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N336_JPC32-37" sheetId="1" r:id="rId1"/>
    <sheet name="Proc Param" sheetId="2" r:id="rId2"/>
  </sheets>
  <calcPr calcId="0"/>
</workbook>
</file>

<file path=xl/calcChain.xml><?xml version="1.0" encoding="utf-8"?>
<calcChain xmlns="http://schemas.openxmlformats.org/spreadsheetml/2006/main">
  <c r="P433" i="1" l="1"/>
  <c r="P432" i="1"/>
  <c r="Q433" i="1"/>
  <c r="Q432" i="1"/>
  <c r="P289" i="1"/>
  <c r="Q289" i="1"/>
  <c r="P132" i="1"/>
  <c r="P133" i="1"/>
  <c r="P134" i="1"/>
  <c r="P135" i="1"/>
  <c r="P136" i="1"/>
  <c r="P137" i="1"/>
  <c r="P138" i="1"/>
  <c r="P139" i="1"/>
  <c r="P140" i="1"/>
  <c r="P141" i="1"/>
  <c r="Q141" i="1"/>
  <c r="Q140" i="1"/>
  <c r="Q139" i="1"/>
  <c r="Q138" i="1"/>
  <c r="Q137" i="1"/>
  <c r="Q136" i="1"/>
  <c r="Q135" i="1"/>
  <c r="Q134" i="1"/>
  <c r="Q133" i="1"/>
  <c r="Q132" i="1"/>
  <c r="S843" i="1"/>
  <c r="T843" i="1"/>
  <c r="P11" i="1"/>
  <c r="Q11" i="1"/>
</calcChain>
</file>

<file path=xl/sharedStrings.xml><?xml version="1.0" encoding="utf-8"?>
<sst xmlns="http://schemas.openxmlformats.org/spreadsheetml/2006/main" count="65" uniqueCount="51">
  <si>
    <t>Geotek MSCL 7.9 - TN336_JPC32-37.raw created at 22:50:56 on 1/24/2016.</t>
  </si>
  <si>
    <t>Core Depth</t>
  </si>
  <si>
    <t>Section</t>
  </si>
  <si>
    <t>Sect Depth</t>
  </si>
  <si>
    <t xml:space="preserve">CTD </t>
  </si>
  <si>
    <t xml:space="preserve">Tr. Time </t>
  </si>
  <si>
    <t xml:space="preserve">PW Amp   </t>
  </si>
  <si>
    <t xml:space="preserve">A Gamma  </t>
  </si>
  <si>
    <t xml:space="preserve">Mag Sus  </t>
  </si>
  <si>
    <t xml:space="preserve">Temp     </t>
  </si>
  <si>
    <t xml:space="preserve">NC Res   </t>
  </si>
  <si>
    <t>m</t>
  </si>
  <si>
    <t>cm</t>
  </si>
  <si>
    <t>mm</t>
  </si>
  <si>
    <t>µsec</t>
  </si>
  <si>
    <t>cps</t>
  </si>
  <si>
    <t>SI x 10^-5</t>
  </si>
  <si>
    <t>°C</t>
  </si>
  <si>
    <t>mV</t>
  </si>
  <si>
    <t>Processing Parameters</t>
  </si>
  <si>
    <t>CT</t>
  </si>
  <si>
    <t>RCT=11.45</t>
  </si>
  <si>
    <t>W=1.27</t>
  </si>
  <si>
    <t>PWAmp</t>
  </si>
  <si>
    <t>A=1</t>
  </si>
  <si>
    <t>B=0</t>
  </si>
  <si>
    <t>PWVel</t>
  </si>
  <si>
    <t>PTO=26.43</t>
  </si>
  <si>
    <t>Den1</t>
  </si>
  <si>
    <t>A=7.1605E-04</t>
  </si>
  <si>
    <t>B=-.096198</t>
  </si>
  <si>
    <t>C=9.839</t>
  </si>
  <si>
    <t>MS1</t>
  </si>
  <si>
    <t>Den=0</t>
  </si>
  <si>
    <t>LD=14</t>
  </si>
  <si>
    <t>FP</t>
  </si>
  <si>
    <t>MGD=2.75</t>
  </si>
  <si>
    <t>WD=1.026</t>
  </si>
  <si>
    <t>RES</t>
  </si>
  <si>
    <t>A=513.1992</t>
  </si>
  <si>
    <t>B=-1.077428</t>
  </si>
  <si>
    <t>p=0</t>
  </si>
  <si>
    <t>Geotek MSCL 7.9 - TN336_JPC32-37.out created at 22:52:07 on 1/24/2016.</t>
  </si>
  <si>
    <t>SB DEPTH</t>
  </si>
  <si>
    <t>SECT NUM</t>
  </si>
  <si>
    <t>SECT DEPTH</t>
  </si>
  <si>
    <t>Imp</t>
  </si>
  <si>
    <t>m/s</t>
  </si>
  <si>
    <t>g/cc</t>
  </si>
  <si>
    <t>Ohm.m</t>
  </si>
  <si>
    <t>x 10^-8 (m^3/kg)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</si>
</sst>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91"/>
  <sheetViews>
    <sheetView tabSelected="1" topLeftCell="E862" workbookViewId="0">
      <selection activeCell="Q890" sqref="Q890"/>
    </sheetView>
  </sheetViews>
  <sheetFormatPr defaultRowHeight="15" x14ac:dyDescent="0.25"/>
  <cols>
    <col min="20" max="20" width="9.140625" style="3"/>
  </cols>
  <sheetData>
    <row r="1" spans="1:23" x14ac:dyDescent="0.25">
      <c r="A1" t="s">
        <v>0</v>
      </c>
      <c r="L1" s="2" t="s">
        <v>42</v>
      </c>
    </row>
    <row r="4" spans="1:23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s="3" t="s">
        <v>43</v>
      </c>
      <c r="M4" s="3" t="s">
        <v>44</v>
      </c>
      <c r="N4" s="3" t="s">
        <v>45</v>
      </c>
      <c r="O4" s="3" t="s">
        <v>20</v>
      </c>
      <c r="P4" s="3" t="s">
        <v>23</v>
      </c>
      <c r="Q4" s="3" t="s">
        <v>26</v>
      </c>
      <c r="R4" s="3" t="s">
        <v>28</v>
      </c>
      <c r="S4" s="3" t="s">
        <v>32</v>
      </c>
      <c r="T4" s="4" t="s">
        <v>32</v>
      </c>
      <c r="U4" s="3" t="s">
        <v>46</v>
      </c>
      <c r="V4" s="3" t="s">
        <v>35</v>
      </c>
      <c r="W4" s="3" t="s">
        <v>38</v>
      </c>
    </row>
    <row r="5" spans="1:23" x14ac:dyDescent="0.25">
      <c r="A5" t="s">
        <v>11</v>
      </c>
      <c r="C5" t="s">
        <v>12</v>
      </c>
      <c r="D5" t="s">
        <v>13</v>
      </c>
      <c r="E5" t="s">
        <v>14</v>
      </c>
      <c r="G5" t="s">
        <v>15</v>
      </c>
      <c r="H5" t="s">
        <v>16</v>
      </c>
      <c r="I5" t="s">
        <v>17</v>
      </c>
      <c r="J5" t="s">
        <v>18</v>
      </c>
      <c r="L5" s="3" t="s">
        <v>11</v>
      </c>
      <c r="M5" s="3"/>
      <c r="N5" s="3" t="s">
        <v>12</v>
      </c>
      <c r="O5" s="3" t="s">
        <v>12</v>
      </c>
      <c r="P5" s="3"/>
      <c r="Q5" s="3" t="s">
        <v>47</v>
      </c>
      <c r="R5" s="3" t="s">
        <v>48</v>
      </c>
      <c r="S5" s="3" t="s">
        <v>16</v>
      </c>
      <c r="T5" s="4" t="s">
        <v>50</v>
      </c>
      <c r="U5" s="3"/>
      <c r="V5" s="3"/>
      <c r="W5" s="3" t="s">
        <v>49</v>
      </c>
    </row>
    <row r="7" spans="1:23" x14ac:dyDescent="0.25">
      <c r="A7">
        <v>2E-3</v>
      </c>
      <c r="B7">
        <v>1</v>
      </c>
      <c r="C7">
        <v>0.2</v>
      </c>
      <c r="D7">
        <v>7.21</v>
      </c>
      <c r="E7">
        <v>999</v>
      </c>
      <c r="F7">
        <v>0</v>
      </c>
      <c r="G7">
        <v>9136</v>
      </c>
      <c r="H7">
        <v>12</v>
      </c>
      <c r="I7">
        <v>17.73</v>
      </c>
      <c r="J7">
        <v>263.2</v>
      </c>
      <c r="L7" s="3">
        <v>2E-3</v>
      </c>
      <c r="M7" s="3">
        <v>1</v>
      </c>
      <c r="N7" s="3">
        <v>0.2</v>
      </c>
      <c r="O7" s="3">
        <v>10.901</v>
      </c>
      <c r="P7" s="3">
        <v>0</v>
      </c>
      <c r="Q7" s="3">
        <v>112.08450000000001</v>
      </c>
      <c r="R7" s="3">
        <v>0.7288</v>
      </c>
      <c r="S7" s="3">
        <v>9.6722999999999999</v>
      </c>
      <c r="T7" s="4">
        <v>13.2723</v>
      </c>
      <c r="U7" s="3">
        <v>81.682000000000002</v>
      </c>
      <c r="V7" s="3">
        <v>1.1724000000000001</v>
      </c>
      <c r="W7" s="3">
        <v>1.2666999999999999</v>
      </c>
    </row>
    <row r="8" spans="1:23" x14ac:dyDescent="0.25">
      <c r="A8">
        <v>1.2E-2</v>
      </c>
      <c r="B8">
        <v>1</v>
      </c>
      <c r="C8">
        <v>1.2</v>
      </c>
      <c r="D8">
        <v>7.83</v>
      </c>
      <c r="E8">
        <v>999</v>
      </c>
      <c r="F8">
        <v>0</v>
      </c>
      <c r="G8">
        <v>4911</v>
      </c>
      <c r="H8">
        <v>15</v>
      </c>
      <c r="I8">
        <v>17.73</v>
      </c>
      <c r="J8">
        <v>296.60000000000002</v>
      </c>
      <c r="L8" s="3">
        <v>1.2E-2</v>
      </c>
      <c r="M8" s="3">
        <v>1</v>
      </c>
      <c r="N8" s="3">
        <v>1.2</v>
      </c>
      <c r="O8" s="3">
        <v>10.962999999999999</v>
      </c>
      <c r="P8" s="3">
        <v>0</v>
      </c>
      <c r="Q8" s="3">
        <v>112.72199999999999</v>
      </c>
      <c r="R8" s="3">
        <v>1.4395</v>
      </c>
      <c r="S8" s="3">
        <v>11.8963</v>
      </c>
      <c r="T8" s="4">
        <v>8.2644000000000002</v>
      </c>
      <c r="U8" s="3">
        <v>162.25960000000001</v>
      </c>
      <c r="V8" s="3">
        <v>0.76019999999999999</v>
      </c>
      <c r="W8" s="3">
        <v>1.1134999999999999</v>
      </c>
    </row>
    <row r="9" spans="1:23" x14ac:dyDescent="0.25">
      <c r="A9">
        <v>2.1999999999999999E-2</v>
      </c>
      <c r="B9">
        <v>1</v>
      </c>
      <c r="C9">
        <v>2.2000000000000002</v>
      </c>
      <c r="D9">
        <v>7.63</v>
      </c>
      <c r="E9">
        <v>105.78</v>
      </c>
      <c r="F9">
        <v>1E-4</v>
      </c>
      <c r="G9">
        <v>5073</v>
      </c>
      <c r="H9">
        <v>16</v>
      </c>
      <c r="I9">
        <v>17.739999999999998</v>
      </c>
      <c r="J9">
        <v>366.8</v>
      </c>
      <c r="L9" s="3">
        <v>2.1999999999999999E-2</v>
      </c>
      <c r="M9" s="3">
        <v>1</v>
      </c>
      <c r="N9" s="3">
        <v>2.2000000000000002</v>
      </c>
      <c r="O9" s="3">
        <v>10.943</v>
      </c>
      <c r="P9" s="3">
        <v>1E-4</v>
      </c>
      <c r="Q9" s="3">
        <v>1379.08</v>
      </c>
      <c r="R9" s="3">
        <v>1.4019999999999999</v>
      </c>
      <c r="S9" s="3">
        <v>12.755699999999999</v>
      </c>
      <c r="T9" s="4">
        <v>9.0983999999999998</v>
      </c>
      <c r="U9" s="3">
        <v>1933.432</v>
      </c>
      <c r="V9" s="3">
        <v>0.78190000000000004</v>
      </c>
      <c r="W9" s="3">
        <v>0.88560000000000005</v>
      </c>
    </row>
    <row r="10" spans="1:23" x14ac:dyDescent="0.25">
      <c r="A10">
        <v>3.2000000000000001E-2</v>
      </c>
      <c r="B10">
        <v>1</v>
      </c>
      <c r="C10">
        <v>3.2</v>
      </c>
      <c r="D10">
        <v>7.22</v>
      </c>
      <c r="E10">
        <v>98</v>
      </c>
      <c r="F10">
        <v>4.0000000000000002E-4</v>
      </c>
      <c r="G10">
        <v>4906</v>
      </c>
      <c r="H10">
        <v>17</v>
      </c>
      <c r="I10">
        <v>17.739999999999998</v>
      </c>
      <c r="J10">
        <v>450</v>
      </c>
      <c r="L10" s="3">
        <v>3.2000000000000001E-2</v>
      </c>
      <c r="M10" s="3">
        <v>1</v>
      </c>
      <c r="N10" s="3">
        <v>3.2</v>
      </c>
      <c r="O10" s="3">
        <v>10.901999999999999</v>
      </c>
      <c r="P10" s="3">
        <v>4.0000000000000002E-4</v>
      </c>
      <c r="Q10" s="3">
        <v>1523.2639999999999</v>
      </c>
      <c r="R10" s="3">
        <v>1.4488000000000001</v>
      </c>
      <c r="S10" s="3">
        <v>13.6988</v>
      </c>
      <c r="T10" s="4">
        <v>9.4552999999999994</v>
      </c>
      <c r="U10" s="3">
        <v>2206.8919999999998</v>
      </c>
      <c r="V10" s="3">
        <v>0.75480000000000003</v>
      </c>
      <c r="W10" s="3">
        <v>0.71060000000000001</v>
      </c>
    </row>
    <row r="11" spans="1:23" x14ac:dyDescent="0.25">
      <c r="A11">
        <v>4.2000000000000003E-2</v>
      </c>
      <c r="B11">
        <v>1</v>
      </c>
      <c r="C11">
        <v>4.2</v>
      </c>
      <c r="D11">
        <v>6.81</v>
      </c>
      <c r="E11">
        <v>999</v>
      </c>
      <c r="F11">
        <v>0</v>
      </c>
      <c r="G11">
        <v>4955</v>
      </c>
      <c r="H11">
        <v>18</v>
      </c>
      <c r="I11">
        <v>17.73</v>
      </c>
      <c r="J11">
        <v>519.6</v>
      </c>
      <c r="L11" s="3">
        <v>4.2000000000000003E-2</v>
      </c>
      <c r="M11" s="3">
        <v>1</v>
      </c>
      <c r="N11" s="3">
        <v>4.2</v>
      </c>
      <c r="O11" s="3">
        <v>10.861000000000001</v>
      </c>
      <c r="P11" s="4">
        <f>AVERAGE(P12,P10)</f>
        <v>6.4999999999999997E-4</v>
      </c>
      <c r="Q11" s="3">
        <f>AVERAGE(Q12,Q10)</f>
        <v>1519.212</v>
      </c>
      <c r="R11" s="3">
        <v>1.4418</v>
      </c>
      <c r="S11" s="3">
        <v>14.6614</v>
      </c>
      <c r="T11" s="4">
        <v>10.1686</v>
      </c>
      <c r="U11" s="3">
        <v>161.01499999999999</v>
      </c>
      <c r="V11" s="3">
        <v>0.75880000000000003</v>
      </c>
      <c r="W11" s="3">
        <v>0.60860000000000003</v>
      </c>
    </row>
    <row r="12" spans="1:23" x14ac:dyDescent="0.25">
      <c r="A12">
        <v>5.1999999999999998E-2</v>
      </c>
      <c r="B12">
        <v>1</v>
      </c>
      <c r="C12">
        <v>5.2</v>
      </c>
      <c r="D12">
        <v>2.14</v>
      </c>
      <c r="E12">
        <v>95.03</v>
      </c>
      <c r="F12">
        <v>8.9999999999999998E-4</v>
      </c>
      <c r="G12">
        <v>5080</v>
      </c>
      <c r="H12">
        <v>18</v>
      </c>
      <c r="I12">
        <v>17.739999999999998</v>
      </c>
      <c r="J12">
        <v>569.70000000000005</v>
      </c>
      <c r="L12" s="3">
        <v>5.1999999999999998E-2</v>
      </c>
      <c r="M12" s="3">
        <v>1</v>
      </c>
      <c r="N12" s="3">
        <v>5.2</v>
      </c>
      <c r="O12" s="3">
        <v>10.394</v>
      </c>
      <c r="P12" s="3">
        <v>8.9999999999999998E-4</v>
      </c>
      <c r="Q12" s="3">
        <v>1515.16</v>
      </c>
      <c r="R12" s="3">
        <v>1.4742</v>
      </c>
      <c r="S12" s="3">
        <v>16.630199999999999</v>
      </c>
      <c r="T12" s="4">
        <v>11.2805</v>
      </c>
      <c r="U12" s="3">
        <v>2233.7040000000002</v>
      </c>
      <c r="V12" s="3">
        <v>0.74</v>
      </c>
      <c r="W12" s="3">
        <v>0.55110000000000003</v>
      </c>
    </row>
    <row r="13" spans="1:23" x14ac:dyDescent="0.25">
      <c r="A13">
        <v>6.2E-2</v>
      </c>
      <c r="B13">
        <v>1</v>
      </c>
      <c r="C13">
        <v>6.2</v>
      </c>
      <c r="D13">
        <v>1.33</v>
      </c>
      <c r="E13">
        <v>95.39</v>
      </c>
      <c r="F13">
        <v>2.3999999999999998E-3</v>
      </c>
      <c r="G13">
        <v>5094</v>
      </c>
      <c r="H13">
        <v>19</v>
      </c>
      <c r="I13">
        <v>17.73</v>
      </c>
      <c r="J13">
        <v>604.20000000000005</v>
      </c>
      <c r="L13" s="3">
        <v>6.2E-2</v>
      </c>
      <c r="M13" s="3">
        <v>1</v>
      </c>
      <c r="N13" s="3">
        <v>6.2</v>
      </c>
      <c r="O13" s="3">
        <v>10.313000000000001</v>
      </c>
      <c r="P13" s="3">
        <v>2.3999999999999998E-3</v>
      </c>
      <c r="Q13" s="3">
        <v>1495.5050000000001</v>
      </c>
      <c r="R13" s="3">
        <v>1.4822</v>
      </c>
      <c r="S13" s="3">
        <v>17.954000000000001</v>
      </c>
      <c r="T13" s="4">
        <v>12.1129</v>
      </c>
      <c r="U13" s="3">
        <v>2216.6709999999998</v>
      </c>
      <c r="V13" s="3">
        <v>0.73540000000000005</v>
      </c>
      <c r="W13" s="3">
        <v>0.51729999999999998</v>
      </c>
    </row>
    <row r="14" spans="1:23" x14ac:dyDescent="0.25">
      <c r="A14">
        <v>7.1999999999999995E-2</v>
      </c>
      <c r="B14">
        <v>1</v>
      </c>
      <c r="C14">
        <v>7.2</v>
      </c>
      <c r="D14">
        <v>0.86</v>
      </c>
      <c r="E14">
        <v>95.17</v>
      </c>
      <c r="F14">
        <v>6.3E-3</v>
      </c>
      <c r="G14">
        <v>5136</v>
      </c>
      <c r="H14">
        <v>19</v>
      </c>
      <c r="I14">
        <v>17.739999999999998</v>
      </c>
      <c r="J14">
        <v>621.79999999999995</v>
      </c>
      <c r="L14" s="3">
        <v>7.1999999999999995E-2</v>
      </c>
      <c r="M14" s="3">
        <v>1</v>
      </c>
      <c r="N14" s="3">
        <v>7.2</v>
      </c>
      <c r="O14" s="3">
        <v>10.266</v>
      </c>
      <c r="P14" s="3">
        <v>6.3E-3</v>
      </c>
      <c r="Q14" s="3">
        <v>1493.454</v>
      </c>
      <c r="R14" s="3">
        <v>1.4782999999999999</v>
      </c>
      <c r="S14" s="3">
        <v>18.1919</v>
      </c>
      <c r="T14" s="4">
        <v>12.3063</v>
      </c>
      <c r="U14" s="3">
        <v>2207.7069999999999</v>
      </c>
      <c r="V14" s="3">
        <v>0.73770000000000002</v>
      </c>
      <c r="W14" s="3">
        <v>0.50160000000000005</v>
      </c>
    </row>
    <row r="15" spans="1:23" x14ac:dyDescent="0.25">
      <c r="A15">
        <v>8.2000000000000003E-2</v>
      </c>
      <c r="B15">
        <v>1</v>
      </c>
      <c r="C15">
        <v>8.1999999999999993</v>
      </c>
      <c r="D15">
        <v>0.52</v>
      </c>
      <c r="E15">
        <v>95.02</v>
      </c>
      <c r="F15">
        <v>3.3E-3</v>
      </c>
      <c r="G15">
        <v>5204</v>
      </c>
      <c r="H15">
        <v>19</v>
      </c>
      <c r="I15">
        <v>17.739999999999998</v>
      </c>
      <c r="J15">
        <v>630.1</v>
      </c>
      <c r="L15" s="3">
        <v>8.2000000000000003E-2</v>
      </c>
      <c r="M15" s="3">
        <v>1</v>
      </c>
      <c r="N15" s="3">
        <v>8.1999999999999993</v>
      </c>
      <c r="O15" s="3">
        <v>10.231999999999999</v>
      </c>
      <c r="P15" s="3">
        <v>3.3E-3</v>
      </c>
      <c r="Q15" s="3">
        <v>1491.7629999999999</v>
      </c>
      <c r="R15" s="3">
        <v>1.4659</v>
      </c>
      <c r="S15" s="3">
        <v>18.366700000000002</v>
      </c>
      <c r="T15" s="4">
        <v>12.529</v>
      </c>
      <c r="U15" s="3">
        <v>2186.826</v>
      </c>
      <c r="V15" s="3">
        <v>0.74480000000000002</v>
      </c>
      <c r="W15" s="3">
        <v>0.4945</v>
      </c>
    </row>
    <row r="16" spans="1:23" x14ac:dyDescent="0.25">
      <c r="A16">
        <v>9.1999999999999998E-2</v>
      </c>
      <c r="B16">
        <v>1</v>
      </c>
      <c r="C16">
        <v>9.1999999999999993</v>
      </c>
      <c r="D16">
        <v>0.3</v>
      </c>
      <c r="E16">
        <v>95.24</v>
      </c>
      <c r="F16">
        <v>6.4999999999999997E-3</v>
      </c>
      <c r="G16">
        <v>5275</v>
      </c>
      <c r="H16">
        <v>20</v>
      </c>
      <c r="I16">
        <v>17.739999999999998</v>
      </c>
      <c r="J16">
        <v>634.1</v>
      </c>
      <c r="L16" s="3">
        <v>9.1999999999999998E-2</v>
      </c>
      <c r="M16" s="3">
        <v>1</v>
      </c>
      <c r="N16" s="3">
        <v>9.1999999999999993</v>
      </c>
      <c r="O16" s="3">
        <v>10.210000000000001</v>
      </c>
      <c r="P16" s="3">
        <v>6.4999999999999997E-3</v>
      </c>
      <c r="Q16" s="3">
        <v>1483.796</v>
      </c>
      <c r="R16" s="3">
        <v>1.4514</v>
      </c>
      <c r="S16" s="3">
        <v>19.453800000000001</v>
      </c>
      <c r="T16" s="4">
        <v>13.4039</v>
      </c>
      <c r="U16" s="3">
        <v>2153.5230000000001</v>
      </c>
      <c r="V16" s="3">
        <v>0.75329999999999997</v>
      </c>
      <c r="W16" s="3">
        <v>0.49109999999999998</v>
      </c>
    </row>
    <row r="17" spans="1:23" x14ac:dyDescent="0.25">
      <c r="A17">
        <v>0.10199999999999999</v>
      </c>
      <c r="B17">
        <v>1</v>
      </c>
      <c r="C17">
        <v>10.199999999999999</v>
      </c>
      <c r="D17">
        <v>0.26</v>
      </c>
      <c r="E17">
        <v>95.22</v>
      </c>
      <c r="F17">
        <v>1.17E-2</v>
      </c>
      <c r="G17">
        <v>5178</v>
      </c>
      <c r="H17">
        <v>20</v>
      </c>
      <c r="I17">
        <v>17.739999999999998</v>
      </c>
      <c r="J17">
        <v>634.20000000000005</v>
      </c>
      <c r="L17" s="3">
        <v>0.10199999999999999</v>
      </c>
      <c r="M17" s="3">
        <v>1</v>
      </c>
      <c r="N17" s="3">
        <v>10.199999999999999</v>
      </c>
      <c r="O17" s="3">
        <v>10.206</v>
      </c>
      <c r="P17" s="3">
        <v>1.17E-2</v>
      </c>
      <c r="Q17" s="3">
        <v>1483.646</v>
      </c>
      <c r="R17" s="3">
        <v>1.4762</v>
      </c>
      <c r="S17" s="3">
        <v>19.4758</v>
      </c>
      <c r="T17" s="4">
        <v>13.1929</v>
      </c>
      <c r="U17" s="3">
        <v>2190.2190000000001</v>
      </c>
      <c r="V17" s="3">
        <v>0.73880000000000001</v>
      </c>
      <c r="W17" s="3">
        <v>0.49109999999999998</v>
      </c>
    </row>
    <row r="18" spans="1:23" x14ac:dyDescent="0.25">
      <c r="A18">
        <v>0.112</v>
      </c>
      <c r="B18">
        <v>1</v>
      </c>
      <c r="C18">
        <v>11.2</v>
      </c>
      <c r="D18">
        <v>0.26</v>
      </c>
      <c r="E18">
        <v>95.27</v>
      </c>
      <c r="F18">
        <v>1.04E-2</v>
      </c>
      <c r="G18">
        <v>5097</v>
      </c>
      <c r="H18">
        <v>20</v>
      </c>
      <c r="I18">
        <v>17.739999999999998</v>
      </c>
      <c r="J18">
        <v>632.5</v>
      </c>
      <c r="L18" s="3">
        <v>0.112</v>
      </c>
      <c r="M18" s="3">
        <v>1</v>
      </c>
      <c r="N18" s="3">
        <v>11.2</v>
      </c>
      <c r="O18" s="3">
        <v>10.206</v>
      </c>
      <c r="P18" s="3">
        <v>1.04E-2</v>
      </c>
      <c r="Q18" s="3">
        <v>1482.568</v>
      </c>
      <c r="R18" s="3">
        <v>1.4970000000000001</v>
      </c>
      <c r="S18" s="3">
        <v>19.4758</v>
      </c>
      <c r="T18" s="4">
        <v>13.01</v>
      </c>
      <c r="U18" s="3">
        <v>2219.384</v>
      </c>
      <c r="V18" s="3">
        <v>0.7268</v>
      </c>
      <c r="W18" s="3">
        <v>0.4924</v>
      </c>
    </row>
    <row r="19" spans="1:23" x14ac:dyDescent="0.25">
      <c r="A19">
        <v>0.122</v>
      </c>
      <c r="B19">
        <v>1</v>
      </c>
      <c r="C19">
        <v>12.2</v>
      </c>
      <c r="D19">
        <v>0.24</v>
      </c>
      <c r="E19">
        <v>95.3</v>
      </c>
      <c r="F19">
        <v>4.4000000000000003E-3</v>
      </c>
      <c r="G19">
        <v>5259</v>
      </c>
      <c r="H19">
        <v>20</v>
      </c>
      <c r="I19">
        <v>17.739999999999998</v>
      </c>
      <c r="J19">
        <v>627.1</v>
      </c>
      <c r="L19" s="3">
        <v>0.122</v>
      </c>
      <c r="M19" s="3">
        <v>1</v>
      </c>
      <c r="N19" s="3">
        <v>12.2</v>
      </c>
      <c r="O19" s="3">
        <v>10.204000000000001</v>
      </c>
      <c r="P19" s="3">
        <v>4.4000000000000003E-3</v>
      </c>
      <c r="Q19" s="3">
        <v>1481.6320000000001</v>
      </c>
      <c r="R19" s="3">
        <v>1.4561999999999999</v>
      </c>
      <c r="S19" s="3">
        <v>19.486899999999999</v>
      </c>
      <c r="T19" s="4">
        <v>13.382099999999999</v>
      </c>
      <c r="U19" s="3">
        <v>2157.5320000000002</v>
      </c>
      <c r="V19" s="3">
        <v>0.75049999999999994</v>
      </c>
      <c r="W19" s="3">
        <v>0.497</v>
      </c>
    </row>
    <row r="20" spans="1:23" x14ac:dyDescent="0.25">
      <c r="A20">
        <v>0.13200000000000001</v>
      </c>
      <c r="B20">
        <v>1</v>
      </c>
      <c r="C20">
        <v>13.2</v>
      </c>
      <c r="D20">
        <v>0.22</v>
      </c>
      <c r="E20">
        <v>94.54</v>
      </c>
      <c r="F20">
        <v>5.7000000000000002E-3</v>
      </c>
      <c r="G20">
        <v>5005</v>
      </c>
      <c r="H20">
        <v>21</v>
      </c>
      <c r="I20">
        <v>17.739999999999998</v>
      </c>
      <c r="J20">
        <v>620.6</v>
      </c>
      <c r="L20" s="3">
        <v>0.13200000000000001</v>
      </c>
      <c r="M20" s="3">
        <v>1</v>
      </c>
      <c r="N20" s="3">
        <v>13.2</v>
      </c>
      <c r="O20" s="3">
        <v>10.202</v>
      </c>
      <c r="P20" s="3">
        <v>5.7000000000000002E-3</v>
      </c>
      <c r="Q20" s="3">
        <v>1497.8710000000001</v>
      </c>
      <c r="R20" s="3">
        <v>1.5217000000000001</v>
      </c>
      <c r="S20" s="3">
        <v>20.472799999999999</v>
      </c>
      <c r="T20" s="4">
        <v>13.4543</v>
      </c>
      <c r="U20" s="3">
        <v>2279.241</v>
      </c>
      <c r="V20" s="3">
        <v>0.71250000000000002</v>
      </c>
      <c r="W20" s="3">
        <v>0.50260000000000005</v>
      </c>
    </row>
    <row r="21" spans="1:23" x14ac:dyDescent="0.25">
      <c r="A21">
        <v>0.14199999999999999</v>
      </c>
      <c r="B21">
        <v>1</v>
      </c>
      <c r="C21">
        <v>14.2</v>
      </c>
      <c r="D21">
        <v>0.18</v>
      </c>
      <c r="E21">
        <v>94.84</v>
      </c>
      <c r="F21">
        <v>1.34E-2</v>
      </c>
      <c r="G21">
        <v>4922</v>
      </c>
      <c r="H21">
        <v>21</v>
      </c>
      <c r="I21">
        <v>17.739999999999998</v>
      </c>
      <c r="J21">
        <v>613.29999999999995</v>
      </c>
      <c r="L21" s="3">
        <v>0.14199999999999999</v>
      </c>
      <c r="M21" s="3">
        <v>1</v>
      </c>
      <c r="N21" s="3">
        <v>14.2</v>
      </c>
      <c r="O21" s="3">
        <v>10.198</v>
      </c>
      <c r="P21" s="3">
        <v>1.34E-2</v>
      </c>
      <c r="Q21" s="3">
        <v>1490.7180000000001</v>
      </c>
      <c r="R21" s="3">
        <v>1.5445</v>
      </c>
      <c r="S21" s="3">
        <v>20.495999999999999</v>
      </c>
      <c r="T21" s="4">
        <v>13.2706</v>
      </c>
      <c r="U21" s="3">
        <v>2302.3670000000002</v>
      </c>
      <c r="V21" s="3">
        <v>0.69930000000000003</v>
      </c>
      <c r="W21" s="3">
        <v>0.50900000000000001</v>
      </c>
    </row>
    <row r="22" spans="1:23" x14ac:dyDescent="0.25">
      <c r="A22">
        <v>0.152</v>
      </c>
      <c r="B22">
        <v>1</v>
      </c>
      <c r="C22">
        <v>15.2</v>
      </c>
      <c r="D22">
        <v>0.19</v>
      </c>
      <c r="E22">
        <v>94.98</v>
      </c>
      <c r="F22">
        <v>6.7999999999999996E-3</v>
      </c>
      <c r="G22">
        <v>4952</v>
      </c>
      <c r="H22">
        <v>21</v>
      </c>
      <c r="I22">
        <v>17.75</v>
      </c>
      <c r="J22">
        <v>606.79999999999995</v>
      </c>
      <c r="L22" s="3">
        <v>0.152</v>
      </c>
      <c r="M22" s="3">
        <v>1</v>
      </c>
      <c r="N22" s="3">
        <v>15.2</v>
      </c>
      <c r="O22" s="3">
        <v>10.199</v>
      </c>
      <c r="P22" s="3">
        <v>6.7999999999999996E-3</v>
      </c>
      <c r="Q22" s="3">
        <v>1487.819</v>
      </c>
      <c r="R22" s="3">
        <v>1.5362</v>
      </c>
      <c r="S22" s="3">
        <v>20.490200000000002</v>
      </c>
      <c r="T22" s="4">
        <v>13.337899999999999</v>
      </c>
      <c r="U22" s="3">
        <v>2285.6370000000002</v>
      </c>
      <c r="V22" s="3">
        <v>0.70399999999999996</v>
      </c>
      <c r="W22" s="3">
        <v>0.51490000000000002</v>
      </c>
    </row>
    <row r="23" spans="1:23" x14ac:dyDescent="0.25">
      <c r="A23">
        <v>0.16200000000000001</v>
      </c>
      <c r="B23">
        <v>1</v>
      </c>
      <c r="C23">
        <v>16.2</v>
      </c>
      <c r="D23">
        <v>0.19</v>
      </c>
      <c r="E23">
        <v>94.94</v>
      </c>
      <c r="F23">
        <v>4.7000000000000002E-3</v>
      </c>
      <c r="G23">
        <v>4905</v>
      </c>
      <c r="H23">
        <v>22</v>
      </c>
      <c r="I23">
        <v>17.75</v>
      </c>
      <c r="J23">
        <v>601.1</v>
      </c>
      <c r="L23" s="3">
        <v>0.16200000000000001</v>
      </c>
      <c r="M23" s="3">
        <v>1</v>
      </c>
      <c r="N23" s="3">
        <v>16.2</v>
      </c>
      <c r="O23" s="3">
        <v>10.199</v>
      </c>
      <c r="P23" s="3">
        <v>4.7000000000000002E-3</v>
      </c>
      <c r="Q23" s="3">
        <v>1488.6880000000001</v>
      </c>
      <c r="R23" s="3">
        <v>1.5488999999999999</v>
      </c>
      <c r="S23" s="3">
        <v>21.465900000000001</v>
      </c>
      <c r="T23" s="4">
        <v>13.858599999999999</v>
      </c>
      <c r="U23" s="3">
        <v>2305.8670000000002</v>
      </c>
      <c r="V23" s="3">
        <v>0.69669999999999999</v>
      </c>
      <c r="W23" s="3">
        <v>0.5202</v>
      </c>
    </row>
    <row r="24" spans="1:23" x14ac:dyDescent="0.25">
      <c r="A24">
        <v>0.17199999999999999</v>
      </c>
      <c r="B24">
        <v>1</v>
      </c>
      <c r="C24">
        <v>17.2</v>
      </c>
      <c r="D24">
        <v>0.24</v>
      </c>
      <c r="E24">
        <v>94.86</v>
      </c>
      <c r="F24">
        <v>7.3000000000000001E-3</v>
      </c>
      <c r="G24">
        <v>4907</v>
      </c>
      <c r="H24">
        <v>22</v>
      </c>
      <c r="I24">
        <v>17.739999999999998</v>
      </c>
      <c r="J24">
        <v>596.6</v>
      </c>
      <c r="L24" s="3">
        <v>0.17199999999999999</v>
      </c>
      <c r="M24" s="3">
        <v>1</v>
      </c>
      <c r="N24" s="3">
        <v>17.2</v>
      </c>
      <c r="O24" s="3">
        <v>10.204000000000001</v>
      </c>
      <c r="P24" s="3">
        <v>7.3000000000000001E-3</v>
      </c>
      <c r="Q24" s="3">
        <v>1491.1590000000001</v>
      </c>
      <c r="R24" s="3">
        <v>1.5476000000000001</v>
      </c>
      <c r="S24" s="3">
        <v>21.435500000000001</v>
      </c>
      <c r="T24" s="4">
        <v>13.8506</v>
      </c>
      <c r="U24" s="3">
        <v>2307.7530000000002</v>
      </c>
      <c r="V24" s="3">
        <v>0.69740000000000002</v>
      </c>
      <c r="W24" s="3">
        <v>0.52449999999999997</v>
      </c>
    </row>
    <row r="25" spans="1:23" x14ac:dyDescent="0.25">
      <c r="A25">
        <v>0.182</v>
      </c>
      <c r="B25">
        <v>1</v>
      </c>
      <c r="C25">
        <v>18.2</v>
      </c>
      <c r="D25">
        <v>0.28999999999999998</v>
      </c>
      <c r="E25">
        <v>94.77</v>
      </c>
      <c r="F25">
        <v>1.01E-2</v>
      </c>
      <c r="G25">
        <v>4829</v>
      </c>
      <c r="H25">
        <v>22</v>
      </c>
      <c r="I25">
        <v>17.75</v>
      </c>
      <c r="J25">
        <v>592</v>
      </c>
      <c r="L25" s="3">
        <v>0.182</v>
      </c>
      <c r="M25" s="3">
        <v>1</v>
      </c>
      <c r="N25" s="3">
        <v>18.2</v>
      </c>
      <c r="O25" s="3">
        <v>10.209</v>
      </c>
      <c r="P25" s="3">
        <v>1.01E-2</v>
      </c>
      <c r="Q25" s="3">
        <v>1493.854</v>
      </c>
      <c r="R25" s="3">
        <v>1.5682</v>
      </c>
      <c r="S25" s="3">
        <v>21.4053</v>
      </c>
      <c r="T25" s="4">
        <v>13.6492</v>
      </c>
      <c r="U25" s="3">
        <v>2342.7249999999999</v>
      </c>
      <c r="V25" s="3">
        <v>0.6855</v>
      </c>
      <c r="W25" s="3">
        <v>0.52880000000000005</v>
      </c>
    </row>
    <row r="26" spans="1:23" x14ac:dyDescent="0.25">
      <c r="A26">
        <v>0.192</v>
      </c>
      <c r="B26">
        <v>1</v>
      </c>
      <c r="C26">
        <v>19.2</v>
      </c>
      <c r="D26">
        <v>0.34</v>
      </c>
      <c r="E26">
        <v>94.7</v>
      </c>
      <c r="F26">
        <v>6.7999999999999996E-3</v>
      </c>
      <c r="G26">
        <v>4895</v>
      </c>
      <c r="H26">
        <v>22</v>
      </c>
      <c r="I26">
        <v>17.760000000000002</v>
      </c>
      <c r="J26">
        <v>591.1</v>
      </c>
      <c r="L26" s="3">
        <v>0.192</v>
      </c>
      <c r="M26" s="3">
        <v>1</v>
      </c>
      <c r="N26" s="3">
        <v>19.2</v>
      </c>
      <c r="O26" s="3">
        <v>10.214</v>
      </c>
      <c r="P26" s="3">
        <v>6.7999999999999996E-3</v>
      </c>
      <c r="Q26" s="3">
        <v>1496.1179999999999</v>
      </c>
      <c r="R26" s="3">
        <v>1.5494000000000001</v>
      </c>
      <c r="S26" s="3">
        <v>21.375</v>
      </c>
      <c r="T26" s="4">
        <v>13.795999999999999</v>
      </c>
      <c r="U26" s="3">
        <v>2318.038</v>
      </c>
      <c r="V26" s="3">
        <v>0.69640000000000002</v>
      </c>
      <c r="W26" s="3">
        <v>0.52969999999999995</v>
      </c>
    </row>
    <row r="27" spans="1:23" x14ac:dyDescent="0.25">
      <c r="A27">
        <v>0.20200000000000001</v>
      </c>
      <c r="B27">
        <v>1</v>
      </c>
      <c r="C27">
        <v>20.2</v>
      </c>
      <c r="D27">
        <v>0.39</v>
      </c>
      <c r="E27">
        <v>94.65</v>
      </c>
      <c r="F27">
        <v>9.7999999999999997E-3</v>
      </c>
      <c r="G27">
        <v>4783</v>
      </c>
      <c r="H27">
        <v>22</v>
      </c>
      <c r="I27">
        <v>17.760000000000002</v>
      </c>
      <c r="J27">
        <v>592.6</v>
      </c>
      <c r="L27" s="3">
        <v>0.20200000000000001</v>
      </c>
      <c r="M27" s="3">
        <v>1</v>
      </c>
      <c r="N27" s="3">
        <v>20.2</v>
      </c>
      <c r="O27" s="3">
        <v>10.218999999999999</v>
      </c>
      <c r="P27" s="3">
        <v>9.7999999999999997E-3</v>
      </c>
      <c r="Q27" s="3">
        <v>1497.9480000000001</v>
      </c>
      <c r="R27" s="3">
        <v>1.5794999999999999</v>
      </c>
      <c r="S27" s="3">
        <v>21.344899999999999</v>
      </c>
      <c r="T27" s="4">
        <v>13.5136</v>
      </c>
      <c r="U27" s="3">
        <v>2366.018</v>
      </c>
      <c r="V27" s="3">
        <v>0.67889999999999995</v>
      </c>
      <c r="W27" s="3">
        <v>0.5282</v>
      </c>
    </row>
    <row r="28" spans="1:23" x14ac:dyDescent="0.25">
      <c r="A28">
        <v>0.21199999999999999</v>
      </c>
      <c r="B28">
        <v>1</v>
      </c>
      <c r="C28">
        <v>21.2</v>
      </c>
      <c r="D28">
        <v>0.44</v>
      </c>
      <c r="E28">
        <v>94.52</v>
      </c>
      <c r="F28">
        <v>7.9000000000000008E-3</v>
      </c>
      <c r="G28">
        <v>4776</v>
      </c>
      <c r="H28">
        <v>22</v>
      </c>
      <c r="I28">
        <v>17.75</v>
      </c>
      <c r="J28">
        <v>592.9</v>
      </c>
      <c r="L28" s="3">
        <v>0.21199999999999999</v>
      </c>
      <c r="M28" s="3">
        <v>1</v>
      </c>
      <c r="N28" s="3">
        <v>21.2</v>
      </c>
      <c r="O28" s="3">
        <v>10.224</v>
      </c>
      <c r="P28" s="3">
        <v>7.9000000000000008E-3</v>
      </c>
      <c r="Q28" s="3">
        <v>1501.5419999999999</v>
      </c>
      <c r="R28" s="3">
        <v>1.5807</v>
      </c>
      <c r="S28" s="3">
        <v>21.314800000000002</v>
      </c>
      <c r="T28" s="4">
        <v>13.484400000000001</v>
      </c>
      <c r="U28" s="3">
        <v>2373.48</v>
      </c>
      <c r="V28" s="3">
        <v>0.67830000000000001</v>
      </c>
      <c r="W28" s="3">
        <v>0.52800000000000002</v>
      </c>
    </row>
    <row r="29" spans="1:23" x14ac:dyDescent="0.25">
      <c r="A29">
        <v>0.222</v>
      </c>
      <c r="B29">
        <v>1</v>
      </c>
      <c r="C29">
        <v>22.2</v>
      </c>
      <c r="D29">
        <v>0.44</v>
      </c>
      <c r="E29">
        <v>94.86</v>
      </c>
      <c r="F29">
        <v>1.0200000000000001E-2</v>
      </c>
      <c r="G29">
        <v>4897</v>
      </c>
      <c r="H29">
        <v>22</v>
      </c>
      <c r="I29">
        <v>17.75</v>
      </c>
      <c r="J29">
        <v>595.5</v>
      </c>
      <c r="L29" s="3">
        <v>0.222</v>
      </c>
      <c r="M29" s="3">
        <v>1</v>
      </c>
      <c r="N29" s="3">
        <v>22.2</v>
      </c>
      <c r="O29" s="3">
        <v>10.224</v>
      </c>
      <c r="P29" s="3">
        <v>1.0200000000000001E-2</v>
      </c>
      <c r="Q29" s="3">
        <v>1494.0820000000001</v>
      </c>
      <c r="R29" s="3">
        <v>1.5472999999999999</v>
      </c>
      <c r="S29" s="3">
        <v>21.314800000000002</v>
      </c>
      <c r="T29" s="4">
        <v>13.775399999999999</v>
      </c>
      <c r="U29" s="3">
        <v>2311.8049999999998</v>
      </c>
      <c r="V29" s="3">
        <v>0.6976</v>
      </c>
      <c r="W29" s="3">
        <v>0.52539999999999998</v>
      </c>
    </row>
    <row r="30" spans="1:23" x14ac:dyDescent="0.25">
      <c r="A30">
        <v>0.23200000000000001</v>
      </c>
      <c r="B30">
        <v>1</v>
      </c>
      <c r="C30">
        <v>23.2</v>
      </c>
      <c r="D30">
        <v>0.55000000000000004</v>
      </c>
      <c r="E30">
        <v>94.91</v>
      </c>
      <c r="F30">
        <v>1.6899999999999998E-2</v>
      </c>
      <c r="G30">
        <v>4812</v>
      </c>
      <c r="H30">
        <v>22</v>
      </c>
      <c r="I30">
        <v>17.75</v>
      </c>
      <c r="J30">
        <v>597.70000000000005</v>
      </c>
      <c r="L30" s="3">
        <v>0.23200000000000001</v>
      </c>
      <c r="M30" s="3">
        <v>1</v>
      </c>
      <c r="N30" s="3">
        <v>23.2</v>
      </c>
      <c r="O30" s="3">
        <v>10.234999999999999</v>
      </c>
      <c r="P30" s="3">
        <v>1.6899999999999998E-2</v>
      </c>
      <c r="Q30" s="3">
        <v>1494.597</v>
      </c>
      <c r="R30" s="3">
        <v>1.569</v>
      </c>
      <c r="S30" s="3">
        <v>21.248799999999999</v>
      </c>
      <c r="T30" s="4">
        <v>13.543200000000001</v>
      </c>
      <c r="U30" s="3">
        <v>2344.9670000000001</v>
      </c>
      <c r="V30" s="3">
        <v>0.68510000000000004</v>
      </c>
      <c r="W30" s="3">
        <v>0.52339999999999998</v>
      </c>
    </row>
    <row r="31" spans="1:23" x14ac:dyDescent="0.25">
      <c r="A31">
        <v>0.24199999999999999</v>
      </c>
      <c r="B31">
        <v>1</v>
      </c>
      <c r="C31">
        <v>24.2</v>
      </c>
      <c r="D31">
        <v>0.56000000000000005</v>
      </c>
      <c r="E31">
        <v>94.82</v>
      </c>
      <c r="F31">
        <v>1.38E-2</v>
      </c>
      <c r="G31">
        <v>4859</v>
      </c>
      <c r="H31">
        <v>23</v>
      </c>
      <c r="I31">
        <v>17.760000000000002</v>
      </c>
      <c r="J31">
        <v>596.79999999999995</v>
      </c>
      <c r="L31" s="3">
        <v>0.24199999999999999</v>
      </c>
      <c r="M31" s="3">
        <v>1</v>
      </c>
      <c r="N31" s="3">
        <v>24.2</v>
      </c>
      <c r="O31" s="3">
        <v>10.236000000000001</v>
      </c>
      <c r="P31" s="3">
        <v>1.38E-2</v>
      </c>
      <c r="Q31" s="3">
        <v>1496.71</v>
      </c>
      <c r="R31" s="3">
        <v>1.5559000000000001</v>
      </c>
      <c r="S31" s="3">
        <v>22.208400000000001</v>
      </c>
      <c r="T31" s="4">
        <v>14.274100000000001</v>
      </c>
      <c r="U31" s="3">
        <v>2328.6619999999998</v>
      </c>
      <c r="V31" s="3">
        <v>0.69269999999999998</v>
      </c>
      <c r="W31" s="3">
        <v>0.5242</v>
      </c>
    </row>
    <row r="32" spans="1:23" x14ac:dyDescent="0.25">
      <c r="A32">
        <v>0.252</v>
      </c>
      <c r="B32">
        <v>1</v>
      </c>
      <c r="C32">
        <v>25.2</v>
      </c>
      <c r="D32">
        <v>0.64</v>
      </c>
      <c r="E32">
        <v>94.69</v>
      </c>
      <c r="F32">
        <v>1.9400000000000001E-2</v>
      </c>
      <c r="G32">
        <v>4963</v>
      </c>
      <c r="H32">
        <v>23</v>
      </c>
      <c r="I32">
        <v>17.75</v>
      </c>
      <c r="J32">
        <v>596.5</v>
      </c>
      <c r="L32" s="3">
        <v>0.252</v>
      </c>
      <c r="M32" s="3">
        <v>1</v>
      </c>
      <c r="N32" s="3">
        <v>25.2</v>
      </c>
      <c r="O32" s="3">
        <v>10.244</v>
      </c>
      <c r="P32" s="3">
        <v>1.9400000000000001E-2</v>
      </c>
      <c r="Q32" s="3">
        <v>1500.732</v>
      </c>
      <c r="R32" s="3">
        <v>1.5265</v>
      </c>
      <c r="S32" s="3">
        <v>22.1584</v>
      </c>
      <c r="T32" s="4">
        <v>14.5153</v>
      </c>
      <c r="U32" s="3">
        <v>2290.942</v>
      </c>
      <c r="V32" s="3">
        <v>0.7097</v>
      </c>
      <c r="W32" s="3">
        <v>0.52449999999999997</v>
      </c>
    </row>
    <row r="33" spans="1:23" x14ac:dyDescent="0.25">
      <c r="A33">
        <v>0.26200000000000001</v>
      </c>
      <c r="B33">
        <v>1</v>
      </c>
      <c r="C33">
        <v>26.2</v>
      </c>
      <c r="D33">
        <v>0.69</v>
      </c>
      <c r="E33">
        <v>94.99</v>
      </c>
      <c r="F33">
        <v>2.4500000000000001E-2</v>
      </c>
      <c r="G33">
        <v>4966</v>
      </c>
      <c r="H33">
        <v>23</v>
      </c>
      <c r="I33">
        <v>17.760000000000002</v>
      </c>
      <c r="J33">
        <v>593.1</v>
      </c>
      <c r="L33" s="3">
        <v>0.26200000000000001</v>
      </c>
      <c r="M33" s="3">
        <v>1</v>
      </c>
      <c r="N33" s="3">
        <v>26.2</v>
      </c>
      <c r="O33" s="3">
        <v>10.249000000000001</v>
      </c>
      <c r="P33" s="3">
        <v>2.4500000000000001E-2</v>
      </c>
      <c r="Q33" s="3">
        <v>1494.895</v>
      </c>
      <c r="R33" s="3">
        <v>1.5249999999999999</v>
      </c>
      <c r="S33" s="3">
        <v>22.127199999999998</v>
      </c>
      <c r="T33" s="4">
        <v>14.509600000000001</v>
      </c>
      <c r="U33" s="3">
        <v>2279.723</v>
      </c>
      <c r="V33" s="3">
        <v>0.71060000000000001</v>
      </c>
      <c r="W33" s="3">
        <v>0.52780000000000005</v>
      </c>
    </row>
    <row r="34" spans="1:23" x14ac:dyDescent="0.25">
      <c r="A34">
        <v>0.27200000000000002</v>
      </c>
      <c r="B34">
        <v>1</v>
      </c>
      <c r="C34">
        <v>27.2</v>
      </c>
      <c r="D34">
        <v>0.77</v>
      </c>
      <c r="E34">
        <v>95.21</v>
      </c>
      <c r="F34">
        <v>1.35E-2</v>
      </c>
      <c r="G34">
        <v>4832</v>
      </c>
      <c r="H34">
        <v>24</v>
      </c>
      <c r="I34">
        <v>17.75</v>
      </c>
      <c r="J34">
        <v>592.9</v>
      </c>
      <c r="L34" s="3">
        <v>0.27200000000000002</v>
      </c>
      <c r="M34" s="3">
        <v>1</v>
      </c>
      <c r="N34" s="3">
        <v>27.2</v>
      </c>
      <c r="O34" s="3">
        <v>10.257</v>
      </c>
      <c r="P34" s="3">
        <v>1.35E-2</v>
      </c>
      <c r="Q34" s="3">
        <v>1491.277</v>
      </c>
      <c r="R34" s="3">
        <v>1.5601</v>
      </c>
      <c r="S34" s="3">
        <v>23.037400000000002</v>
      </c>
      <c r="T34" s="4">
        <v>14.7668</v>
      </c>
      <c r="U34" s="3">
        <v>2326.5050000000001</v>
      </c>
      <c r="V34" s="3">
        <v>0.69020000000000004</v>
      </c>
      <c r="W34" s="3">
        <v>0.52800000000000002</v>
      </c>
    </row>
    <row r="35" spans="1:23" x14ac:dyDescent="0.25">
      <c r="A35">
        <v>0.28199999999999997</v>
      </c>
      <c r="B35">
        <v>1</v>
      </c>
      <c r="C35">
        <v>28.2</v>
      </c>
      <c r="D35">
        <v>0.88</v>
      </c>
      <c r="E35">
        <v>95.08</v>
      </c>
      <c r="F35">
        <v>1.32E-2</v>
      </c>
      <c r="G35">
        <v>4853</v>
      </c>
      <c r="H35">
        <v>24</v>
      </c>
      <c r="I35">
        <v>17.760000000000002</v>
      </c>
      <c r="J35">
        <v>589.1</v>
      </c>
      <c r="L35" s="3">
        <v>0.28199999999999997</v>
      </c>
      <c r="M35" s="3">
        <v>1</v>
      </c>
      <c r="N35" s="3">
        <v>28.2</v>
      </c>
      <c r="O35" s="3">
        <v>10.268000000000001</v>
      </c>
      <c r="P35" s="3">
        <v>1.32E-2</v>
      </c>
      <c r="Q35" s="3">
        <v>1495.703</v>
      </c>
      <c r="R35" s="3">
        <v>1.5526</v>
      </c>
      <c r="S35" s="3">
        <v>22.9663</v>
      </c>
      <c r="T35" s="4">
        <v>14.791700000000001</v>
      </c>
      <c r="U35" s="3">
        <v>2322.2959999999998</v>
      </c>
      <c r="V35" s="3">
        <v>0.69450000000000001</v>
      </c>
      <c r="W35" s="3">
        <v>0.53159999999999996</v>
      </c>
    </row>
    <row r="36" spans="1:23" x14ac:dyDescent="0.25">
      <c r="A36">
        <v>0.29199999999999998</v>
      </c>
      <c r="B36">
        <v>1</v>
      </c>
      <c r="C36">
        <v>29.2</v>
      </c>
      <c r="D36">
        <v>0.86</v>
      </c>
      <c r="E36">
        <v>95.36</v>
      </c>
      <c r="F36">
        <v>1.4200000000000001E-2</v>
      </c>
      <c r="G36">
        <v>4867</v>
      </c>
      <c r="H36">
        <v>24</v>
      </c>
      <c r="I36">
        <v>17.75</v>
      </c>
      <c r="J36">
        <v>585</v>
      </c>
      <c r="L36" s="3">
        <v>0.29199999999999998</v>
      </c>
      <c r="M36" s="3">
        <v>1</v>
      </c>
      <c r="N36" s="3">
        <v>29.2</v>
      </c>
      <c r="O36" s="3">
        <v>10.266</v>
      </c>
      <c r="P36" s="3">
        <v>1.4200000000000001E-2</v>
      </c>
      <c r="Q36" s="3">
        <v>1489.337</v>
      </c>
      <c r="R36" s="3">
        <v>1.5490999999999999</v>
      </c>
      <c r="S36" s="3">
        <v>22.979199999999999</v>
      </c>
      <c r="T36" s="4">
        <v>14.8337</v>
      </c>
      <c r="U36" s="3">
        <v>2307.1680000000001</v>
      </c>
      <c r="V36" s="3">
        <v>0.6966</v>
      </c>
      <c r="W36" s="3">
        <v>0.53559999999999997</v>
      </c>
    </row>
    <row r="37" spans="1:23" x14ac:dyDescent="0.25">
      <c r="A37">
        <v>0.30199999999999999</v>
      </c>
      <c r="B37">
        <v>1</v>
      </c>
      <c r="C37">
        <v>30.2</v>
      </c>
      <c r="D37">
        <v>0.9</v>
      </c>
      <c r="E37">
        <v>96.03</v>
      </c>
      <c r="F37">
        <v>7.3000000000000001E-3</v>
      </c>
      <c r="G37">
        <v>4850</v>
      </c>
      <c r="H37">
        <v>24</v>
      </c>
      <c r="I37">
        <v>17.760000000000002</v>
      </c>
      <c r="J37">
        <v>583.20000000000005</v>
      </c>
      <c r="L37" s="3">
        <v>0.30199999999999999</v>
      </c>
      <c r="M37" s="3">
        <v>1</v>
      </c>
      <c r="N37" s="3">
        <v>30.2</v>
      </c>
      <c r="O37" s="3">
        <v>10.27</v>
      </c>
      <c r="P37" s="3">
        <v>7.3000000000000001E-3</v>
      </c>
      <c r="Q37" s="3">
        <v>1475.575</v>
      </c>
      <c r="R37" s="3">
        <v>1.5531999999999999</v>
      </c>
      <c r="S37" s="3">
        <v>22.953399999999998</v>
      </c>
      <c r="T37" s="4">
        <v>14.778499999999999</v>
      </c>
      <c r="U37" s="3">
        <v>2291.8090000000002</v>
      </c>
      <c r="V37" s="3">
        <v>0.69420000000000004</v>
      </c>
      <c r="W37" s="3">
        <v>0.53739999999999999</v>
      </c>
    </row>
    <row r="38" spans="1:23" x14ac:dyDescent="0.25">
      <c r="A38">
        <v>0.312</v>
      </c>
      <c r="B38">
        <v>1</v>
      </c>
      <c r="C38">
        <v>31.2</v>
      </c>
      <c r="D38">
        <v>0.95</v>
      </c>
      <c r="E38">
        <v>96.53</v>
      </c>
      <c r="F38">
        <v>6.7000000000000002E-3</v>
      </c>
      <c r="G38">
        <v>4830</v>
      </c>
      <c r="H38">
        <v>25</v>
      </c>
      <c r="I38">
        <v>17.760000000000002</v>
      </c>
      <c r="J38">
        <v>569.5</v>
      </c>
      <c r="L38" s="3">
        <v>0.312</v>
      </c>
      <c r="M38" s="3">
        <v>1</v>
      </c>
      <c r="N38" s="3">
        <v>31.2</v>
      </c>
      <c r="O38" s="3">
        <v>10.275</v>
      </c>
      <c r="P38" s="3">
        <v>6.7000000000000002E-3</v>
      </c>
      <c r="Q38" s="3">
        <v>1465.7629999999999</v>
      </c>
      <c r="R38" s="3">
        <v>1.5579000000000001</v>
      </c>
      <c r="S38" s="3">
        <v>23.876300000000001</v>
      </c>
      <c r="T38" s="4">
        <v>15.326000000000001</v>
      </c>
      <c r="U38" s="3">
        <v>2283.5030000000002</v>
      </c>
      <c r="V38" s="3">
        <v>0.6915</v>
      </c>
      <c r="W38" s="3">
        <v>0.5514</v>
      </c>
    </row>
    <row r="39" spans="1:23" x14ac:dyDescent="0.25">
      <c r="A39">
        <v>0.32200000000000001</v>
      </c>
      <c r="B39">
        <v>1</v>
      </c>
      <c r="C39">
        <v>32.200000000000003</v>
      </c>
      <c r="D39">
        <v>0.95</v>
      </c>
      <c r="E39">
        <v>107.36</v>
      </c>
      <c r="F39">
        <v>4.7999999999999996E-3</v>
      </c>
      <c r="G39">
        <v>4862</v>
      </c>
      <c r="H39">
        <v>26</v>
      </c>
      <c r="I39">
        <v>17.760000000000002</v>
      </c>
      <c r="J39">
        <v>561.6</v>
      </c>
      <c r="L39" s="3">
        <v>0.32200000000000001</v>
      </c>
      <c r="M39" s="3">
        <v>1</v>
      </c>
      <c r="N39" s="3">
        <v>32.200000000000003</v>
      </c>
      <c r="O39" s="3">
        <v>10.275</v>
      </c>
      <c r="P39" s="3">
        <v>4.7999999999999996E-3</v>
      </c>
      <c r="Q39" s="3">
        <v>1269.616</v>
      </c>
      <c r="R39" s="3">
        <v>1.5490999999999999</v>
      </c>
      <c r="S39" s="3">
        <v>24.831299999999999</v>
      </c>
      <c r="T39" s="4">
        <v>16.029199999999999</v>
      </c>
      <c r="U39" s="3">
        <v>1966.8</v>
      </c>
      <c r="V39" s="3">
        <v>0.6966</v>
      </c>
      <c r="W39" s="3">
        <v>0.55969999999999998</v>
      </c>
    </row>
    <row r="40" spans="1:23" x14ac:dyDescent="0.25">
      <c r="A40">
        <v>0.33200000000000002</v>
      </c>
      <c r="B40">
        <v>1</v>
      </c>
      <c r="C40">
        <v>33.200000000000003</v>
      </c>
      <c r="D40">
        <v>0.96</v>
      </c>
      <c r="E40">
        <v>101.81</v>
      </c>
      <c r="F40">
        <v>3.7000000000000002E-3</v>
      </c>
      <c r="G40">
        <v>4823</v>
      </c>
      <c r="H40">
        <v>26</v>
      </c>
      <c r="I40">
        <v>17.760000000000002</v>
      </c>
      <c r="J40">
        <v>546.70000000000005</v>
      </c>
      <c r="L40" s="3">
        <v>0.33200000000000002</v>
      </c>
      <c r="M40" s="3">
        <v>1</v>
      </c>
      <c r="N40" s="3">
        <v>33.200000000000003</v>
      </c>
      <c r="O40" s="3">
        <v>10.276</v>
      </c>
      <c r="P40" s="3">
        <v>3.7000000000000002E-3</v>
      </c>
      <c r="Q40" s="3">
        <v>1363.2260000000001</v>
      </c>
      <c r="R40" s="3">
        <v>1.5597000000000001</v>
      </c>
      <c r="S40" s="3">
        <v>24.824400000000001</v>
      </c>
      <c r="T40" s="4">
        <v>15.916399999999999</v>
      </c>
      <c r="U40" s="3">
        <v>2126.181</v>
      </c>
      <c r="V40" s="3">
        <v>0.69040000000000001</v>
      </c>
      <c r="W40" s="3">
        <v>0.57609999999999995</v>
      </c>
    </row>
    <row r="41" spans="1:23" x14ac:dyDescent="0.25">
      <c r="A41">
        <v>0.34200000000000003</v>
      </c>
      <c r="B41">
        <v>1</v>
      </c>
      <c r="C41">
        <v>34.200000000000003</v>
      </c>
      <c r="D41">
        <v>0.94</v>
      </c>
      <c r="E41">
        <v>96.75</v>
      </c>
      <c r="F41">
        <v>3.3999999999999998E-3</v>
      </c>
      <c r="G41">
        <v>4873</v>
      </c>
      <c r="H41">
        <v>26</v>
      </c>
      <c r="I41">
        <v>17.760000000000002</v>
      </c>
      <c r="J41">
        <v>533.79999999999995</v>
      </c>
      <c r="L41" s="3">
        <v>0.34200000000000003</v>
      </c>
      <c r="M41" s="3">
        <v>1</v>
      </c>
      <c r="N41" s="3">
        <v>34.200000000000003</v>
      </c>
      <c r="O41" s="3">
        <v>10.273999999999999</v>
      </c>
      <c r="P41" s="3">
        <v>3.3999999999999998E-3</v>
      </c>
      <c r="Q41" s="3">
        <v>1461.0350000000001</v>
      </c>
      <c r="R41" s="3">
        <v>1.5463</v>
      </c>
      <c r="S41" s="3">
        <v>24.8383</v>
      </c>
      <c r="T41" s="4">
        <v>16.063199999999998</v>
      </c>
      <c r="U41" s="3">
        <v>2259.1770000000001</v>
      </c>
      <c r="V41" s="3">
        <v>0.69820000000000004</v>
      </c>
      <c r="W41" s="3">
        <v>0.59119999999999995</v>
      </c>
    </row>
    <row r="42" spans="1:23" x14ac:dyDescent="0.25">
      <c r="A42">
        <v>0.35199999999999998</v>
      </c>
      <c r="B42">
        <v>1</v>
      </c>
      <c r="C42">
        <v>35.200000000000003</v>
      </c>
      <c r="D42">
        <v>0.91</v>
      </c>
      <c r="E42">
        <v>96.46</v>
      </c>
      <c r="F42">
        <v>2.7000000000000001E-3</v>
      </c>
      <c r="G42">
        <v>4701</v>
      </c>
      <c r="H42">
        <v>27</v>
      </c>
      <c r="I42">
        <v>17.760000000000002</v>
      </c>
      <c r="J42">
        <v>520.79999999999995</v>
      </c>
      <c r="L42" s="3">
        <v>0.35199999999999998</v>
      </c>
      <c r="M42" s="3">
        <v>1</v>
      </c>
      <c r="N42" s="3">
        <v>35.200000000000003</v>
      </c>
      <c r="O42" s="3">
        <v>10.271000000000001</v>
      </c>
      <c r="P42" s="3">
        <v>2.7000000000000001E-3</v>
      </c>
      <c r="Q42" s="3">
        <v>1466.6569999999999</v>
      </c>
      <c r="R42" s="3">
        <v>1.5946</v>
      </c>
      <c r="S42" s="3">
        <v>25.815300000000001</v>
      </c>
      <c r="T42" s="4">
        <v>16.1892</v>
      </c>
      <c r="U42" s="3">
        <v>2338.7330000000002</v>
      </c>
      <c r="V42" s="3">
        <v>0.67020000000000002</v>
      </c>
      <c r="W42" s="3">
        <v>0.60719999999999996</v>
      </c>
    </row>
    <row r="43" spans="1:23" x14ac:dyDescent="0.25">
      <c r="A43">
        <v>0.36199999999999999</v>
      </c>
      <c r="B43">
        <v>1</v>
      </c>
      <c r="C43">
        <v>36.200000000000003</v>
      </c>
      <c r="D43">
        <v>0.96</v>
      </c>
      <c r="E43">
        <v>96.31</v>
      </c>
      <c r="F43">
        <v>2.8E-3</v>
      </c>
      <c r="G43">
        <v>4670</v>
      </c>
      <c r="H43">
        <v>27</v>
      </c>
      <c r="I43">
        <v>17.78</v>
      </c>
      <c r="J43">
        <v>511.4</v>
      </c>
      <c r="L43" s="3">
        <v>0.36199999999999999</v>
      </c>
      <c r="M43" s="3">
        <v>1</v>
      </c>
      <c r="N43" s="3">
        <v>36.200000000000003</v>
      </c>
      <c r="O43" s="3">
        <v>10.276</v>
      </c>
      <c r="P43" s="3">
        <v>2.8E-3</v>
      </c>
      <c r="Q43" s="3">
        <v>1470.521</v>
      </c>
      <c r="R43" s="3">
        <v>1.6027</v>
      </c>
      <c r="S43" s="3">
        <v>25.7791</v>
      </c>
      <c r="T43" s="4">
        <v>16.085000000000001</v>
      </c>
      <c r="U43" s="3">
        <v>2356.7809999999999</v>
      </c>
      <c r="V43" s="3">
        <v>0.66549999999999998</v>
      </c>
      <c r="W43" s="3">
        <v>0.61909999999999998</v>
      </c>
    </row>
    <row r="44" spans="1:23" x14ac:dyDescent="0.25">
      <c r="A44">
        <v>0.372</v>
      </c>
      <c r="B44">
        <v>1</v>
      </c>
      <c r="C44">
        <v>37.200000000000003</v>
      </c>
      <c r="D44">
        <v>0.97</v>
      </c>
      <c r="E44">
        <v>96.37</v>
      </c>
      <c r="F44">
        <v>2.3E-3</v>
      </c>
      <c r="G44">
        <v>4536</v>
      </c>
      <c r="H44">
        <v>28</v>
      </c>
      <c r="I44">
        <v>17.77</v>
      </c>
      <c r="J44">
        <v>500.8</v>
      </c>
      <c r="L44" s="3">
        <v>0.372</v>
      </c>
      <c r="M44" s="3">
        <v>1</v>
      </c>
      <c r="N44" s="3">
        <v>37.200000000000003</v>
      </c>
      <c r="O44" s="3">
        <v>10.276999999999999</v>
      </c>
      <c r="P44" s="3">
        <v>2.3E-3</v>
      </c>
      <c r="Q44" s="3">
        <v>1469.402</v>
      </c>
      <c r="R44" s="3">
        <v>1.6416999999999999</v>
      </c>
      <c r="S44" s="3">
        <v>26.726400000000002</v>
      </c>
      <c r="T44" s="4">
        <v>16.279800000000002</v>
      </c>
      <c r="U44" s="3">
        <v>2412.3139999999999</v>
      </c>
      <c r="V44" s="3">
        <v>0.64290000000000003</v>
      </c>
      <c r="W44" s="3">
        <v>0.63329999999999997</v>
      </c>
    </row>
    <row r="45" spans="1:23" x14ac:dyDescent="0.25">
      <c r="A45">
        <v>0.38200000000000001</v>
      </c>
      <c r="B45">
        <v>1</v>
      </c>
      <c r="C45">
        <v>38.200000000000003</v>
      </c>
      <c r="D45">
        <v>0.96</v>
      </c>
      <c r="E45">
        <v>96.79</v>
      </c>
      <c r="F45">
        <v>2E-3</v>
      </c>
      <c r="G45">
        <v>4506</v>
      </c>
      <c r="H45">
        <v>28</v>
      </c>
      <c r="I45">
        <v>17.78</v>
      </c>
      <c r="J45">
        <v>492</v>
      </c>
      <c r="L45" s="3">
        <v>0.38200000000000001</v>
      </c>
      <c r="M45" s="3">
        <v>1</v>
      </c>
      <c r="N45" s="3">
        <v>38.200000000000003</v>
      </c>
      <c r="O45" s="3">
        <v>10.276</v>
      </c>
      <c r="P45" s="3">
        <v>2E-3</v>
      </c>
      <c r="Q45" s="3">
        <v>1460.489</v>
      </c>
      <c r="R45" s="3">
        <v>1.6508</v>
      </c>
      <c r="S45" s="3">
        <v>26.733899999999998</v>
      </c>
      <c r="T45" s="4">
        <v>16.194199999999999</v>
      </c>
      <c r="U45" s="3">
        <v>2411.018</v>
      </c>
      <c r="V45" s="3">
        <v>0.63759999999999994</v>
      </c>
      <c r="W45" s="3">
        <v>0.64549999999999996</v>
      </c>
    </row>
    <row r="46" spans="1:23" x14ac:dyDescent="0.25">
      <c r="A46">
        <v>0.39200000000000002</v>
      </c>
      <c r="B46">
        <v>1</v>
      </c>
      <c r="C46">
        <v>39.200000000000003</v>
      </c>
      <c r="D46">
        <v>0.9</v>
      </c>
      <c r="E46">
        <v>96.61</v>
      </c>
      <c r="F46">
        <v>1.6000000000000001E-3</v>
      </c>
      <c r="G46">
        <v>4689</v>
      </c>
      <c r="H46">
        <v>27</v>
      </c>
      <c r="I46">
        <v>17.77</v>
      </c>
      <c r="J46">
        <v>485.7</v>
      </c>
      <c r="L46" s="3">
        <v>0.39200000000000002</v>
      </c>
      <c r="M46" s="3">
        <v>1</v>
      </c>
      <c r="N46" s="3">
        <v>39.200000000000003</v>
      </c>
      <c r="O46" s="3">
        <v>10.27</v>
      </c>
      <c r="P46" s="3">
        <v>1.6000000000000001E-3</v>
      </c>
      <c r="Q46" s="3">
        <v>1463.38</v>
      </c>
      <c r="R46" s="3">
        <v>1.5982000000000001</v>
      </c>
      <c r="S46" s="3">
        <v>25.822600000000001</v>
      </c>
      <c r="T46" s="4">
        <v>16.157499999999999</v>
      </c>
      <c r="U46" s="3">
        <v>2338.7429999999999</v>
      </c>
      <c r="V46" s="3">
        <v>0.66810000000000003</v>
      </c>
      <c r="W46" s="3">
        <v>0.65449999999999997</v>
      </c>
    </row>
    <row r="47" spans="1:23" x14ac:dyDescent="0.25">
      <c r="A47">
        <v>0.40200000000000002</v>
      </c>
      <c r="B47">
        <v>1</v>
      </c>
      <c r="C47">
        <v>40.200000000000003</v>
      </c>
      <c r="D47">
        <v>0.94</v>
      </c>
      <c r="E47">
        <v>101.53</v>
      </c>
      <c r="F47">
        <v>2.8E-3</v>
      </c>
      <c r="G47">
        <v>4761</v>
      </c>
      <c r="H47">
        <v>27</v>
      </c>
      <c r="I47">
        <v>17.77</v>
      </c>
      <c r="J47">
        <v>480.7</v>
      </c>
      <c r="L47" s="3">
        <v>0.40200000000000002</v>
      </c>
      <c r="M47" s="3">
        <v>1</v>
      </c>
      <c r="N47" s="3">
        <v>40.200000000000003</v>
      </c>
      <c r="O47" s="3">
        <v>10.273999999999999</v>
      </c>
      <c r="P47" s="3">
        <v>2.8E-3</v>
      </c>
      <c r="Q47" s="3">
        <v>1368.0429999999999</v>
      </c>
      <c r="R47" s="3">
        <v>1.5771999999999999</v>
      </c>
      <c r="S47" s="3">
        <v>25.793600000000001</v>
      </c>
      <c r="T47" s="4">
        <v>16.354099999999999</v>
      </c>
      <c r="U47" s="3">
        <v>2157.67</v>
      </c>
      <c r="V47" s="3">
        <v>0.68030000000000002</v>
      </c>
      <c r="W47" s="3">
        <v>0.66190000000000004</v>
      </c>
    </row>
    <row r="48" spans="1:23" x14ac:dyDescent="0.25">
      <c r="A48">
        <v>0.41199999999999998</v>
      </c>
      <c r="B48">
        <v>1</v>
      </c>
      <c r="C48">
        <v>41.2</v>
      </c>
      <c r="D48">
        <v>0.92</v>
      </c>
      <c r="E48">
        <v>101.77</v>
      </c>
      <c r="F48">
        <v>3.0999999999999999E-3</v>
      </c>
      <c r="G48">
        <v>4782</v>
      </c>
      <c r="H48">
        <v>26</v>
      </c>
      <c r="I48">
        <v>17.77</v>
      </c>
      <c r="J48">
        <v>480.8</v>
      </c>
      <c r="L48" s="3">
        <v>0.41199999999999998</v>
      </c>
      <c r="M48" s="3">
        <v>1</v>
      </c>
      <c r="N48" s="3">
        <v>41.2</v>
      </c>
      <c r="O48" s="3">
        <v>10.272</v>
      </c>
      <c r="P48" s="3">
        <v>3.0999999999999999E-3</v>
      </c>
      <c r="Q48" s="3">
        <v>1363.4190000000001</v>
      </c>
      <c r="R48" s="3">
        <v>1.5716000000000001</v>
      </c>
      <c r="S48" s="3">
        <v>24.8523</v>
      </c>
      <c r="T48" s="4">
        <v>15.813000000000001</v>
      </c>
      <c r="U48" s="3">
        <v>2142.7979999999998</v>
      </c>
      <c r="V48" s="3">
        <v>0.6835</v>
      </c>
      <c r="W48" s="3">
        <v>0.66159999999999997</v>
      </c>
    </row>
    <row r="49" spans="1:23" x14ac:dyDescent="0.25">
      <c r="A49">
        <v>0.42199999999999999</v>
      </c>
      <c r="B49">
        <v>1</v>
      </c>
      <c r="C49">
        <v>42.2</v>
      </c>
      <c r="D49">
        <v>0.83</v>
      </c>
      <c r="E49">
        <v>107.03</v>
      </c>
      <c r="F49">
        <v>2.8E-3</v>
      </c>
      <c r="G49">
        <v>4853</v>
      </c>
      <c r="H49">
        <v>26</v>
      </c>
      <c r="I49">
        <v>17.78</v>
      </c>
      <c r="J49">
        <v>483.3</v>
      </c>
      <c r="L49" s="3">
        <v>0.42199999999999999</v>
      </c>
      <c r="M49" s="3">
        <v>1</v>
      </c>
      <c r="N49" s="3">
        <v>42.2</v>
      </c>
      <c r="O49" s="3">
        <v>10.263</v>
      </c>
      <c r="P49" s="3">
        <v>2.8E-3</v>
      </c>
      <c r="Q49" s="3">
        <v>1273.325</v>
      </c>
      <c r="R49" s="3">
        <v>1.5533999999999999</v>
      </c>
      <c r="S49" s="3">
        <v>24.915099999999999</v>
      </c>
      <c r="T49" s="4">
        <v>16.039100000000001</v>
      </c>
      <c r="U49" s="3">
        <v>1977.9849999999999</v>
      </c>
      <c r="V49" s="3">
        <v>0.69410000000000005</v>
      </c>
      <c r="W49" s="3">
        <v>0.65800000000000003</v>
      </c>
    </row>
    <row r="50" spans="1:23" x14ac:dyDescent="0.25">
      <c r="A50">
        <v>0.432</v>
      </c>
      <c r="B50">
        <v>1</v>
      </c>
      <c r="C50">
        <v>43.2</v>
      </c>
      <c r="D50">
        <v>0.86</v>
      </c>
      <c r="E50">
        <v>97.04</v>
      </c>
      <c r="F50">
        <v>1.8E-3</v>
      </c>
      <c r="G50">
        <v>4768</v>
      </c>
      <c r="H50">
        <v>25</v>
      </c>
      <c r="I50">
        <v>17.78</v>
      </c>
      <c r="J50">
        <v>489.2</v>
      </c>
      <c r="L50" s="3">
        <v>0.432</v>
      </c>
      <c r="M50" s="3">
        <v>1</v>
      </c>
      <c r="N50" s="3">
        <v>43.2</v>
      </c>
      <c r="O50" s="3">
        <v>10.266</v>
      </c>
      <c r="P50" s="3">
        <v>1.8E-3</v>
      </c>
      <c r="Q50" s="3">
        <v>1453.902</v>
      </c>
      <c r="R50" s="3">
        <v>1.5765</v>
      </c>
      <c r="S50" s="3">
        <v>23.936699999999998</v>
      </c>
      <c r="T50" s="4">
        <v>15.1838</v>
      </c>
      <c r="U50" s="3">
        <v>2292.0230000000001</v>
      </c>
      <c r="V50" s="3">
        <v>0.68069999999999997</v>
      </c>
      <c r="W50" s="3">
        <v>0.64949999999999997</v>
      </c>
    </row>
    <row r="51" spans="1:23" x14ac:dyDescent="0.25">
      <c r="A51">
        <v>0.442</v>
      </c>
      <c r="B51">
        <v>1</v>
      </c>
      <c r="C51">
        <v>44.2</v>
      </c>
      <c r="D51">
        <v>0.86</v>
      </c>
      <c r="E51">
        <v>101.67</v>
      </c>
      <c r="F51">
        <v>4.1999999999999997E-3</v>
      </c>
      <c r="G51">
        <v>4692</v>
      </c>
      <c r="H51">
        <v>24</v>
      </c>
      <c r="I51">
        <v>17.78</v>
      </c>
      <c r="J51">
        <v>494</v>
      </c>
      <c r="L51" s="3">
        <v>0.442</v>
      </c>
      <c r="M51" s="3">
        <v>1</v>
      </c>
      <c r="N51" s="3">
        <v>44.2</v>
      </c>
      <c r="O51" s="3">
        <v>10.266</v>
      </c>
      <c r="P51" s="3">
        <v>4.1999999999999997E-3</v>
      </c>
      <c r="Q51" s="3">
        <v>1364.434</v>
      </c>
      <c r="R51" s="3">
        <v>1.5979000000000001</v>
      </c>
      <c r="S51" s="3">
        <v>22.979199999999999</v>
      </c>
      <c r="T51" s="4">
        <v>14.3805</v>
      </c>
      <c r="U51" s="3">
        <v>2180.29</v>
      </c>
      <c r="V51" s="3">
        <v>0.66820000000000002</v>
      </c>
      <c r="W51" s="3">
        <v>0.64259999999999995</v>
      </c>
    </row>
    <row r="52" spans="1:23" x14ac:dyDescent="0.25">
      <c r="A52">
        <v>0.45200000000000001</v>
      </c>
      <c r="B52">
        <v>1</v>
      </c>
      <c r="C52">
        <v>45.2</v>
      </c>
      <c r="D52">
        <v>0.84</v>
      </c>
      <c r="E52">
        <v>106.85</v>
      </c>
      <c r="F52">
        <v>3.3E-3</v>
      </c>
      <c r="G52">
        <v>4709</v>
      </c>
      <c r="H52">
        <v>24</v>
      </c>
      <c r="I52">
        <v>17.77</v>
      </c>
      <c r="J52">
        <v>499.9</v>
      </c>
      <c r="L52" s="3">
        <v>0.45200000000000001</v>
      </c>
      <c r="M52" s="3">
        <v>1</v>
      </c>
      <c r="N52" s="3">
        <v>45.2</v>
      </c>
      <c r="O52" s="3">
        <v>10.263999999999999</v>
      </c>
      <c r="P52" s="3">
        <v>3.3E-3</v>
      </c>
      <c r="Q52" s="3">
        <v>1276.299</v>
      </c>
      <c r="R52" s="3">
        <v>1.5933999999999999</v>
      </c>
      <c r="S52" s="3">
        <v>22.992100000000001</v>
      </c>
      <c r="T52" s="4">
        <v>14.429500000000001</v>
      </c>
      <c r="U52" s="3">
        <v>2033.671</v>
      </c>
      <c r="V52" s="3">
        <v>0.67090000000000005</v>
      </c>
      <c r="W52" s="3">
        <v>0.63460000000000005</v>
      </c>
    </row>
    <row r="53" spans="1:23" x14ac:dyDescent="0.25">
      <c r="A53">
        <v>0.46200000000000002</v>
      </c>
      <c r="B53">
        <v>1</v>
      </c>
      <c r="C53">
        <v>46.2</v>
      </c>
      <c r="D53">
        <v>0.8</v>
      </c>
      <c r="E53">
        <v>97.62</v>
      </c>
      <c r="F53">
        <v>1.8E-3</v>
      </c>
      <c r="G53">
        <v>4737</v>
      </c>
      <c r="H53">
        <v>23</v>
      </c>
      <c r="I53">
        <v>17.78</v>
      </c>
      <c r="J53">
        <v>503.4</v>
      </c>
      <c r="L53" s="3">
        <v>0.46200000000000002</v>
      </c>
      <c r="M53" s="3">
        <v>1</v>
      </c>
      <c r="N53" s="3">
        <v>46.2</v>
      </c>
      <c r="O53" s="3">
        <v>10.26</v>
      </c>
      <c r="P53" s="3">
        <v>1.8E-3</v>
      </c>
      <c r="Q53" s="3">
        <v>1441.2139999999999</v>
      </c>
      <c r="R53" s="3">
        <v>1.5861000000000001</v>
      </c>
      <c r="S53" s="3">
        <v>22.058900000000001</v>
      </c>
      <c r="T53" s="4">
        <v>13.9076</v>
      </c>
      <c r="U53" s="3">
        <v>2285.9079999999999</v>
      </c>
      <c r="V53" s="3">
        <v>0.67510000000000003</v>
      </c>
      <c r="W53" s="3">
        <v>0.62980000000000003</v>
      </c>
    </row>
    <row r="54" spans="1:23" x14ac:dyDescent="0.25">
      <c r="A54">
        <v>0.47199999999999998</v>
      </c>
      <c r="B54">
        <v>1</v>
      </c>
      <c r="C54">
        <v>47.2</v>
      </c>
      <c r="D54">
        <v>0.8</v>
      </c>
      <c r="E54">
        <v>97.56</v>
      </c>
      <c r="F54">
        <v>1.9E-3</v>
      </c>
      <c r="G54">
        <v>4840</v>
      </c>
      <c r="H54">
        <v>23</v>
      </c>
      <c r="I54">
        <v>17.78</v>
      </c>
      <c r="J54">
        <v>504.1</v>
      </c>
      <c r="L54" s="3">
        <v>0.47199999999999998</v>
      </c>
      <c r="M54" s="3">
        <v>1</v>
      </c>
      <c r="N54" s="3">
        <v>47.2</v>
      </c>
      <c r="O54" s="3">
        <v>10.26</v>
      </c>
      <c r="P54" s="3">
        <v>1.9E-3</v>
      </c>
      <c r="Q54" s="3">
        <v>1442.4290000000001</v>
      </c>
      <c r="R54" s="3">
        <v>1.5573999999999999</v>
      </c>
      <c r="S54" s="3">
        <v>22.058900000000001</v>
      </c>
      <c r="T54" s="4">
        <v>14.1637</v>
      </c>
      <c r="U54" s="3">
        <v>2246.4690000000001</v>
      </c>
      <c r="V54" s="3">
        <v>0.69179999999999997</v>
      </c>
      <c r="W54" s="3">
        <v>0.62880000000000003</v>
      </c>
    </row>
    <row r="55" spans="1:23" x14ac:dyDescent="0.25">
      <c r="A55">
        <v>0.48199999999999998</v>
      </c>
      <c r="B55">
        <v>1</v>
      </c>
      <c r="C55">
        <v>48.2</v>
      </c>
      <c r="D55">
        <v>0.75</v>
      </c>
      <c r="E55">
        <v>97.43</v>
      </c>
      <c r="F55">
        <v>1.9E-3</v>
      </c>
      <c r="G55">
        <v>4802</v>
      </c>
      <c r="H55">
        <v>23</v>
      </c>
      <c r="I55">
        <v>17.79</v>
      </c>
      <c r="J55">
        <v>506.2</v>
      </c>
      <c r="L55" s="3">
        <v>0.48199999999999998</v>
      </c>
      <c r="M55" s="3">
        <v>1</v>
      </c>
      <c r="N55" s="3">
        <v>48.2</v>
      </c>
      <c r="O55" s="3">
        <v>10.255000000000001</v>
      </c>
      <c r="P55" s="3">
        <v>1.9E-3</v>
      </c>
      <c r="Q55" s="3">
        <v>1444.366</v>
      </c>
      <c r="R55" s="3">
        <v>1.5687</v>
      </c>
      <c r="S55" s="3">
        <v>22.0899</v>
      </c>
      <c r="T55" s="4">
        <v>14.081899999999999</v>
      </c>
      <c r="U55" s="3">
        <v>2265.741</v>
      </c>
      <c r="V55" s="3">
        <v>0.68520000000000003</v>
      </c>
      <c r="W55" s="3">
        <v>0.62609999999999999</v>
      </c>
    </row>
    <row r="56" spans="1:23" x14ac:dyDescent="0.25">
      <c r="A56">
        <v>0.49199999999999999</v>
      </c>
      <c r="B56">
        <v>1</v>
      </c>
      <c r="C56">
        <v>49.2</v>
      </c>
      <c r="D56">
        <v>0.95</v>
      </c>
      <c r="E56">
        <v>96.63</v>
      </c>
      <c r="F56">
        <v>2E-3</v>
      </c>
      <c r="G56">
        <v>4841</v>
      </c>
      <c r="H56">
        <v>22</v>
      </c>
      <c r="I56">
        <v>17.78</v>
      </c>
      <c r="J56">
        <v>507.5</v>
      </c>
      <c r="L56" s="3">
        <v>0.49199999999999999</v>
      </c>
      <c r="M56" s="3">
        <v>1</v>
      </c>
      <c r="N56" s="3">
        <v>49.2</v>
      </c>
      <c r="O56" s="3">
        <v>10.275</v>
      </c>
      <c r="P56" s="3">
        <v>2E-3</v>
      </c>
      <c r="Q56" s="3">
        <v>1463.675</v>
      </c>
      <c r="R56" s="3">
        <v>1.5548999999999999</v>
      </c>
      <c r="S56" s="3">
        <v>21.011099999999999</v>
      </c>
      <c r="T56" s="4">
        <v>13.5131</v>
      </c>
      <c r="U56" s="3">
        <v>2275.828</v>
      </c>
      <c r="V56" s="3">
        <v>0.69320000000000004</v>
      </c>
      <c r="W56" s="3">
        <v>0.62429999999999997</v>
      </c>
    </row>
    <row r="57" spans="1:23" x14ac:dyDescent="0.25">
      <c r="A57">
        <v>0.502</v>
      </c>
      <c r="B57">
        <v>1</v>
      </c>
      <c r="C57">
        <v>50.2</v>
      </c>
      <c r="D57">
        <v>1.05</v>
      </c>
      <c r="E57">
        <v>96.18</v>
      </c>
      <c r="F57">
        <v>2E-3</v>
      </c>
      <c r="G57">
        <v>4871</v>
      </c>
      <c r="H57">
        <v>22</v>
      </c>
      <c r="I57">
        <v>17.79</v>
      </c>
      <c r="J57">
        <v>511.4</v>
      </c>
      <c r="L57" s="3">
        <v>0.502</v>
      </c>
      <c r="M57" s="3">
        <v>1</v>
      </c>
      <c r="N57" s="3">
        <v>50.2</v>
      </c>
      <c r="O57" s="3">
        <v>10.285</v>
      </c>
      <c r="P57" s="3">
        <v>2E-3</v>
      </c>
      <c r="Q57" s="3">
        <v>1474.5519999999999</v>
      </c>
      <c r="R57" s="3">
        <v>1.5451999999999999</v>
      </c>
      <c r="S57" s="3">
        <v>20.952300000000001</v>
      </c>
      <c r="T57" s="4">
        <v>13.559799999999999</v>
      </c>
      <c r="U57" s="3">
        <v>2278.4409999999998</v>
      </c>
      <c r="V57" s="3">
        <v>0.69889999999999997</v>
      </c>
      <c r="W57" s="3">
        <v>0.61919999999999997</v>
      </c>
    </row>
    <row r="58" spans="1:23" x14ac:dyDescent="0.25">
      <c r="A58">
        <v>0.51200000000000001</v>
      </c>
      <c r="B58">
        <v>1</v>
      </c>
      <c r="C58">
        <v>51.2</v>
      </c>
      <c r="D58">
        <v>1.17</v>
      </c>
      <c r="E58">
        <v>96.43</v>
      </c>
      <c r="F58">
        <v>2E-3</v>
      </c>
      <c r="G58">
        <v>4899</v>
      </c>
      <c r="H58">
        <v>22</v>
      </c>
      <c r="I58">
        <v>17.78</v>
      </c>
      <c r="J58">
        <v>520.29999999999995</v>
      </c>
      <c r="L58" s="3">
        <v>0.51200000000000001</v>
      </c>
      <c r="M58" s="3">
        <v>1</v>
      </c>
      <c r="N58" s="3">
        <v>51.2</v>
      </c>
      <c r="O58" s="3">
        <v>10.297000000000001</v>
      </c>
      <c r="P58" s="3">
        <v>2E-3</v>
      </c>
      <c r="Q58" s="3">
        <v>1471</v>
      </c>
      <c r="R58" s="3">
        <v>1.5358000000000001</v>
      </c>
      <c r="S58" s="3">
        <v>20.882000000000001</v>
      </c>
      <c r="T58" s="4">
        <v>13.5968</v>
      </c>
      <c r="U58" s="3">
        <v>2259.1619999999998</v>
      </c>
      <c r="V58" s="3">
        <v>0.70430000000000004</v>
      </c>
      <c r="W58" s="3">
        <v>0.60770000000000002</v>
      </c>
    </row>
    <row r="59" spans="1:23" x14ac:dyDescent="0.25">
      <c r="A59">
        <v>0.52200000000000002</v>
      </c>
      <c r="B59">
        <v>1</v>
      </c>
      <c r="C59">
        <v>52.2</v>
      </c>
      <c r="D59">
        <v>1.2</v>
      </c>
      <c r="E59">
        <v>96.32</v>
      </c>
      <c r="F59">
        <v>2.0999999999999999E-3</v>
      </c>
      <c r="G59">
        <v>4834</v>
      </c>
      <c r="H59">
        <v>22</v>
      </c>
      <c r="I59">
        <v>17.78</v>
      </c>
      <c r="J59">
        <v>524.9</v>
      </c>
      <c r="L59" s="3">
        <v>0.52200000000000002</v>
      </c>
      <c r="M59" s="3">
        <v>1</v>
      </c>
      <c r="N59" s="3">
        <v>52.2</v>
      </c>
      <c r="O59" s="3">
        <v>10.3</v>
      </c>
      <c r="P59" s="3">
        <v>2.0999999999999999E-3</v>
      </c>
      <c r="Q59" s="3">
        <v>1473.7449999999999</v>
      </c>
      <c r="R59" s="3">
        <v>1.5529999999999999</v>
      </c>
      <c r="S59" s="3">
        <v>20.8645</v>
      </c>
      <c r="T59" s="4">
        <v>13.434799999999999</v>
      </c>
      <c r="U59" s="3">
        <v>2288.748</v>
      </c>
      <c r="V59" s="3">
        <v>0.69430000000000003</v>
      </c>
      <c r="W59" s="3">
        <v>0.60199999999999998</v>
      </c>
    </row>
    <row r="60" spans="1:23" x14ac:dyDescent="0.25">
      <c r="A60">
        <v>0.53200000000000003</v>
      </c>
      <c r="B60">
        <v>1</v>
      </c>
      <c r="C60">
        <v>53.2</v>
      </c>
      <c r="D60">
        <v>1.32</v>
      </c>
      <c r="E60">
        <v>96.43</v>
      </c>
      <c r="F60">
        <v>2.7000000000000001E-3</v>
      </c>
      <c r="G60">
        <v>4877</v>
      </c>
      <c r="H60">
        <v>22</v>
      </c>
      <c r="I60">
        <v>17.79</v>
      </c>
      <c r="J60">
        <v>526.9</v>
      </c>
      <c r="L60" s="3">
        <v>0.53200000000000003</v>
      </c>
      <c r="M60" s="3">
        <v>1</v>
      </c>
      <c r="N60" s="3">
        <v>53.2</v>
      </c>
      <c r="O60" s="3">
        <v>10.311999999999999</v>
      </c>
      <c r="P60" s="3">
        <v>2.7000000000000001E-3</v>
      </c>
      <c r="Q60" s="3">
        <v>1473.143</v>
      </c>
      <c r="R60" s="3">
        <v>1.5395000000000001</v>
      </c>
      <c r="S60" s="3">
        <v>20.794599999999999</v>
      </c>
      <c r="T60" s="4">
        <v>13.507300000000001</v>
      </c>
      <c r="U60" s="3">
        <v>2267.9090000000001</v>
      </c>
      <c r="V60" s="3">
        <v>0.70209999999999995</v>
      </c>
      <c r="W60" s="3">
        <v>0.59950000000000003</v>
      </c>
    </row>
    <row r="61" spans="1:23" x14ac:dyDescent="0.25">
      <c r="A61">
        <v>0.54200000000000004</v>
      </c>
      <c r="B61">
        <v>1</v>
      </c>
      <c r="C61">
        <v>54.2</v>
      </c>
      <c r="D61">
        <v>1.25</v>
      </c>
      <c r="E61">
        <v>96.66</v>
      </c>
      <c r="F61">
        <v>2.3E-3</v>
      </c>
      <c r="G61">
        <v>4830</v>
      </c>
      <c r="H61">
        <v>21</v>
      </c>
      <c r="I61">
        <v>17.79</v>
      </c>
      <c r="J61">
        <v>525.4</v>
      </c>
      <c r="L61" s="3">
        <v>0.54200000000000004</v>
      </c>
      <c r="M61" s="3">
        <v>1</v>
      </c>
      <c r="N61" s="3">
        <v>54.2</v>
      </c>
      <c r="O61" s="3">
        <v>10.305</v>
      </c>
      <c r="P61" s="3">
        <v>2.3E-3</v>
      </c>
      <c r="Q61" s="3">
        <v>1467.3219999999999</v>
      </c>
      <c r="R61" s="3">
        <v>1.5533999999999999</v>
      </c>
      <c r="S61" s="3">
        <v>19.888300000000001</v>
      </c>
      <c r="T61" s="4">
        <v>12.8034</v>
      </c>
      <c r="U61" s="3">
        <v>2279.2759999999998</v>
      </c>
      <c r="V61" s="3">
        <v>0.69410000000000005</v>
      </c>
      <c r="W61" s="3">
        <v>0.60140000000000005</v>
      </c>
    </row>
    <row r="62" spans="1:23" x14ac:dyDescent="0.25">
      <c r="A62">
        <v>0.55200000000000005</v>
      </c>
      <c r="B62">
        <v>1</v>
      </c>
      <c r="C62">
        <v>55.2</v>
      </c>
      <c r="D62">
        <v>1.46</v>
      </c>
      <c r="E62">
        <v>101.63</v>
      </c>
      <c r="F62">
        <v>3.0999999999999999E-3</v>
      </c>
      <c r="G62">
        <v>4855</v>
      </c>
      <c r="H62">
        <v>22</v>
      </c>
      <c r="I62">
        <v>17.78</v>
      </c>
      <c r="J62">
        <v>524.9</v>
      </c>
      <c r="L62" s="3">
        <v>0.55200000000000005</v>
      </c>
      <c r="M62" s="3">
        <v>1</v>
      </c>
      <c r="N62" s="3">
        <v>55.2</v>
      </c>
      <c r="O62" s="3">
        <v>10.326000000000001</v>
      </c>
      <c r="P62" s="3">
        <v>3.0999999999999999E-3</v>
      </c>
      <c r="Q62" s="3">
        <v>1373.1379999999999</v>
      </c>
      <c r="R62" s="3">
        <v>1.5434000000000001</v>
      </c>
      <c r="S62" s="3">
        <v>20.7135</v>
      </c>
      <c r="T62" s="4">
        <v>13.4209</v>
      </c>
      <c r="U62" s="3">
        <v>2119.2750000000001</v>
      </c>
      <c r="V62" s="3">
        <v>0.69989999999999997</v>
      </c>
      <c r="W62" s="3">
        <v>0.60199999999999998</v>
      </c>
    </row>
    <row r="63" spans="1:23" x14ac:dyDescent="0.25">
      <c r="A63">
        <v>0.56200000000000006</v>
      </c>
      <c r="B63">
        <v>1</v>
      </c>
      <c r="C63">
        <v>56.2</v>
      </c>
      <c r="D63">
        <v>1.45</v>
      </c>
      <c r="E63">
        <v>96.16</v>
      </c>
      <c r="F63">
        <v>3.5000000000000001E-3</v>
      </c>
      <c r="G63">
        <v>4795</v>
      </c>
      <c r="H63">
        <v>22</v>
      </c>
      <c r="I63">
        <v>17.78</v>
      </c>
      <c r="J63">
        <v>520.5</v>
      </c>
      <c r="L63" s="3">
        <v>0.56200000000000006</v>
      </c>
      <c r="M63" s="3">
        <v>1</v>
      </c>
      <c r="N63" s="3">
        <v>56.2</v>
      </c>
      <c r="O63" s="3">
        <v>10.324999999999999</v>
      </c>
      <c r="P63" s="3">
        <v>3.5000000000000001E-3</v>
      </c>
      <c r="Q63" s="3">
        <v>1480.711</v>
      </c>
      <c r="R63" s="3">
        <v>1.56</v>
      </c>
      <c r="S63" s="3">
        <v>20.7193</v>
      </c>
      <c r="T63" s="4">
        <v>13.2818</v>
      </c>
      <c r="U63" s="3">
        <v>2309.8670000000002</v>
      </c>
      <c r="V63" s="3">
        <v>0.69030000000000002</v>
      </c>
      <c r="W63" s="3">
        <v>0.60750000000000004</v>
      </c>
    </row>
    <row r="64" spans="1:23" x14ac:dyDescent="0.25">
      <c r="A64">
        <v>0.57199999999999995</v>
      </c>
      <c r="B64">
        <v>1</v>
      </c>
      <c r="C64">
        <v>57.2</v>
      </c>
      <c r="D64">
        <v>1.37</v>
      </c>
      <c r="E64">
        <v>95.95</v>
      </c>
      <c r="F64">
        <v>4.1999999999999997E-3</v>
      </c>
      <c r="G64">
        <v>4830</v>
      </c>
      <c r="H64">
        <v>23</v>
      </c>
      <c r="I64">
        <v>17.79</v>
      </c>
      <c r="J64">
        <v>517.29999999999995</v>
      </c>
      <c r="L64" s="3">
        <v>0.57199999999999995</v>
      </c>
      <c r="M64" s="3">
        <v>1</v>
      </c>
      <c r="N64" s="3">
        <v>57.2</v>
      </c>
      <c r="O64" s="3">
        <v>10.317</v>
      </c>
      <c r="P64" s="3">
        <v>4.1999999999999997E-3</v>
      </c>
      <c r="Q64" s="3">
        <v>1484.0329999999999</v>
      </c>
      <c r="R64" s="3">
        <v>1.5516000000000001</v>
      </c>
      <c r="S64" s="3">
        <v>21.709499999999998</v>
      </c>
      <c r="T64" s="4">
        <v>13.992100000000001</v>
      </c>
      <c r="U64" s="3">
        <v>2302.5540000000001</v>
      </c>
      <c r="V64" s="3">
        <v>0.69520000000000004</v>
      </c>
      <c r="W64" s="3">
        <v>0.61150000000000004</v>
      </c>
    </row>
    <row r="65" spans="1:23" x14ac:dyDescent="0.25">
      <c r="A65">
        <v>0.58199999999999996</v>
      </c>
      <c r="B65">
        <v>1</v>
      </c>
      <c r="C65">
        <v>58.2</v>
      </c>
      <c r="D65">
        <v>1.35</v>
      </c>
      <c r="E65">
        <v>101.56</v>
      </c>
      <c r="F65">
        <v>3.0000000000000001E-3</v>
      </c>
      <c r="G65">
        <v>4765</v>
      </c>
      <c r="H65">
        <v>22</v>
      </c>
      <c r="I65">
        <v>17.79</v>
      </c>
      <c r="J65">
        <v>513.6</v>
      </c>
      <c r="L65" s="3">
        <v>0.58199999999999996</v>
      </c>
      <c r="M65" s="3">
        <v>1</v>
      </c>
      <c r="N65" s="3">
        <v>58.2</v>
      </c>
      <c r="O65" s="3">
        <v>10.315</v>
      </c>
      <c r="P65" s="3">
        <v>3.0000000000000001E-3</v>
      </c>
      <c r="Q65" s="3">
        <v>1372.953</v>
      </c>
      <c r="R65" s="3">
        <v>1.5698000000000001</v>
      </c>
      <c r="S65" s="3">
        <v>20.777200000000001</v>
      </c>
      <c r="T65" s="4">
        <v>13.2355</v>
      </c>
      <c r="U65" s="3">
        <v>2155.277</v>
      </c>
      <c r="V65" s="3">
        <v>0.68459999999999999</v>
      </c>
      <c r="W65" s="3">
        <v>0.61629999999999996</v>
      </c>
    </row>
    <row r="66" spans="1:23" x14ac:dyDescent="0.25">
      <c r="A66">
        <v>0.59199999999999997</v>
      </c>
      <c r="B66">
        <v>1</v>
      </c>
      <c r="C66">
        <v>59.2</v>
      </c>
      <c r="D66">
        <v>1.25</v>
      </c>
      <c r="E66">
        <v>95.69</v>
      </c>
      <c r="F66">
        <v>2.3E-3</v>
      </c>
      <c r="G66">
        <v>4728</v>
      </c>
      <c r="H66">
        <v>22</v>
      </c>
      <c r="I66">
        <v>17.79</v>
      </c>
      <c r="J66">
        <v>508</v>
      </c>
      <c r="L66" s="3">
        <v>0.59199999999999997</v>
      </c>
      <c r="M66" s="3">
        <v>1</v>
      </c>
      <c r="N66" s="3">
        <v>59.2</v>
      </c>
      <c r="O66" s="3">
        <v>10.305</v>
      </c>
      <c r="P66" s="3">
        <v>2.3E-3</v>
      </c>
      <c r="Q66" s="3">
        <v>1487.8720000000001</v>
      </c>
      <c r="R66" s="3">
        <v>1.5817000000000001</v>
      </c>
      <c r="S66" s="3">
        <v>20.8353</v>
      </c>
      <c r="T66" s="4">
        <v>13.172700000000001</v>
      </c>
      <c r="U66" s="3">
        <v>2353.3760000000002</v>
      </c>
      <c r="V66" s="3">
        <v>0.67769999999999997</v>
      </c>
      <c r="W66" s="3">
        <v>0.62360000000000004</v>
      </c>
    </row>
    <row r="67" spans="1:23" x14ac:dyDescent="0.25">
      <c r="A67">
        <v>0.60199999999999998</v>
      </c>
      <c r="B67">
        <v>1</v>
      </c>
      <c r="C67">
        <v>60.2</v>
      </c>
      <c r="D67">
        <v>1.26</v>
      </c>
      <c r="E67">
        <v>95.85</v>
      </c>
      <c r="F67">
        <v>3.5999999999999999E-3</v>
      </c>
      <c r="G67">
        <v>4792</v>
      </c>
      <c r="H67">
        <v>22</v>
      </c>
      <c r="I67">
        <v>17.79</v>
      </c>
      <c r="J67">
        <v>505.4</v>
      </c>
      <c r="L67" s="3">
        <v>0.60199999999999998</v>
      </c>
      <c r="M67" s="3">
        <v>1</v>
      </c>
      <c r="N67" s="3">
        <v>60.2</v>
      </c>
      <c r="O67" s="3">
        <v>10.305999999999999</v>
      </c>
      <c r="P67" s="3">
        <v>3.5999999999999999E-3</v>
      </c>
      <c r="Q67" s="3">
        <v>1484.587</v>
      </c>
      <c r="R67" s="3">
        <v>1.5637000000000001</v>
      </c>
      <c r="S67" s="3">
        <v>20.829499999999999</v>
      </c>
      <c r="T67" s="4">
        <v>13.3208</v>
      </c>
      <c r="U67" s="3">
        <v>2321.415</v>
      </c>
      <c r="V67" s="3">
        <v>0.68810000000000004</v>
      </c>
      <c r="W67" s="3">
        <v>0.62709999999999999</v>
      </c>
    </row>
    <row r="68" spans="1:23" x14ac:dyDescent="0.25">
      <c r="A68">
        <v>0.61199999999999999</v>
      </c>
      <c r="B68">
        <v>1</v>
      </c>
      <c r="C68">
        <v>61.2</v>
      </c>
      <c r="D68">
        <v>1.1599999999999999</v>
      </c>
      <c r="E68">
        <v>95.56</v>
      </c>
      <c r="F68">
        <v>5.8999999999999999E-3</v>
      </c>
      <c r="G68">
        <v>4774</v>
      </c>
      <c r="H68">
        <v>22</v>
      </c>
      <c r="I68">
        <v>17.79</v>
      </c>
      <c r="J68">
        <v>499.2</v>
      </c>
      <c r="L68" s="3">
        <v>0.61199999999999999</v>
      </c>
      <c r="M68" s="3">
        <v>1</v>
      </c>
      <c r="N68" s="3">
        <v>61.2</v>
      </c>
      <c r="O68" s="3">
        <v>10.295999999999999</v>
      </c>
      <c r="P68" s="3">
        <v>5.8999999999999999E-3</v>
      </c>
      <c r="Q68" s="3">
        <v>1489.3679999999999</v>
      </c>
      <c r="R68" s="3">
        <v>1.5702</v>
      </c>
      <c r="S68" s="3">
        <v>20.887899999999998</v>
      </c>
      <c r="T68" s="4">
        <v>13.3027</v>
      </c>
      <c r="U68" s="3">
        <v>2338.6019999999999</v>
      </c>
      <c r="V68" s="3">
        <v>0.68430000000000002</v>
      </c>
      <c r="W68" s="3">
        <v>0.63539999999999996</v>
      </c>
    </row>
    <row r="69" spans="1:23" x14ac:dyDescent="0.25">
      <c r="A69">
        <v>0.622</v>
      </c>
      <c r="B69">
        <v>1</v>
      </c>
      <c r="C69">
        <v>62.2</v>
      </c>
      <c r="D69">
        <v>1.05</v>
      </c>
      <c r="E69">
        <v>95.29</v>
      </c>
      <c r="F69">
        <v>4.0000000000000001E-3</v>
      </c>
      <c r="G69">
        <v>4769</v>
      </c>
      <c r="H69">
        <v>22</v>
      </c>
      <c r="I69">
        <v>17.79</v>
      </c>
      <c r="J69">
        <v>493.8</v>
      </c>
      <c r="L69" s="3">
        <v>0.622</v>
      </c>
      <c r="M69" s="3">
        <v>1</v>
      </c>
      <c r="N69" s="3">
        <v>62.2</v>
      </c>
      <c r="O69" s="3">
        <v>10.285</v>
      </c>
      <c r="P69" s="3">
        <v>4.0000000000000001E-3</v>
      </c>
      <c r="Q69" s="3">
        <v>1493.61</v>
      </c>
      <c r="R69" s="3">
        <v>1.5732999999999999</v>
      </c>
      <c r="S69" s="3">
        <v>20.952300000000001</v>
      </c>
      <c r="T69" s="4">
        <v>13.3177</v>
      </c>
      <c r="U69" s="3">
        <v>2349.855</v>
      </c>
      <c r="V69" s="3">
        <v>0.68259999999999998</v>
      </c>
      <c r="W69" s="3">
        <v>0.64300000000000002</v>
      </c>
    </row>
    <row r="70" spans="1:23" x14ac:dyDescent="0.25">
      <c r="A70">
        <v>0.63200000000000001</v>
      </c>
      <c r="B70">
        <v>1</v>
      </c>
      <c r="C70">
        <v>63.2</v>
      </c>
      <c r="D70">
        <v>1.1000000000000001</v>
      </c>
      <c r="E70">
        <v>94.99</v>
      </c>
      <c r="F70">
        <v>3.8E-3</v>
      </c>
      <c r="G70">
        <v>4790</v>
      </c>
      <c r="H70">
        <v>21</v>
      </c>
      <c r="I70">
        <v>17.79</v>
      </c>
      <c r="J70">
        <v>488.7</v>
      </c>
      <c r="L70" s="3">
        <v>0.63200000000000001</v>
      </c>
      <c r="M70" s="3">
        <v>1</v>
      </c>
      <c r="N70" s="3">
        <v>63.2</v>
      </c>
      <c r="O70" s="3">
        <v>10.29</v>
      </c>
      <c r="P70" s="3">
        <v>3.8E-3</v>
      </c>
      <c r="Q70" s="3">
        <v>1500.875</v>
      </c>
      <c r="R70" s="3">
        <v>1.5667</v>
      </c>
      <c r="S70" s="3">
        <v>19.971900000000002</v>
      </c>
      <c r="T70" s="4">
        <v>12.748100000000001</v>
      </c>
      <c r="U70" s="3">
        <v>2351.3670000000002</v>
      </c>
      <c r="V70" s="3">
        <v>0.68640000000000001</v>
      </c>
      <c r="W70" s="3">
        <v>0.65029999999999999</v>
      </c>
    </row>
    <row r="71" spans="1:23" x14ac:dyDescent="0.25">
      <c r="A71">
        <v>0.64200000000000002</v>
      </c>
      <c r="B71">
        <v>1</v>
      </c>
      <c r="C71">
        <v>64.2</v>
      </c>
      <c r="D71">
        <v>0.98</v>
      </c>
      <c r="E71">
        <v>94.93</v>
      </c>
      <c r="F71">
        <v>3.7000000000000002E-3</v>
      </c>
      <c r="G71">
        <v>4817</v>
      </c>
      <c r="H71">
        <v>21</v>
      </c>
      <c r="I71">
        <v>17.79</v>
      </c>
      <c r="J71">
        <v>487.6</v>
      </c>
      <c r="L71" s="3">
        <v>0.64200000000000002</v>
      </c>
      <c r="M71" s="3">
        <v>1</v>
      </c>
      <c r="N71" s="3">
        <v>64.2</v>
      </c>
      <c r="O71" s="3">
        <v>10.278</v>
      </c>
      <c r="P71" s="3">
        <v>3.7000000000000002E-3</v>
      </c>
      <c r="Q71" s="3">
        <v>1500.4380000000001</v>
      </c>
      <c r="R71" s="3">
        <v>1.5609999999999999</v>
      </c>
      <c r="S71" s="3">
        <v>20.039200000000001</v>
      </c>
      <c r="T71" s="4">
        <v>12.837300000000001</v>
      </c>
      <c r="U71" s="3">
        <v>2342.2109999999998</v>
      </c>
      <c r="V71" s="3">
        <v>0.68969999999999998</v>
      </c>
      <c r="W71" s="3">
        <v>0.65180000000000005</v>
      </c>
    </row>
    <row r="72" spans="1:23" x14ac:dyDescent="0.25">
      <c r="A72">
        <v>0.65200000000000002</v>
      </c>
      <c r="B72">
        <v>1</v>
      </c>
      <c r="C72">
        <v>65.2</v>
      </c>
      <c r="D72">
        <v>1.03</v>
      </c>
      <c r="E72">
        <v>95.09</v>
      </c>
      <c r="F72">
        <v>2.2000000000000001E-3</v>
      </c>
      <c r="G72">
        <v>5007</v>
      </c>
      <c r="H72">
        <v>22</v>
      </c>
      <c r="I72">
        <v>17.8</v>
      </c>
      <c r="J72">
        <v>485.9</v>
      </c>
      <c r="L72" s="3">
        <v>0.65200000000000002</v>
      </c>
      <c r="M72" s="3">
        <v>1</v>
      </c>
      <c r="N72" s="3">
        <v>65.2</v>
      </c>
      <c r="O72" s="3">
        <v>10.282999999999999</v>
      </c>
      <c r="P72" s="3">
        <v>2.2000000000000001E-3</v>
      </c>
      <c r="Q72" s="3">
        <v>1497.67</v>
      </c>
      <c r="R72" s="3">
        <v>1.5091000000000001</v>
      </c>
      <c r="S72" s="3">
        <v>20.963999999999999</v>
      </c>
      <c r="T72" s="4">
        <v>13.891400000000001</v>
      </c>
      <c r="U72" s="3">
        <v>2260.1970000000001</v>
      </c>
      <c r="V72" s="3">
        <v>0.7198</v>
      </c>
      <c r="W72" s="3">
        <v>0.65429999999999999</v>
      </c>
    </row>
    <row r="73" spans="1:23" x14ac:dyDescent="0.25">
      <c r="A73">
        <v>0.66200000000000003</v>
      </c>
      <c r="B73">
        <v>1</v>
      </c>
      <c r="C73">
        <v>66.2</v>
      </c>
      <c r="D73">
        <v>0.98</v>
      </c>
      <c r="E73">
        <v>95.33</v>
      </c>
      <c r="F73">
        <v>2.5000000000000001E-3</v>
      </c>
      <c r="G73">
        <v>4789</v>
      </c>
      <c r="H73">
        <v>21</v>
      </c>
      <c r="I73">
        <v>17.8</v>
      </c>
      <c r="J73">
        <v>484.5</v>
      </c>
      <c r="L73" s="3">
        <v>0.66200000000000003</v>
      </c>
      <c r="M73" s="3">
        <v>1</v>
      </c>
      <c r="N73" s="3">
        <v>66.2</v>
      </c>
      <c r="O73" s="3">
        <v>10.278</v>
      </c>
      <c r="P73" s="3">
        <v>2.5000000000000001E-3</v>
      </c>
      <c r="Q73" s="3">
        <v>1491.7270000000001</v>
      </c>
      <c r="R73" s="3">
        <v>1.5688</v>
      </c>
      <c r="S73" s="3">
        <v>20.039200000000001</v>
      </c>
      <c r="T73" s="4">
        <v>12.7738</v>
      </c>
      <c r="U73" s="3">
        <v>2340.1779999999999</v>
      </c>
      <c r="V73" s="3">
        <v>0.68520000000000003</v>
      </c>
      <c r="W73" s="3">
        <v>0.65629999999999999</v>
      </c>
    </row>
    <row r="74" spans="1:23" x14ac:dyDescent="0.25">
      <c r="A74">
        <v>0.67200000000000004</v>
      </c>
      <c r="B74">
        <v>1</v>
      </c>
      <c r="C74">
        <v>67.2</v>
      </c>
      <c r="D74">
        <v>0.94</v>
      </c>
      <c r="E74">
        <v>96.11</v>
      </c>
      <c r="F74">
        <v>3.0000000000000001E-3</v>
      </c>
      <c r="G74">
        <v>4697</v>
      </c>
      <c r="H74">
        <v>21</v>
      </c>
      <c r="I74">
        <v>17.8</v>
      </c>
      <c r="J74">
        <v>485.4</v>
      </c>
      <c r="L74" s="3">
        <v>0.67200000000000004</v>
      </c>
      <c r="M74" s="3">
        <v>1</v>
      </c>
      <c r="N74" s="3">
        <v>67.2</v>
      </c>
      <c r="O74" s="3">
        <v>10.273999999999999</v>
      </c>
      <c r="P74" s="3">
        <v>3.0000000000000001E-3</v>
      </c>
      <c r="Q74" s="3">
        <v>1474.4549999999999</v>
      </c>
      <c r="R74" s="3">
        <v>1.5952999999999999</v>
      </c>
      <c r="S74" s="3">
        <v>20.061699999999998</v>
      </c>
      <c r="T74" s="4">
        <v>12.575699999999999</v>
      </c>
      <c r="U74" s="3">
        <v>2352.16</v>
      </c>
      <c r="V74" s="3">
        <v>0.66979999999999995</v>
      </c>
      <c r="W74" s="3">
        <v>0.65490000000000004</v>
      </c>
    </row>
    <row r="75" spans="1:23" x14ac:dyDescent="0.25">
      <c r="A75">
        <v>0.68200000000000005</v>
      </c>
      <c r="B75">
        <v>1</v>
      </c>
      <c r="C75">
        <v>68.2</v>
      </c>
      <c r="D75">
        <v>0.88</v>
      </c>
      <c r="E75">
        <v>95.92</v>
      </c>
      <c r="F75">
        <v>3.7000000000000002E-3</v>
      </c>
      <c r="G75">
        <v>4690</v>
      </c>
      <c r="H75">
        <v>21</v>
      </c>
      <c r="I75">
        <v>17.8</v>
      </c>
      <c r="J75">
        <v>482</v>
      </c>
      <c r="L75" s="3">
        <v>0.68200000000000005</v>
      </c>
      <c r="M75" s="3">
        <v>1</v>
      </c>
      <c r="N75" s="3">
        <v>68.2</v>
      </c>
      <c r="O75" s="3">
        <v>10.268000000000001</v>
      </c>
      <c r="P75" s="3">
        <v>3.7000000000000002E-3</v>
      </c>
      <c r="Q75" s="3">
        <v>1477.623</v>
      </c>
      <c r="R75" s="3">
        <v>1.5982000000000001</v>
      </c>
      <c r="S75" s="3">
        <v>20.095500000000001</v>
      </c>
      <c r="T75" s="4">
        <v>12.5738</v>
      </c>
      <c r="U75" s="3">
        <v>2361.5430000000001</v>
      </c>
      <c r="V75" s="3">
        <v>0.66810000000000003</v>
      </c>
      <c r="W75" s="3">
        <v>0.65990000000000004</v>
      </c>
    </row>
    <row r="76" spans="1:23" x14ac:dyDescent="0.25">
      <c r="A76">
        <v>0.69199999999999995</v>
      </c>
      <c r="B76">
        <v>1</v>
      </c>
      <c r="C76">
        <v>69.2</v>
      </c>
      <c r="D76">
        <v>0.83</v>
      </c>
      <c r="E76">
        <v>96.11</v>
      </c>
      <c r="F76">
        <v>3.7000000000000002E-3</v>
      </c>
      <c r="G76">
        <v>4743</v>
      </c>
      <c r="H76">
        <v>21</v>
      </c>
      <c r="I76">
        <v>17.79</v>
      </c>
      <c r="J76">
        <v>489.6</v>
      </c>
      <c r="L76" s="3">
        <v>0.69199999999999995</v>
      </c>
      <c r="M76" s="3">
        <v>1</v>
      </c>
      <c r="N76" s="3">
        <v>69.2</v>
      </c>
      <c r="O76" s="3">
        <v>10.263</v>
      </c>
      <c r="P76" s="3">
        <v>3.7000000000000002E-3</v>
      </c>
      <c r="Q76" s="3">
        <v>1472.876</v>
      </c>
      <c r="R76" s="3">
        <v>1.5839000000000001</v>
      </c>
      <c r="S76" s="3">
        <v>20.123799999999999</v>
      </c>
      <c r="T76" s="4">
        <v>12.704800000000001</v>
      </c>
      <c r="U76" s="3">
        <v>2332.9540000000002</v>
      </c>
      <c r="V76" s="3">
        <v>0.6764</v>
      </c>
      <c r="W76" s="3">
        <v>0.64890000000000003</v>
      </c>
    </row>
    <row r="77" spans="1:23" x14ac:dyDescent="0.25">
      <c r="A77">
        <v>0.70199999999999996</v>
      </c>
      <c r="B77">
        <v>1</v>
      </c>
      <c r="C77">
        <v>70.2</v>
      </c>
      <c r="D77">
        <v>0.78</v>
      </c>
      <c r="E77">
        <v>106.44</v>
      </c>
      <c r="F77">
        <v>3.0999999999999999E-3</v>
      </c>
      <c r="G77">
        <v>4725</v>
      </c>
      <c r="H77">
        <v>21</v>
      </c>
      <c r="I77">
        <v>17.8</v>
      </c>
      <c r="J77">
        <v>488.2</v>
      </c>
      <c r="L77" s="3">
        <v>0.70199999999999996</v>
      </c>
      <c r="M77" s="3">
        <v>1</v>
      </c>
      <c r="N77" s="3">
        <v>70.2</v>
      </c>
      <c r="O77" s="3">
        <v>10.257999999999999</v>
      </c>
      <c r="P77" s="3">
        <v>3.0999999999999999E-3</v>
      </c>
      <c r="Q77" s="3">
        <v>1282.0899999999999</v>
      </c>
      <c r="R77" s="3">
        <v>1.5898000000000001</v>
      </c>
      <c r="S77" s="3">
        <v>20.152100000000001</v>
      </c>
      <c r="T77" s="4">
        <v>12.675800000000001</v>
      </c>
      <c r="U77" s="3">
        <v>2038.269</v>
      </c>
      <c r="V77" s="3">
        <v>0.67300000000000004</v>
      </c>
      <c r="W77" s="3">
        <v>0.65090000000000003</v>
      </c>
    </row>
    <row r="78" spans="1:23" x14ac:dyDescent="0.25">
      <c r="A78">
        <v>0.71199999999999997</v>
      </c>
      <c r="B78">
        <v>1</v>
      </c>
      <c r="C78">
        <v>71.2</v>
      </c>
      <c r="D78">
        <v>0.79</v>
      </c>
      <c r="E78">
        <v>106.59</v>
      </c>
      <c r="F78">
        <v>2E-3</v>
      </c>
      <c r="G78">
        <v>4676</v>
      </c>
      <c r="H78">
        <v>20</v>
      </c>
      <c r="I78">
        <v>17.809999999999999</v>
      </c>
      <c r="J78">
        <v>484.3</v>
      </c>
      <c r="L78" s="3">
        <v>0.71199999999999997</v>
      </c>
      <c r="M78" s="3">
        <v>1</v>
      </c>
      <c r="N78" s="3">
        <v>71.2</v>
      </c>
      <c r="O78" s="3">
        <v>10.259</v>
      </c>
      <c r="P78" s="3">
        <v>2E-3</v>
      </c>
      <c r="Q78" s="3">
        <v>1279.8150000000001</v>
      </c>
      <c r="R78" s="3">
        <v>1.6035999999999999</v>
      </c>
      <c r="S78" s="3">
        <v>19.187000000000001</v>
      </c>
      <c r="T78" s="4">
        <v>11.9649</v>
      </c>
      <c r="U78" s="3">
        <v>2052.3330000000001</v>
      </c>
      <c r="V78" s="3">
        <v>0.66500000000000004</v>
      </c>
      <c r="W78" s="3">
        <v>0.65649999999999997</v>
      </c>
    </row>
    <row r="79" spans="1:23" x14ac:dyDescent="0.25">
      <c r="A79">
        <v>0.72199999999999998</v>
      </c>
      <c r="B79">
        <v>1</v>
      </c>
      <c r="C79">
        <v>72.2</v>
      </c>
      <c r="D79">
        <v>0.69</v>
      </c>
      <c r="E79">
        <v>107.19</v>
      </c>
      <c r="F79">
        <v>2.5999999999999999E-3</v>
      </c>
      <c r="G79">
        <v>4751</v>
      </c>
      <c r="H79">
        <v>20</v>
      </c>
      <c r="I79">
        <v>17.8</v>
      </c>
      <c r="J79">
        <v>481.9</v>
      </c>
      <c r="L79" s="3">
        <v>0.72199999999999998</v>
      </c>
      <c r="M79" s="3">
        <v>1</v>
      </c>
      <c r="N79" s="3">
        <v>72.2</v>
      </c>
      <c r="O79" s="3">
        <v>10.249000000000001</v>
      </c>
      <c r="P79" s="3">
        <v>2.5999999999999999E-3</v>
      </c>
      <c r="Q79" s="3">
        <v>1269.069</v>
      </c>
      <c r="R79" s="3">
        <v>1.5839000000000001</v>
      </c>
      <c r="S79" s="3">
        <v>19.241099999999999</v>
      </c>
      <c r="T79" s="4">
        <v>12.148300000000001</v>
      </c>
      <c r="U79" s="3">
        <v>2010.019</v>
      </c>
      <c r="V79" s="3">
        <v>0.6764</v>
      </c>
      <c r="W79" s="3">
        <v>0.66</v>
      </c>
    </row>
    <row r="80" spans="1:23" x14ac:dyDescent="0.25">
      <c r="A80">
        <v>0.73199999999999998</v>
      </c>
      <c r="B80">
        <v>1</v>
      </c>
      <c r="C80">
        <v>73.2</v>
      </c>
      <c r="D80">
        <v>0.69</v>
      </c>
      <c r="E80">
        <v>107.45</v>
      </c>
      <c r="F80">
        <v>2.3999999999999998E-3</v>
      </c>
      <c r="G80">
        <v>4690</v>
      </c>
      <c r="H80">
        <v>19</v>
      </c>
      <c r="I80">
        <v>17.809999999999999</v>
      </c>
      <c r="J80">
        <v>486</v>
      </c>
      <c r="L80" s="3">
        <v>0.73199999999999998</v>
      </c>
      <c r="M80" s="3">
        <v>1</v>
      </c>
      <c r="N80" s="3">
        <v>73.2</v>
      </c>
      <c r="O80" s="3">
        <v>10.249000000000001</v>
      </c>
      <c r="P80" s="3">
        <v>2.3999999999999998E-3</v>
      </c>
      <c r="Q80" s="3">
        <v>1264.9960000000001</v>
      </c>
      <c r="R80" s="3">
        <v>1.6012</v>
      </c>
      <c r="S80" s="3">
        <v>18.279</v>
      </c>
      <c r="T80" s="4">
        <v>11.4161</v>
      </c>
      <c r="U80" s="3">
        <v>2025.471</v>
      </c>
      <c r="V80" s="3">
        <v>0.66639999999999999</v>
      </c>
      <c r="W80" s="3">
        <v>0.65410000000000001</v>
      </c>
    </row>
    <row r="81" spans="1:23" x14ac:dyDescent="0.25">
      <c r="A81">
        <v>0.74199999999999999</v>
      </c>
      <c r="B81">
        <v>1</v>
      </c>
      <c r="C81">
        <v>74.2</v>
      </c>
      <c r="D81">
        <v>0.65</v>
      </c>
      <c r="E81">
        <v>106.81</v>
      </c>
      <c r="F81">
        <v>2E-3</v>
      </c>
      <c r="G81">
        <v>4684</v>
      </c>
      <c r="H81">
        <v>19</v>
      </c>
      <c r="I81">
        <v>17.809999999999999</v>
      </c>
      <c r="J81">
        <v>491.1</v>
      </c>
      <c r="L81" s="3">
        <v>0.74199999999999999</v>
      </c>
      <c r="M81" s="3">
        <v>1</v>
      </c>
      <c r="N81" s="3">
        <v>74.2</v>
      </c>
      <c r="O81" s="3">
        <v>10.244999999999999</v>
      </c>
      <c r="P81" s="3">
        <v>2E-3</v>
      </c>
      <c r="Q81" s="3">
        <v>1274.5709999999999</v>
      </c>
      <c r="R81" s="3">
        <v>1.6034999999999999</v>
      </c>
      <c r="S81" s="3">
        <v>18.299600000000002</v>
      </c>
      <c r="T81" s="4">
        <v>11.4122</v>
      </c>
      <c r="U81" s="3">
        <v>2043.789</v>
      </c>
      <c r="V81" s="3">
        <v>0.66500000000000004</v>
      </c>
      <c r="W81" s="3">
        <v>0.64670000000000005</v>
      </c>
    </row>
    <row r="82" spans="1:23" x14ac:dyDescent="0.25">
      <c r="A82">
        <v>0.752</v>
      </c>
      <c r="B82">
        <v>1</v>
      </c>
      <c r="C82">
        <v>75.2</v>
      </c>
      <c r="D82">
        <v>0.64</v>
      </c>
      <c r="E82">
        <v>106.71</v>
      </c>
      <c r="F82">
        <v>1.5E-3</v>
      </c>
      <c r="G82">
        <v>4705</v>
      </c>
      <c r="H82">
        <v>19</v>
      </c>
      <c r="I82">
        <v>17.809999999999999</v>
      </c>
      <c r="J82">
        <v>494.3</v>
      </c>
      <c r="L82" s="3">
        <v>0.752</v>
      </c>
      <c r="M82" s="3">
        <v>1</v>
      </c>
      <c r="N82" s="3">
        <v>75.2</v>
      </c>
      <c r="O82" s="3">
        <v>10.244</v>
      </c>
      <c r="P82" s="3">
        <v>1.5E-3</v>
      </c>
      <c r="Q82" s="3">
        <v>1276.0340000000001</v>
      </c>
      <c r="R82" s="3">
        <v>1.5976999999999999</v>
      </c>
      <c r="S82" s="3">
        <v>18.3048</v>
      </c>
      <c r="T82" s="4">
        <v>11.4572</v>
      </c>
      <c r="U82" s="3">
        <v>2038.672</v>
      </c>
      <c r="V82" s="3">
        <v>0.66839999999999999</v>
      </c>
      <c r="W82" s="3">
        <v>0.64219999999999999</v>
      </c>
    </row>
    <row r="83" spans="1:23" x14ac:dyDescent="0.25">
      <c r="A83">
        <v>0.76200000000000001</v>
      </c>
      <c r="B83">
        <v>1</v>
      </c>
      <c r="C83">
        <v>76.2</v>
      </c>
      <c r="D83">
        <v>0.59</v>
      </c>
      <c r="E83">
        <v>106.91</v>
      </c>
      <c r="F83">
        <v>1.6000000000000001E-3</v>
      </c>
      <c r="G83">
        <v>4695</v>
      </c>
      <c r="H83">
        <v>19</v>
      </c>
      <c r="I83">
        <v>17.809999999999999</v>
      </c>
      <c r="J83">
        <v>494.1</v>
      </c>
      <c r="L83" s="3">
        <v>0.76200000000000001</v>
      </c>
      <c r="M83" s="3">
        <v>1</v>
      </c>
      <c r="N83" s="3">
        <v>76.2</v>
      </c>
      <c r="O83" s="3">
        <v>10.239000000000001</v>
      </c>
      <c r="P83" s="3">
        <v>1.6000000000000001E-3</v>
      </c>
      <c r="Q83" s="3">
        <v>1272.241</v>
      </c>
      <c r="R83" s="3">
        <v>1.6012999999999999</v>
      </c>
      <c r="S83" s="3">
        <v>18.330500000000001</v>
      </c>
      <c r="T83" s="4">
        <v>11.4473</v>
      </c>
      <c r="U83" s="3">
        <v>2037.24</v>
      </c>
      <c r="V83" s="3">
        <v>0.6663</v>
      </c>
      <c r="W83" s="3">
        <v>0.64249999999999996</v>
      </c>
    </row>
    <row r="84" spans="1:23" x14ac:dyDescent="0.25">
      <c r="A84">
        <v>0.77200000000000002</v>
      </c>
      <c r="B84">
        <v>1</v>
      </c>
      <c r="C84">
        <v>77.2</v>
      </c>
      <c r="D84">
        <v>0.54</v>
      </c>
      <c r="E84">
        <v>106.9</v>
      </c>
      <c r="F84">
        <v>2.2000000000000001E-3</v>
      </c>
      <c r="G84">
        <v>4693</v>
      </c>
      <c r="H84">
        <v>19</v>
      </c>
      <c r="I84">
        <v>17.809999999999999</v>
      </c>
      <c r="J84">
        <v>493</v>
      </c>
      <c r="L84" s="3">
        <v>0.77200000000000002</v>
      </c>
      <c r="M84" s="3">
        <v>1</v>
      </c>
      <c r="N84" s="3">
        <v>77.2</v>
      </c>
      <c r="O84" s="3">
        <v>10.234</v>
      </c>
      <c r="P84" s="3">
        <v>2.2000000000000001E-3</v>
      </c>
      <c r="Q84" s="3">
        <v>1271.778</v>
      </c>
      <c r="R84" s="3">
        <v>1.6027</v>
      </c>
      <c r="S84" s="3">
        <v>18.356400000000001</v>
      </c>
      <c r="T84" s="4">
        <v>11.4537</v>
      </c>
      <c r="U84" s="3">
        <v>2038.222</v>
      </c>
      <c r="V84" s="3">
        <v>0.66549999999999998</v>
      </c>
      <c r="W84" s="3">
        <v>0.64410000000000001</v>
      </c>
    </row>
    <row r="85" spans="1:23" x14ac:dyDescent="0.25">
      <c r="A85">
        <v>0.78200000000000003</v>
      </c>
      <c r="B85">
        <v>1</v>
      </c>
      <c r="C85">
        <v>78.2</v>
      </c>
      <c r="D85">
        <v>0.55000000000000004</v>
      </c>
      <c r="E85">
        <v>106.84</v>
      </c>
      <c r="F85">
        <v>1.8E-3</v>
      </c>
      <c r="G85">
        <v>4698</v>
      </c>
      <c r="H85">
        <v>19</v>
      </c>
      <c r="I85">
        <v>17.82</v>
      </c>
      <c r="J85">
        <v>496</v>
      </c>
      <c r="L85" s="3">
        <v>0.78200000000000003</v>
      </c>
      <c r="M85" s="3">
        <v>1</v>
      </c>
      <c r="N85" s="3">
        <v>78.2</v>
      </c>
      <c r="O85" s="3">
        <v>10.234999999999999</v>
      </c>
      <c r="P85" s="3">
        <v>1.8E-3</v>
      </c>
      <c r="Q85" s="3">
        <v>1272.8520000000001</v>
      </c>
      <c r="R85" s="3">
        <v>1.6011</v>
      </c>
      <c r="S85" s="3">
        <v>18.351199999999999</v>
      </c>
      <c r="T85" s="4">
        <v>11.4619</v>
      </c>
      <c r="U85" s="3">
        <v>2037.922</v>
      </c>
      <c r="V85" s="3">
        <v>0.66639999999999999</v>
      </c>
      <c r="W85" s="3">
        <v>0.63990000000000002</v>
      </c>
    </row>
    <row r="86" spans="1:23" x14ac:dyDescent="0.25">
      <c r="A86">
        <v>0.79200000000000004</v>
      </c>
      <c r="B86">
        <v>1</v>
      </c>
      <c r="C86">
        <v>79.2</v>
      </c>
      <c r="D86">
        <v>0.47</v>
      </c>
      <c r="E86">
        <v>107.13</v>
      </c>
      <c r="F86">
        <v>2.0999999999999999E-3</v>
      </c>
      <c r="G86">
        <v>4680</v>
      </c>
      <c r="H86">
        <v>19</v>
      </c>
      <c r="I86">
        <v>17.809999999999999</v>
      </c>
      <c r="J86">
        <v>497.4</v>
      </c>
      <c r="L86" s="3">
        <v>0.79200000000000004</v>
      </c>
      <c r="M86" s="3">
        <v>1</v>
      </c>
      <c r="N86" s="3">
        <v>79.2</v>
      </c>
      <c r="O86" s="3">
        <v>10.227</v>
      </c>
      <c r="P86" s="3">
        <v>2.0999999999999999E-3</v>
      </c>
      <c r="Q86" s="3">
        <v>1267.2860000000001</v>
      </c>
      <c r="R86" s="3">
        <v>1.6074999999999999</v>
      </c>
      <c r="S86" s="3">
        <v>18.392600000000002</v>
      </c>
      <c r="T86" s="4">
        <v>11.4419</v>
      </c>
      <c r="U86" s="3">
        <v>2037.1420000000001</v>
      </c>
      <c r="V86" s="3">
        <v>0.66269999999999996</v>
      </c>
      <c r="W86" s="3">
        <v>0.63800000000000001</v>
      </c>
    </row>
    <row r="87" spans="1:23" x14ac:dyDescent="0.25">
      <c r="A87">
        <v>0.80200000000000005</v>
      </c>
      <c r="B87">
        <v>1</v>
      </c>
      <c r="C87">
        <v>80.2</v>
      </c>
      <c r="D87">
        <v>0.39</v>
      </c>
      <c r="E87">
        <v>106.75</v>
      </c>
      <c r="F87">
        <v>1.9E-3</v>
      </c>
      <c r="G87">
        <v>4672</v>
      </c>
      <c r="H87">
        <v>19</v>
      </c>
      <c r="I87">
        <v>17.809999999999999</v>
      </c>
      <c r="J87">
        <v>499.9</v>
      </c>
      <c r="L87" s="3">
        <v>0.80200000000000005</v>
      </c>
      <c r="M87" s="3">
        <v>1</v>
      </c>
      <c r="N87" s="3">
        <v>80.2</v>
      </c>
      <c r="O87" s="3">
        <v>10.218999999999999</v>
      </c>
      <c r="P87" s="3">
        <v>1.9E-3</v>
      </c>
      <c r="Q87" s="3">
        <v>1272.2860000000001</v>
      </c>
      <c r="R87" s="3">
        <v>1.611</v>
      </c>
      <c r="S87" s="3">
        <v>18.434200000000001</v>
      </c>
      <c r="T87" s="4">
        <v>11.442399999999999</v>
      </c>
      <c r="U87" s="3">
        <v>2049.712</v>
      </c>
      <c r="V87" s="3">
        <v>0.66059999999999997</v>
      </c>
      <c r="W87" s="3">
        <v>0.63449999999999995</v>
      </c>
    </row>
    <row r="88" spans="1:23" x14ac:dyDescent="0.25">
      <c r="A88">
        <v>0.81200000000000006</v>
      </c>
      <c r="B88">
        <v>1</v>
      </c>
      <c r="C88">
        <v>81.2</v>
      </c>
      <c r="D88">
        <v>0.44</v>
      </c>
      <c r="E88">
        <v>106.83</v>
      </c>
      <c r="F88">
        <v>3.7000000000000002E-3</v>
      </c>
      <c r="G88">
        <v>4683</v>
      </c>
      <c r="H88">
        <v>19</v>
      </c>
      <c r="I88">
        <v>17.809999999999999</v>
      </c>
      <c r="J88">
        <v>499.6</v>
      </c>
      <c r="L88" s="3">
        <v>0.81200000000000006</v>
      </c>
      <c r="M88" s="3">
        <v>1</v>
      </c>
      <c r="N88" s="3">
        <v>81.2</v>
      </c>
      <c r="O88" s="3">
        <v>10.224</v>
      </c>
      <c r="P88" s="3">
        <v>3.7000000000000002E-3</v>
      </c>
      <c r="Q88" s="3">
        <v>1271.6420000000001</v>
      </c>
      <c r="R88" s="3">
        <v>1.6071</v>
      </c>
      <c r="S88" s="3">
        <v>18.408200000000001</v>
      </c>
      <c r="T88" s="4">
        <v>11.4544</v>
      </c>
      <c r="U88" s="3">
        <v>2043.646</v>
      </c>
      <c r="V88" s="3">
        <v>0.66290000000000004</v>
      </c>
      <c r="W88" s="3">
        <v>0.63490000000000002</v>
      </c>
    </row>
    <row r="89" spans="1:23" x14ac:dyDescent="0.25">
      <c r="A89">
        <v>0.82199999999999995</v>
      </c>
      <c r="B89">
        <v>1</v>
      </c>
      <c r="C89">
        <v>82.2</v>
      </c>
      <c r="D89">
        <v>0.34</v>
      </c>
      <c r="E89">
        <v>107.08</v>
      </c>
      <c r="F89">
        <v>3.0000000000000001E-3</v>
      </c>
      <c r="G89">
        <v>4634</v>
      </c>
      <c r="H89">
        <v>19</v>
      </c>
      <c r="I89">
        <v>17.809999999999999</v>
      </c>
      <c r="J89">
        <v>499.6</v>
      </c>
      <c r="L89" s="3">
        <v>0.82199999999999995</v>
      </c>
      <c r="M89" s="3">
        <v>1</v>
      </c>
      <c r="N89" s="3">
        <v>82.2</v>
      </c>
      <c r="O89" s="3">
        <v>10.214</v>
      </c>
      <c r="P89" s="3">
        <v>3.0000000000000001E-3</v>
      </c>
      <c r="Q89" s="3">
        <v>1266.46</v>
      </c>
      <c r="R89" s="3">
        <v>1.6229</v>
      </c>
      <c r="S89" s="3">
        <v>18.4603</v>
      </c>
      <c r="T89" s="4">
        <v>11.3752</v>
      </c>
      <c r="U89" s="3">
        <v>2055.2849999999999</v>
      </c>
      <c r="V89" s="3">
        <v>0.65380000000000005</v>
      </c>
      <c r="W89" s="3">
        <v>0.63490000000000002</v>
      </c>
    </row>
    <row r="90" spans="1:23" x14ac:dyDescent="0.25">
      <c r="A90">
        <v>0.83199999999999996</v>
      </c>
      <c r="B90">
        <v>1</v>
      </c>
      <c r="C90">
        <v>83.2</v>
      </c>
      <c r="D90">
        <v>0.35</v>
      </c>
      <c r="E90">
        <v>106.99</v>
      </c>
      <c r="F90">
        <v>2.3999999999999998E-3</v>
      </c>
      <c r="G90">
        <v>4619</v>
      </c>
      <c r="H90">
        <v>19</v>
      </c>
      <c r="I90">
        <v>17.82</v>
      </c>
      <c r="J90">
        <v>503.1</v>
      </c>
      <c r="L90" s="3">
        <v>0.83199999999999996</v>
      </c>
      <c r="M90" s="3">
        <v>1</v>
      </c>
      <c r="N90" s="3">
        <v>83.2</v>
      </c>
      <c r="O90" s="3">
        <v>10.215</v>
      </c>
      <c r="P90" s="3">
        <v>2.3999999999999998E-3</v>
      </c>
      <c r="Q90" s="3">
        <v>1267.999</v>
      </c>
      <c r="R90" s="3">
        <v>1.6271</v>
      </c>
      <c r="S90" s="3">
        <v>18.455100000000002</v>
      </c>
      <c r="T90" s="4">
        <v>11.3424</v>
      </c>
      <c r="U90" s="3">
        <v>2063.1370000000002</v>
      </c>
      <c r="V90" s="3">
        <v>0.65129999999999999</v>
      </c>
      <c r="W90" s="3">
        <v>0.63009999999999999</v>
      </c>
    </row>
    <row r="91" spans="1:23" x14ac:dyDescent="0.25">
      <c r="A91">
        <v>0.84199999999999997</v>
      </c>
      <c r="B91">
        <v>1</v>
      </c>
      <c r="C91">
        <v>84.2</v>
      </c>
      <c r="D91">
        <v>0.28999999999999998</v>
      </c>
      <c r="E91">
        <v>106.85</v>
      </c>
      <c r="F91">
        <v>3.0000000000000001E-3</v>
      </c>
      <c r="G91">
        <v>4661</v>
      </c>
      <c r="H91">
        <v>19</v>
      </c>
      <c r="I91">
        <v>17.82</v>
      </c>
      <c r="J91">
        <v>508.5</v>
      </c>
      <c r="L91" s="3">
        <v>0.84199999999999997</v>
      </c>
      <c r="M91" s="3">
        <v>1</v>
      </c>
      <c r="N91" s="3">
        <v>84.2</v>
      </c>
      <c r="O91" s="3">
        <v>10.209</v>
      </c>
      <c r="P91" s="3">
        <v>3.0000000000000001E-3</v>
      </c>
      <c r="Q91" s="3">
        <v>1269.46</v>
      </c>
      <c r="R91" s="3">
        <v>1.6157999999999999</v>
      </c>
      <c r="S91" s="3">
        <v>18.4864</v>
      </c>
      <c r="T91" s="4">
        <v>11.441000000000001</v>
      </c>
      <c r="U91" s="3">
        <v>2051.201</v>
      </c>
      <c r="V91" s="3">
        <v>0.65790000000000004</v>
      </c>
      <c r="W91" s="3">
        <v>0.623</v>
      </c>
    </row>
    <row r="92" spans="1:23" x14ac:dyDescent="0.25">
      <c r="A92">
        <v>0.85199999999999998</v>
      </c>
      <c r="B92">
        <v>1</v>
      </c>
      <c r="C92">
        <v>85.2</v>
      </c>
      <c r="D92">
        <v>0.27</v>
      </c>
      <c r="E92">
        <v>106.53</v>
      </c>
      <c r="F92">
        <v>3.3E-3</v>
      </c>
      <c r="G92">
        <v>4561</v>
      </c>
      <c r="H92">
        <v>19</v>
      </c>
      <c r="I92">
        <v>17.82</v>
      </c>
      <c r="J92">
        <v>508.5</v>
      </c>
      <c r="L92" s="3">
        <v>0.85199999999999998</v>
      </c>
      <c r="M92" s="3">
        <v>1</v>
      </c>
      <c r="N92" s="3">
        <v>85.2</v>
      </c>
      <c r="O92" s="3">
        <v>10.207000000000001</v>
      </c>
      <c r="P92" s="3">
        <v>3.3E-3</v>
      </c>
      <c r="Q92" s="3">
        <v>1274.2819999999999</v>
      </c>
      <c r="R92" s="3">
        <v>1.6455</v>
      </c>
      <c r="S92" s="3">
        <v>18.4968</v>
      </c>
      <c r="T92" s="4">
        <v>11.2409</v>
      </c>
      <c r="U92" s="3">
        <v>2096.8139999999999</v>
      </c>
      <c r="V92" s="3">
        <v>0.64070000000000005</v>
      </c>
      <c r="W92" s="3">
        <v>0.62290000000000001</v>
      </c>
    </row>
    <row r="93" spans="1:23" x14ac:dyDescent="0.25">
      <c r="A93">
        <v>0.86199999999999999</v>
      </c>
      <c r="B93">
        <v>1</v>
      </c>
      <c r="C93">
        <v>86.2</v>
      </c>
      <c r="D93">
        <v>0.41</v>
      </c>
      <c r="E93">
        <v>106.88</v>
      </c>
      <c r="F93">
        <v>4.4999999999999997E-3</v>
      </c>
      <c r="G93">
        <v>4634</v>
      </c>
      <c r="H93">
        <v>19</v>
      </c>
      <c r="I93">
        <v>17.82</v>
      </c>
      <c r="J93">
        <v>509.7</v>
      </c>
      <c r="L93" s="3">
        <v>0.86199999999999999</v>
      </c>
      <c r="M93" s="3">
        <v>1</v>
      </c>
      <c r="N93" s="3">
        <v>86.2</v>
      </c>
      <c r="O93" s="3">
        <v>10.221</v>
      </c>
      <c r="P93" s="3">
        <v>4.4999999999999997E-3</v>
      </c>
      <c r="Q93" s="3">
        <v>1270.479</v>
      </c>
      <c r="R93" s="3">
        <v>1.6216999999999999</v>
      </c>
      <c r="S93" s="3">
        <v>18.4238</v>
      </c>
      <c r="T93" s="4">
        <v>11.3605</v>
      </c>
      <c r="U93" s="3">
        <v>2060.3939999999998</v>
      </c>
      <c r="V93" s="3">
        <v>0.65439999999999998</v>
      </c>
      <c r="W93" s="3">
        <v>0.62139999999999995</v>
      </c>
    </row>
    <row r="94" spans="1:23" x14ac:dyDescent="0.25">
      <c r="A94">
        <v>0.872</v>
      </c>
      <c r="B94">
        <v>1</v>
      </c>
      <c r="C94">
        <v>87.2</v>
      </c>
      <c r="D94">
        <v>0.42</v>
      </c>
      <c r="E94">
        <v>106.79</v>
      </c>
      <c r="F94">
        <v>3.3999999999999998E-3</v>
      </c>
      <c r="G94">
        <v>4688</v>
      </c>
      <c r="H94">
        <v>19</v>
      </c>
      <c r="I94">
        <v>17.98</v>
      </c>
      <c r="J94">
        <v>509</v>
      </c>
      <c r="L94" s="3">
        <v>0.872</v>
      </c>
      <c r="M94" s="3">
        <v>1</v>
      </c>
      <c r="N94" s="3">
        <v>87.2</v>
      </c>
      <c r="O94" s="3">
        <v>10.222</v>
      </c>
      <c r="P94" s="3">
        <v>3.3999999999999998E-3</v>
      </c>
      <c r="Q94" s="3">
        <v>1272.0260000000001</v>
      </c>
      <c r="R94" s="3">
        <v>1.6060000000000001</v>
      </c>
      <c r="S94" s="3">
        <v>18.418600000000001</v>
      </c>
      <c r="T94" s="4">
        <v>11.4688</v>
      </c>
      <c r="U94" s="3">
        <v>2042.836</v>
      </c>
      <c r="V94" s="3">
        <v>0.66359999999999997</v>
      </c>
      <c r="W94" s="3">
        <v>0.62229999999999996</v>
      </c>
    </row>
    <row r="95" spans="1:23" x14ac:dyDescent="0.25">
      <c r="A95">
        <v>0.88200000000000001</v>
      </c>
      <c r="B95">
        <v>1</v>
      </c>
      <c r="C95">
        <v>88.2</v>
      </c>
      <c r="D95">
        <v>0.36</v>
      </c>
      <c r="E95">
        <v>106.84</v>
      </c>
      <c r="F95">
        <v>3.7000000000000002E-3</v>
      </c>
      <c r="G95">
        <v>4722</v>
      </c>
      <c r="H95">
        <v>18</v>
      </c>
      <c r="I95">
        <v>17.989999999999998</v>
      </c>
      <c r="J95">
        <v>508.3</v>
      </c>
      <c r="L95" s="3">
        <v>0.88200000000000001</v>
      </c>
      <c r="M95" s="3">
        <v>1</v>
      </c>
      <c r="N95" s="3">
        <v>88.2</v>
      </c>
      <c r="O95" s="3">
        <v>10.215999999999999</v>
      </c>
      <c r="P95" s="3">
        <v>3.7000000000000002E-3</v>
      </c>
      <c r="Q95" s="3">
        <v>1270.489</v>
      </c>
      <c r="R95" s="3">
        <v>1.5972</v>
      </c>
      <c r="S95" s="3">
        <v>17.4788</v>
      </c>
      <c r="T95" s="4">
        <v>10.9435</v>
      </c>
      <c r="U95" s="3">
        <v>2029.2139999999999</v>
      </c>
      <c r="V95" s="3">
        <v>0.66869999999999996</v>
      </c>
      <c r="W95" s="3">
        <v>0.62319999999999998</v>
      </c>
    </row>
    <row r="96" spans="1:23" x14ac:dyDescent="0.25">
      <c r="A96">
        <v>0.89200000000000002</v>
      </c>
      <c r="B96">
        <v>1</v>
      </c>
      <c r="C96">
        <v>89.2</v>
      </c>
      <c r="D96">
        <v>0.42</v>
      </c>
      <c r="E96">
        <v>106.58</v>
      </c>
      <c r="F96">
        <v>3.0999999999999999E-3</v>
      </c>
      <c r="G96">
        <v>4704</v>
      </c>
      <c r="H96">
        <v>19</v>
      </c>
      <c r="I96">
        <v>17.98</v>
      </c>
      <c r="J96">
        <v>509.2</v>
      </c>
      <c r="L96" s="3">
        <v>0.89200000000000002</v>
      </c>
      <c r="M96" s="3">
        <v>1</v>
      </c>
      <c r="N96" s="3">
        <v>89.2</v>
      </c>
      <c r="O96" s="3">
        <v>10.222</v>
      </c>
      <c r="P96" s="3">
        <v>3.0999999999999999E-3</v>
      </c>
      <c r="Q96" s="3">
        <v>1275.3589999999999</v>
      </c>
      <c r="R96" s="3">
        <v>1.6013999999999999</v>
      </c>
      <c r="S96" s="3">
        <v>18.418600000000001</v>
      </c>
      <c r="T96" s="4">
        <v>11.5017</v>
      </c>
      <c r="U96" s="3">
        <v>2042.3430000000001</v>
      </c>
      <c r="V96" s="3">
        <v>0.66620000000000001</v>
      </c>
      <c r="W96" s="3">
        <v>0.622</v>
      </c>
    </row>
    <row r="97" spans="1:23" x14ac:dyDescent="0.25">
      <c r="A97">
        <v>0.90200000000000002</v>
      </c>
      <c r="B97">
        <v>1</v>
      </c>
      <c r="C97">
        <v>90.2</v>
      </c>
      <c r="D97">
        <v>0.42</v>
      </c>
      <c r="E97">
        <v>106.85</v>
      </c>
      <c r="F97">
        <v>6.1999999999999998E-3</v>
      </c>
      <c r="G97">
        <v>4766</v>
      </c>
      <c r="H97">
        <v>18</v>
      </c>
      <c r="I97">
        <v>17.98</v>
      </c>
      <c r="J97">
        <v>508.9</v>
      </c>
      <c r="L97" s="3">
        <v>0.90200000000000002</v>
      </c>
      <c r="M97" s="3">
        <v>1</v>
      </c>
      <c r="N97" s="3">
        <v>90.2</v>
      </c>
      <c r="O97" s="3">
        <v>10.222</v>
      </c>
      <c r="P97" s="3">
        <v>6.1999999999999998E-3</v>
      </c>
      <c r="Q97" s="3">
        <v>1271.077</v>
      </c>
      <c r="R97" s="3">
        <v>1.5838000000000001</v>
      </c>
      <c r="S97" s="3">
        <v>17.449200000000001</v>
      </c>
      <c r="T97" s="4">
        <v>11.017200000000001</v>
      </c>
      <c r="U97" s="3">
        <v>2013.146</v>
      </c>
      <c r="V97" s="3">
        <v>0.6764</v>
      </c>
      <c r="W97" s="3">
        <v>0.62239999999999995</v>
      </c>
    </row>
    <row r="98" spans="1:23" x14ac:dyDescent="0.25">
      <c r="A98">
        <v>0.91200000000000003</v>
      </c>
      <c r="B98">
        <v>1</v>
      </c>
      <c r="C98">
        <v>91.2</v>
      </c>
      <c r="D98">
        <v>0.42</v>
      </c>
      <c r="E98">
        <v>101.24</v>
      </c>
      <c r="F98">
        <v>5.1000000000000004E-3</v>
      </c>
      <c r="G98">
        <v>4719</v>
      </c>
      <c r="H98">
        <v>18</v>
      </c>
      <c r="I98">
        <v>17.98</v>
      </c>
      <c r="J98">
        <v>508</v>
      </c>
      <c r="L98" s="3">
        <v>0.91200000000000003</v>
      </c>
      <c r="M98" s="3">
        <v>1</v>
      </c>
      <c r="N98" s="3">
        <v>91.2</v>
      </c>
      <c r="O98" s="3">
        <v>10.222</v>
      </c>
      <c r="P98" s="3">
        <v>5.1000000000000004E-3</v>
      </c>
      <c r="Q98" s="3">
        <v>1366.395</v>
      </c>
      <c r="R98" s="3">
        <v>1.5971</v>
      </c>
      <c r="S98" s="3">
        <v>17.449200000000001</v>
      </c>
      <c r="T98" s="4">
        <v>10.9255</v>
      </c>
      <c r="U98" s="3">
        <v>2182.2800000000002</v>
      </c>
      <c r="V98" s="3">
        <v>0.66869999999999996</v>
      </c>
      <c r="W98" s="3">
        <v>0.62370000000000003</v>
      </c>
    </row>
    <row r="99" spans="1:23" x14ac:dyDescent="0.25">
      <c r="A99">
        <v>0.92200000000000004</v>
      </c>
      <c r="B99">
        <v>1</v>
      </c>
      <c r="C99">
        <v>92.2</v>
      </c>
      <c r="D99">
        <v>0.42</v>
      </c>
      <c r="E99">
        <v>101.28</v>
      </c>
      <c r="F99">
        <v>7.0000000000000001E-3</v>
      </c>
      <c r="G99">
        <v>4651</v>
      </c>
      <c r="H99">
        <v>18</v>
      </c>
      <c r="I99">
        <v>17.98</v>
      </c>
      <c r="J99">
        <v>508.8</v>
      </c>
      <c r="L99" s="3">
        <v>0.92200000000000004</v>
      </c>
      <c r="M99" s="3">
        <v>1</v>
      </c>
      <c r="N99" s="3">
        <v>92.2</v>
      </c>
      <c r="O99" s="3">
        <v>10.222</v>
      </c>
      <c r="P99" s="3">
        <v>7.0000000000000001E-3</v>
      </c>
      <c r="Q99" s="3">
        <v>1365.665</v>
      </c>
      <c r="R99" s="3">
        <v>1.6166</v>
      </c>
      <c r="S99" s="3">
        <v>17.449200000000001</v>
      </c>
      <c r="T99" s="4">
        <v>10.7935</v>
      </c>
      <c r="U99" s="3">
        <v>2207.797</v>
      </c>
      <c r="V99" s="3">
        <v>0.65739999999999998</v>
      </c>
      <c r="W99" s="3">
        <v>0.62250000000000005</v>
      </c>
    </row>
    <row r="100" spans="1:23" x14ac:dyDescent="0.25">
      <c r="A100">
        <v>0.93200000000000005</v>
      </c>
      <c r="B100">
        <v>1</v>
      </c>
      <c r="C100">
        <v>93.2</v>
      </c>
      <c r="D100">
        <v>0.42</v>
      </c>
      <c r="E100">
        <v>96.67</v>
      </c>
      <c r="F100">
        <v>4.1999999999999997E-3</v>
      </c>
      <c r="G100">
        <v>4674</v>
      </c>
      <c r="H100">
        <v>18</v>
      </c>
      <c r="I100">
        <v>17.989999999999998</v>
      </c>
      <c r="J100">
        <v>510.4</v>
      </c>
      <c r="L100" s="3">
        <v>0.93200000000000005</v>
      </c>
      <c r="M100" s="3">
        <v>1</v>
      </c>
      <c r="N100" s="3">
        <v>93.2</v>
      </c>
      <c r="O100" s="3">
        <v>10.222</v>
      </c>
      <c r="P100" s="3">
        <v>4.1999999999999997E-3</v>
      </c>
      <c r="Q100" s="3">
        <v>1455.296</v>
      </c>
      <c r="R100" s="3">
        <v>1.61</v>
      </c>
      <c r="S100" s="3">
        <v>17.449200000000001</v>
      </c>
      <c r="T100" s="4">
        <v>10.837999999999999</v>
      </c>
      <c r="U100" s="3">
        <v>2343.0230000000001</v>
      </c>
      <c r="V100" s="3">
        <v>0.6613</v>
      </c>
      <c r="W100" s="3">
        <v>0.62050000000000005</v>
      </c>
    </row>
    <row r="101" spans="1:23" x14ac:dyDescent="0.25">
      <c r="A101">
        <v>0.94199999999999995</v>
      </c>
      <c r="B101">
        <v>1</v>
      </c>
      <c r="C101">
        <v>94.2</v>
      </c>
      <c r="D101">
        <v>0.49</v>
      </c>
      <c r="E101">
        <v>96.2</v>
      </c>
      <c r="F101">
        <v>3.8E-3</v>
      </c>
      <c r="G101">
        <v>4660</v>
      </c>
      <c r="H101">
        <v>18</v>
      </c>
      <c r="I101">
        <v>17.989999999999998</v>
      </c>
      <c r="J101">
        <v>511.6</v>
      </c>
      <c r="L101" s="3">
        <v>0.94199999999999995</v>
      </c>
      <c r="M101" s="3">
        <v>1</v>
      </c>
      <c r="N101" s="3">
        <v>94.2</v>
      </c>
      <c r="O101" s="3">
        <v>10.228999999999999</v>
      </c>
      <c r="P101" s="3">
        <v>3.8E-3</v>
      </c>
      <c r="Q101" s="3">
        <v>1466.1030000000001</v>
      </c>
      <c r="R101" s="3">
        <v>1.6129</v>
      </c>
      <c r="S101" s="3">
        <v>17.4148</v>
      </c>
      <c r="T101" s="4">
        <v>10.797000000000001</v>
      </c>
      <c r="U101" s="3">
        <v>2364.7289999999998</v>
      </c>
      <c r="V101" s="3">
        <v>0.65959999999999996</v>
      </c>
      <c r="W101" s="3">
        <v>0.61890000000000001</v>
      </c>
    </row>
    <row r="102" spans="1:23" x14ac:dyDescent="0.25">
      <c r="A102">
        <v>0.95199999999999996</v>
      </c>
      <c r="B102">
        <v>1</v>
      </c>
      <c r="C102">
        <v>95.2</v>
      </c>
      <c r="D102">
        <v>0.59</v>
      </c>
      <c r="E102">
        <v>96.38</v>
      </c>
      <c r="F102">
        <v>3.3E-3</v>
      </c>
      <c r="G102">
        <v>4657</v>
      </c>
      <c r="H102">
        <v>18</v>
      </c>
      <c r="I102">
        <v>17.989999999999998</v>
      </c>
      <c r="J102">
        <v>510.5</v>
      </c>
      <c r="L102" s="3">
        <v>0.95199999999999996</v>
      </c>
      <c r="M102" s="3">
        <v>1</v>
      </c>
      <c r="N102" s="3">
        <v>95.2</v>
      </c>
      <c r="O102" s="3">
        <v>10.239000000000001</v>
      </c>
      <c r="P102" s="3">
        <v>3.3E-3</v>
      </c>
      <c r="Q102" s="3">
        <v>1463.76</v>
      </c>
      <c r="R102" s="3">
        <v>1.6122000000000001</v>
      </c>
      <c r="S102" s="3">
        <v>17.3658</v>
      </c>
      <c r="T102" s="4">
        <v>10.7713</v>
      </c>
      <c r="U102" s="3">
        <v>2359.913</v>
      </c>
      <c r="V102" s="3">
        <v>0.66</v>
      </c>
      <c r="W102" s="3">
        <v>0.62029999999999996</v>
      </c>
    </row>
    <row r="103" spans="1:23" x14ac:dyDescent="0.25">
      <c r="A103">
        <v>0.96199999999999997</v>
      </c>
      <c r="B103">
        <v>1</v>
      </c>
      <c r="C103">
        <v>96.2</v>
      </c>
      <c r="D103">
        <v>0.57999999999999996</v>
      </c>
      <c r="E103">
        <v>96.45</v>
      </c>
      <c r="F103">
        <v>2.8999999999999998E-3</v>
      </c>
      <c r="G103">
        <v>4636</v>
      </c>
      <c r="H103">
        <v>18</v>
      </c>
      <c r="I103">
        <v>17.989999999999998</v>
      </c>
      <c r="J103">
        <v>510.4</v>
      </c>
      <c r="L103" s="3">
        <v>0.96199999999999997</v>
      </c>
      <c r="M103" s="3">
        <v>1</v>
      </c>
      <c r="N103" s="3">
        <v>96.2</v>
      </c>
      <c r="O103" s="3">
        <v>10.238</v>
      </c>
      <c r="P103" s="3">
        <v>2.8999999999999998E-3</v>
      </c>
      <c r="Q103" s="3">
        <v>1462.154</v>
      </c>
      <c r="R103" s="3">
        <v>1.6185</v>
      </c>
      <c r="S103" s="3">
        <v>17.370699999999999</v>
      </c>
      <c r="T103" s="4">
        <v>10.732799999999999</v>
      </c>
      <c r="U103" s="3">
        <v>2366.4549999999999</v>
      </c>
      <c r="V103" s="3">
        <v>0.65629999999999999</v>
      </c>
      <c r="W103" s="3">
        <v>0.62039999999999995</v>
      </c>
    </row>
    <row r="104" spans="1:23" x14ac:dyDescent="0.25">
      <c r="A104">
        <v>0.97199999999999998</v>
      </c>
      <c r="B104">
        <v>1</v>
      </c>
      <c r="C104">
        <v>97.2</v>
      </c>
      <c r="D104">
        <v>0.69</v>
      </c>
      <c r="E104">
        <v>96.19</v>
      </c>
      <c r="F104">
        <v>2.8E-3</v>
      </c>
      <c r="G104">
        <v>4654</v>
      </c>
      <c r="H104">
        <v>18</v>
      </c>
      <c r="I104">
        <v>17.989999999999998</v>
      </c>
      <c r="J104">
        <v>510.6</v>
      </c>
      <c r="L104" s="3">
        <v>0.97199999999999998</v>
      </c>
      <c r="M104" s="3">
        <v>1</v>
      </c>
      <c r="N104" s="3">
        <v>97.2</v>
      </c>
      <c r="O104" s="3">
        <v>10.249000000000001</v>
      </c>
      <c r="P104" s="3">
        <v>2.8E-3</v>
      </c>
      <c r="Q104" s="3">
        <v>1469.18</v>
      </c>
      <c r="R104" s="3">
        <v>1.6114999999999999</v>
      </c>
      <c r="S104" s="3">
        <v>17.317</v>
      </c>
      <c r="T104" s="4">
        <v>10.745699999999999</v>
      </c>
      <c r="U104" s="3">
        <v>2367.6129999999998</v>
      </c>
      <c r="V104" s="3">
        <v>0.66039999999999999</v>
      </c>
      <c r="W104" s="3">
        <v>0.62009999999999998</v>
      </c>
    </row>
    <row r="105" spans="1:23" x14ac:dyDescent="0.25">
      <c r="A105">
        <v>0.98199999999999998</v>
      </c>
      <c r="B105">
        <v>1</v>
      </c>
      <c r="C105">
        <v>98.2</v>
      </c>
      <c r="D105">
        <v>0.68</v>
      </c>
      <c r="E105">
        <v>96.25</v>
      </c>
      <c r="F105">
        <v>4.0000000000000001E-3</v>
      </c>
      <c r="G105">
        <v>4611</v>
      </c>
      <c r="H105">
        <v>17</v>
      </c>
      <c r="I105">
        <v>17.989999999999998</v>
      </c>
      <c r="J105">
        <v>512.79999999999995</v>
      </c>
      <c r="L105" s="3">
        <v>0.98199999999999998</v>
      </c>
      <c r="M105" s="3">
        <v>1</v>
      </c>
      <c r="N105" s="3">
        <v>98.2</v>
      </c>
      <c r="O105" s="3">
        <v>10.247999999999999</v>
      </c>
      <c r="P105" s="3">
        <v>4.0000000000000001E-3</v>
      </c>
      <c r="Q105" s="3">
        <v>1467.7739999999999</v>
      </c>
      <c r="R105" s="3">
        <v>1.6242000000000001</v>
      </c>
      <c r="S105" s="3">
        <v>16.359500000000001</v>
      </c>
      <c r="T105" s="4">
        <v>10.0725</v>
      </c>
      <c r="U105" s="3">
        <v>2383.9279999999999</v>
      </c>
      <c r="V105" s="3">
        <v>0.65300000000000002</v>
      </c>
      <c r="W105" s="3">
        <v>0.61739999999999995</v>
      </c>
    </row>
    <row r="106" spans="1:23" x14ac:dyDescent="0.25">
      <c r="A106">
        <v>0.99199999999999999</v>
      </c>
      <c r="B106">
        <v>1</v>
      </c>
      <c r="C106">
        <v>99.2</v>
      </c>
      <c r="D106">
        <v>0.89</v>
      </c>
      <c r="E106">
        <v>95.76</v>
      </c>
      <c r="F106">
        <v>4.5999999999999999E-3</v>
      </c>
      <c r="G106">
        <v>4610</v>
      </c>
      <c r="H106">
        <v>17</v>
      </c>
      <c r="I106">
        <v>18</v>
      </c>
      <c r="J106">
        <v>514.4</v>
      </c>
      <c r="L106" s="3">
        <v>0.99199999999999999</v>
      </c>
      <c r="M106" s="3">
        <v>1</v>
      </c>
      <c r="N106" s="3">
        <v>99.2</v>
      </c>
      <c r="O106" s="3">
        <v>10.269</v>
      </c>
      <c r="P106" s="3">
        <v>4.5999999999999999E-3</v>
      </c>
      <c r="Q106" s="3">
        <v>1481.1769999999999</v>
      </c>
      <c r="R106" s="3">
        <v>1.6211</v>
      </c>
      <c r="S106" s="3">
        <v>16.263200000000001</v>
      </c>
      <c r="T106" s="4">
        <v>10.0319</v>
      </c>
      <c r="U106" s="3">
        <v>2401.2089999999998</v>
      </c>
      <c r="V106" s="3">
        <v>0.65480000000000005</v>
      </c>
      <c r="W106" s="3">
        <v>0.61529999999999996</v>
      </c>
    </row>
    <row r="107" spans="1:23" x14ac:dyDescent="0.25">
      <c r="A107">
        <v>1.002</v>
      </c>
      <c r="B107">
        <v>1</v>
      </c>
      <c r="C107">
        <v>100.2</v>
      </c>
      <c r="D107">
        <v>0.91</v>
      </c>
      <c r="E107">
        <v>95.74</v>
      </c>
      <c r="F107">
        <v>4.1000000000000003E-3</v>
      </c>
      <c r="G107">
        <v>4658</v>
      </c>
      <c r="H107">
        <v>17</v>
      </c>
      <c r="I107">
        <v>17.989999999999998</v>
      </c>
      <c r="J107">
        <v>519.20000000000005</v>
      </c>
      <c r="L107" s="3">
        <v>1.002</v>
      </c>
      <c r="M107" s="3">
        <v>1</v>
      </c>
      <c r="N107" s="3">
        <v>100.2</v>
      </c>
      <c r="O107" s="3">
        <v>10.271000000000001</v>
      </c>
      <c r="P107" s="3">
        <v>4.1000000000000003E-3</v>
      </c>
      <c r="Q107" s="3">
        <v>1481.893</v>
      </c>
      <c r="R107" s="3">
        <v>1.6069</v>
      </c>
      <c r="S107" s="3">
        <v>16.254100000000001</v>
      </c>
      <c r="T107" s="4">
        <v>10.1151</v>
      </c>
      <c r="U107" s="3">
        <v>2381.277</v>
      </c>
      <c r="V107" s="3">
        <v>0.66300000000000003</v>
      </c>
      <c r="W107" s="3">
        <v>0.60909999999999997</v>
      </c>
    </row>
    <row r="108" spans="1:23" x14ac:dyDescent="0.25">
      <c r="A108">
        <v>1.012</v>
      </c>
      <c r="B108">
        <v>1</v>
      </c>
      <c r="C108">
        <v>101.2</v>
      </c>
      <c r="D108">
        <v>0.76</v>
      </c>
      <c r="E108">
        <v>96.04</v>
      </c>
      <c r="F108">
        <v>3.3E-3</v>
      </c>
      <c r="G108">
        <v>4725</v>
      </c>
      <c r="H108">
        <v>17</v>
      </c>
      <c r="I108">
        <v>18</v>
      </c>
      <c r="J108">
        <v>519.79999999999995</v>
      </c>
      <c r="L108" s="3">
        <v>1.012</v>
      </c>
      <c r="M108" s="3">
        <v>1</v>
      </c>
      <c r="N108" s="3">
        <v>101.2</v>
      </c>
      <c r="O108" s="3">
        <v>10.256</v>
      </c>
      <c r="P108" s="3">
        <v>3.3E-3</v>
      </c>
      <c r="Q108" s="3">
        <v>1473.3510000000001</v>
      </c>
      <c r="R108" s="3">
        <v>1.5901000000000001</v>
      </c>
      <c r="S108" s="3">
        <v>16.322700000000001</v>
      </c>
      <c r="T108" s="4">
        <v>10.2652</v>
      </c>
      <c r="U108" s="3">
        <v>2342.7939999999999</v>
      </c>
      <c r="V108" s="3">
        <v>0.67279999999999995</v>
      </c>
      <c r="W108" s="3">
        <v>0.60840000000000005</v>
      </c>
    </row>
    <row r="109" spans="1:23" x14ac:dyDescent="0.25">
      <c r="A109">
        <v>1.022</v>
      </c>
      <c r="B109">
        <v>1</v>
      </c>
      <c r="C109">
        <v>102.2</v>
      </c>
      <c r="D109">
        <v>0.8</v>
      </c>
      <c r="E109">
        <v>96.28</v>
      </c>
      <c r="F109">
        <v>3.3999999999999998E-3</v>
      </c>
      <c r="G109">
        <v>4677</v>
      </c>
      <c r="H109">
        <v>17</v>
      </c>
      <c r="I109">
        <v>18</v>
      </c>
      <c r="J109">
        <v>521.6</v>
      </c>
      <c r="L109" s="3">
        <v>1.022</v>
      </c>
      <c r="M109" s="3">
        <v>1</v>
      </c>
      <c r="N109" s="3">
        <v>102.2</v>
      </c>
      <c r="O109" s="3">
        <v>10.26</v>
      </c>
      <c r="P109" s="3">
        <v>3.3999999999999998E-3</v>
      </c>
      <c r="Q109" s="3">
        <v>1468.8620000000001</v>
      </c>
      <c r="R109" s="3">
        <v>1.6032</v>
      </c>
      <c r="S109" s="3">
        <v>16.304400000000001</v>
      </c>
      <c r="T109" s="4">
        <v>10.1701</v>
      </c>
      <c r="U109" s="3">
        <v>2354.8409999999999</v>
      </c>
      <c r="V109" s="3">
        <v>0.66520000000000001</v>
      </c>
      <c r="W109" s="3">
        <v>0.60609999999999997</v>
      </c>
    </row>
    <row r="110" spans="1:23" x14ac:dyDescent="0.25">
      <c r="A110">
        <v>1.032</v>
      </c>
      <c r="B110">
        <v>1</v>
      </c>
      <c r="C110">
        <v>103.2</v>
      </c>
      <c r="D110">
        <v>0.96</v>
      </c>
      <c r="E110">
        <v>101.6</v>
      </c>
      <c r="F110">
        <v>2.8999999999999998E-3</v>
      </c>
      <c r="G110">
        <v>4665</v>
      </c>
      <c r="H110">
        <v>17</v>
      </c>
      <c r="I110">
        <v>18</v>
      </c>
      <c r="J110">
        <v>521.9</v>
      </c>
      <c r="L110" s="3">
        <v>1.032</v>
      </c>
      <c r="M110" s="3">
        <v>1</v>
      </c>
      <c r="N110" s="3">
        <v>103.2</v>
      </c>
      <c r="O110" s="3">
        <v>10.276</v>
      </c>
      <c r="P110" s="3">
        <v>2.8999999999999998E-3</v>
      </c>
      <c r="Q110" s="3">
        <v>1367.0350000000001</v>
      </c>
      <c r="R110" s="3">
        <v>1.6041000000000001</v>
      </c>
      <c r="S110" s="3">
        <v>16.231300000000001</v>
      </c>
      <c r="T110" s="4">
        <v>10.118499999999999</v>
      </c>
      <c r="U110" s="3">
        <v>2192.8879999999999</v>
      </c>
      <c r="V110" s="3">
        <v>0.66469999999999996</v>
      </c>
      <c r="W110" s="3">
        <v>0.60580000000000001</v>
      </c>
    </row>
    <row r="111" spans="1:23" x14ac:dyDescent="0.25">
      <c r="A111">
        <v>1.042</v>
      </c>
      <c r="B111">
        <v>1</v>
      </c>
      <c r="C111">
        <v>104.2</v>
      </c>
      <c r="D111">
        <v>0.95</v>
      </c>
      <c r="E111">
        <v>101.86</v>
      </c>
      <c r="F111">
        <v>2.7000000000000001E-3</v>
      </c>
      <c r="G111">
        <v>4718</v>
      </c>
      <c r="H111">
        <v>18</v>
      </c>
      <c r="I111">
        <v>18</v>
      </c>
      <c r="J111">
        <v>520.20000000000005</v>
      </c>
      <c r="L111" s="3">
        <v>1.042</v>
      </c>
      <c r="M111" s="3">
        <v>1</v>
      </c>
      <c r="N111" s="3">
        <v>104.2</v>
      </c>
      <c r="O111" s="3">
        <v>10.275</v>
      </c>
      <c r="P111" s="3">
        <v>2.7000000000000001E-3</v>
      </c>
      <c r="Q111" s="3">
        <v>1362.19</v>
      </c>
      <c r="R111" s="3">
        <v>1.5891999999999999</v>
      </c>
      <c r="S111" s="3">
        <v>17.190899999999999</v>
      </c>
      <c r="T111" s="4">
        <v>10.8177</v>
      </c>
      <c r="U111" s="3">
        <v>2164.7289999999998</v>
      </c>
      <c r="V111" s="3">
        <v>0.67330000000000001</v>
      </c>
      <c r="W111" s="3">
        <v>0.6079</v>
      </c>
    </row>
    <row r="112" spans="1:23" x14ac:dyDescent="0.25">
      <c r="A112">
        <v>1.052</v>
      </c>
      <c r="B112">
        <v>1</v>
      </c>
      <c r="C112">
        <v>105.2</v>
      </c>
      <c r="D112">
        <v>1.1000000000000001</v>
      </c>
      <c r="E112">
        <v>101.52</v>
      </c>
      <c r="F112">
        <v>3.3E-3</v>
      </c>
      <c r="G112">
        <v>4703</v>
      </c>
      <c r="H112">
        <v>18</v>
      </c>
      <c r="I112">
        <v>18</v>
      </c>
      <c r="J112">
        <v>517.5</v>
      </c>
      <c r="L112" s="3">
        <v>1.052</v>
      </c>
      <c r="M112" s="3">
        <v>1</v>
      </c>
      <c r="N112" s="3">
        <v>105.2</v>
      </c>
      <c r="O112" s="3">
        <v>10.29</v>
      </c>
      <c r="P112" s="3">
        <v>3.3E-3</v>
      </c>
      <c r="Q112" s="3">
        <v>1370.356</v>
      </c>
      <c r="R112" s="3">
        <v>1.5911</v>
      </c>
      <c r="S112" s="3">
        <v>17.1188</v>
      </c>
      <c r="T112" s="4">
        <v>10.7592</v>
      </c>
      <c r="U112" s="3">
        <v>2180.357</v>
      </c>
      <c r="V112" s="3">
        <v>0.67220000000000002</v>
      </c>
      <c r="W112" s="3">
        <v>0.61119999999999997</v>
      </c>
    </row>
    <row r="113" spans="1:23" x14ac:dyDescent="0.25">
      <c r="A113">
        <v>1.0620000000000001</v>
      </c>
      <c r="B113">
        <v>1</v>
      </c>
      <c r="C113">
        <v>106.2</v>
      </c>
      <c r="D113">
        <v>1.17</v>
      </c>
      <c r="E113">
        <v>96.52</v>
      </c>
      <c r="F113">
        <v>3.3999999999999998E-3</v>
      </c>
      <c r="G113">
        <v>4637</v>
      </c>
      <c r="H113">
        <v>18</v>
      </c>
      <c r="I113">
        <v>18</v>
      </c>
      <c r="J113">
        <v>513.70000000000005</v>
      </c>
      <c r="L113" s="3">
        <v>1.0620000000000001</v>
      </c>
      <c r="M113" s="3">
        <v>1</v>
      </c>
      <c r="N113" s="3">
        <v>106.2</v>
      </c>
      <c r="O113" s="3">
        <v>10.297000000000001</v>
      </c>
      <c r="P113" s="3">
        <v>3.3999999999999998E-3</v>
      </c>
      <c r="Q113" s="3">
        <v>1469.1110000000001</v>
      </c>
      <c r="R113" s="3">
        <v>1.6089</v>
      </c>
      <c r="S113" s="3">
        <v>17.0853</v>
      </c>
      <c r="T113" s="4">
        <v>10.619199999999999</v>
      </c>
      <c r="U113" s="3">
        <v>2363.6669999999999</v>
      </c>
      <c r="V113" s="3">
        <v>0.66190000000000004</v>
      </c>
      <c r="W113" s="3">
        <v>0.61619999999999997</v>
      </c>
    </row>
    <row r="114" spans="1:23" x14ac:dyDescent="0.25">
      <c r="A114">
        <v>1.0720000000000001</v>
      </c>
      <c r="B114">
        <v>1</v>
      </c>
      <c r="C114">
        <v>107.2</v>
      </c>
      <c r="D114">
        <v>1.21</v>
      </c>
      <c r="E114">
        <v>96.11</v>
      </c>
      <c r="F114">
        <v>3.7000000000000002E-3</v>
      </c>
      <c r="G114">
        <v>4664</v>
      </c>
      <c r="H114">
        <v>18</v>
      </c>
      <c r="I114">
        <v>18</v>
      </c>
      <c r="J114">
        <v>495.3</v>
      </c>
      <c r="L114" s="3">
        <v>1.0720000000000001</v>
      </c>
      <c r="M114" s="3">
        <v>1</v>
      </c>
      <c r="N114" s="3">
        <v>107.2</v>
      </c>
      <c r="O114" s="3">
        <v>10.301</v>
      </c>
      <c r="P114" s="3">
        <v>3.7000000000000002E-3</v>
      </c>
      <c r="Q114" s="3">
        <v>1478.329</v>
      </c>
      <c r="R114" s="3">
        <v>1.6005</v>
      </c>
      <c r="S114" s="3">
        <v>17.066199999999998</v>
      </c>
      <c r="T114" s="4">
        <v>10.6629</v>
      </c>
      <c r="U114" s="3">
        <v>2366.087</v>
      </c>
      <c r="V114" s="3">
        <v>0.66679999999999995</v>
      </c>
      <c r="W114" s="3">
        <v>0.64090000000000003</v>
      </c>
    </row>
    <row r="115" spans="1:23" x14ac:dyDescent="0.25">
      <c r="A115">
        <v>1.0820000000000001</v>
      </c>
      <c r="B115">
        <v>1</v>
      </c>
      <c r="C115">
        <v>108.2</v>
      </c>
      <c r="D115">
        <v>1.33</v>
      </c>
      <c r="E115">
        <v>95.88</v>
      </c>
      <c r="F115">
        <v>3.2000000000000002E-3</v>
      </c>
      <c r="G115">
        <v>4690</v>
      </c>
      <c r="H115">
        <v>19</v>
      </c>
      <c r="I115">
        <v>18</v>
      </c>
      <c r="J115">
        <v>494.6</v>
      </c>
      <c r="L115" s="3">
        <v>1.0820000000000001</v>
      </c>
      <c r="M115" s="3">
        <v>1</v>
      </c>
      <c r="N115" s="3">
        <v>108.2</v>
      </c>
      <c r="O115" s="3">
        <v>10.313000000000001</v>
      </c>
      <c r="P115" s="3">
        <v>3.2000000000000002E-3</v>
      </c>
      <c r="Q115" s="3">
        <v>1484.953</v>
      </c>
      <c r="R115" s="3">
        <v>1.5911999999999999</v>
      </c>
      <c r="S115" s="3">
        <v>17.954000000000001</v>
      </c>
      <c r="T115" s="4">
        <v>11.283099999999999</v>
      </c>
      <c r="U115" s="3">
        <v>2362.904</v>
      </c>
      <c r="V115" s="3">
        <v>0.67210000000000003</v>
      </c>
      <c r="W115" s="3">
        <v>0.64180000000000004</v>
      </c>
    </row>
    <row r="116" spans="1:23" x14ac:dyDescent="0.25">
      <c r="A116">
        <v>1.0920000000000001</v>
      </c>
      <c r="B116">
        <v>1</v>
      </c>
      <c r="C116">
        <v>109.2</v>
      </c>
      <c r="D116">
        <v>1.4</v>
      </c>
      <c r="E116">
        <v>96.01</v>
      </c>
      <c r="F116">
        <v>4.0000000000000001E-3</v>
      </c>
      <c r="G116">
        <v>4632</v>
      </c>
      <c r="H116">
        <v>19</v>
      </c>
      <c r="I116">
        <v>18.010000000000002</v>
      </c>
      <c r="J116">
        <v>493.9</v>
      </c>
      <c r="L116" s="3">
        <v>1.0920000000000001</v>
      </c>
      <c r="M116" s="3">
        <v>1</v>
      </c>
      <c r="N116" s="3">
        <v>109.2</v>
      </c>
      <c r="O116" s="3">
        <v>10.32</v>
      </c>
      <c r="P116" s="3">
        <v>4.0000000000000001E-3</v>
      </c>
      <c r="Q116" s="3">
        <v>1483.1849999999999</v>
      </c>
      <c r="R116" s="3">
        <v>1.6068</v>
      </c>
      <c r="S116" s="3">
        <v>17.918900000000001</v>
      </c>
      <c r="T116" s="4">
        <v>11.152200000000001</v>
      </c>
      <c r="U116" s="3">
        <v>2383.1309999999999</v>
      </c>
      <c r="V116" s="3">
        <v>0.66310000000000002</v>
      </c>
      <c r="W116" s="3">
        <v>0.64280000000000004</v>
      </c>
    </row>
    <row r="117" spans="1:23" x14ac:dyDescent="0.25">
      <c r="A117">
        <v>1.1020000000000001</v>
      </c>
      <c r="B117">
        <v>1</v>
      </c>
      <c r="C117">
        <v>110.2</v>
      </c>
      <c r="D117">
        <v>1.49</v>
      </c>
      <c r="E117">
        <v>95.99</v>
      </c>
      <c r="F117">
        <v>4.1000000000000003E-3</v>
      </c>
      <c r="G117">
        <v>4668</v>
      </c>
      <c r="H117">
        <v>20</v>
      </c>
      <c r="I117">
        <v>18</v>
      </c>
      <c r="J117">
        <v>494.3</v>
      </c>
      <c r="L117" s="3">
        <v>1.1020000000000001</v>
      </c>
      <c r="M117" s="3">
        <v>1</v>
      </c>
      <c r="N117" s="3">
        <v>110.2</v>
      </c>
      <c r="O117" s="3">
        <v>10.329000000000001</v>
      </c>
      <c r="P117" s="3">
        <v>4.1000000000000003E-3</v>
      </c>
      <c r="Q117" s="3">
        <v>1484.905</v>
      </c>
      <c r="R117" s="3">
        <v>1.595</v>
      </c>
      <c r="S117" s="3">
        <v>18.814699999999998</v>
      </c>
      <c r="T117" s="4">
        <v>11.7958</v>
      </c>
      <c r="U117" s="3">
        <v>2368.471</v>
      </c>
      <c r="V117" s="3">
        <v>0.66990000000000005</v>
      </c>
      <c r="W117" s="3">
        <v>0.64219999999999999</v>
      </c>
    </row>
    <row r="118" spans="1:23" x14ac:dyDescent="0.25">
      <c r="A118">
        <v>1.1120000000000001</v>
      </c>
      <c r="B118">
        <v>1</v>
      </c>
      <c r="C118">
        <v>111.2</v>
      </c>
      <c r="D118">
        <v>1.54</v>
      </c>
      <c r="E118">
        <v>96.04</v>
      </c>
      <c r="F118">
        <v>4.0000000000000001E-3</v>
      </c>
      <c r="G118">
        <v>4649</v>
      </c>
      <c r="H118">
        <v>20</v>
      </c>
      <c r="I118">
        <v>18</v>
      </c>
      <c r="J118">
        <v>496.4</v>
      </c>
      <c r="L118" s="3">
        <v>1.1120000000000001</v>
      </c>
      <c r="M118" s="3">
        <v>1</v>
      </c>
      <c r="N118" s="3">
        <v>111.2</v>
      </c>
      <c r="O118" s="3">
        <v>10.334</v>
      </c>
      <c r="P118" s="3">
        <v>4.0000000000000001E-3</v>
      </c>
      <c r="Q118" s="3">
        <v>1484.557</v>
      </c>
      <c r="R118" s="3">
        <v>1.5996999999999999</v>
      </c>
      <c r="S118" s="3">
        <v>18.788499999999999</v>
      </c>
      <c r="T118" s="4">
        <v>11.744999999999999</v>
      </c>
      <c r="U118" s="3">
        <v>2374.8440000000001</v>
      </c>
      <c r="V118" s="3">
        <v>0.66720000000000002</v>
      </c>
      <c r="W118" s="3">
        <v>0.63939999999999997</v>
      </c>
    </row>
    <row r="119" spans="1:23" x14ac:dyDescent="0.25">
      <c r="A119">
        <v>1.1220000000000001</v>
      </c>
      <c r="B119">
        <v>1</v>
      </c>
      <c r="C119">
        <v>112.2</v>
      </c>
      <c r="D119">
        <v>1.66</v>
      </c>
      <c r="E119">
        <v>95.82</v>
      </c>
      <c r="F119">
        <v>4.4000000000000003E-3</v>
      </c>
      <c r="G119">
        <v>4706</v>
      </c>
      <c r="H119">
        <v>20</v>
      </c>
      <c r="I119">
        <v>18.010000000000002</v>
      </c>
      <c r="J119">
        <v>499.4</v>
      </c>
      <c r="L119" s="3">
        <v>1.1220000000000001</v>
      </c>
      <c r="M119" s="3">
        <v>1</v>
      </c>
      <c r="N119" s="3">
        <v>112.2</v>
      </c>
      <c r="O119" s="3">
        <v>10.346</v>
      </c>
      <c r="P119" s="3">
        <v>4.4000000000000003E-3</v>
      </c>
      <c r="Q119" s="3">
        <v>1490.9929999999999</v>
      </c>
      <c r="R119" s="3">
        <v>1.5815999999999999</v>
      </c>
      <c r="S119" s="3">
        <v>18.7258</v>
      </c>
      <c r="T119" s="4">
        <v>11.839600000000001</v>
      </c>
      <c r="U119" s="3">
        <v>2358.1979999999999</v>
      </c>
      <c r="V119" s="3">
        <v>0.67769999999999997</v>
      </c>
      <c r="W119" s="3">
        <v>0.63519999999999999</v>
      </c>
    </row>
    <row r="120" spans="1:23" x14ac:dyDescent="0.25">
      <c r="A120">
        <v>1.1319999999999999</v>
      </c>
      <c r="B120">
        <v>1</v>
      </c>
      <c r="C120">
        <v>113.2</v>
      </c>
      <c r="D120">
        <v>1.73</v>
      </c>
      <c r="E120">
        <v>96.05</v>
      </c>
      <c r="F120">
        <v>3.8E-3</v>
      </c>
      <c r="G120">
        <v>4674</v>
      </c>
      <c r="H120">
        <v>20</v>
      </c>
      <c r="I120">
        <v>18.010000000000002</v>
      </c>
      <c r="J120">
        <v>497.1</v>
      </c>
      <c r="L120" s="3">
        <v>1.1319999999999999</v>
      </c>
      <c r="M120" s="3">
        <v>1</v>
      </c>
      <c r="N120" s="3">
        <v>113.2</v>
      </c>
      <c r="O120" s="3">
        <v>10.353</v>
      </c>
      <c r="P120" s="3">
        <v>3.8E-3</v>
      </c>
      <c r="Q120" s="3">
        <v>1487.0730000000001</v>
      </c>
      <c r="R120" s="3">
        <v>1.5895999999999999</v>
      </c>
      <c r="S120" s="3">
        <v>18.689399999999999</v>
      </c>
      <c r="T120" s="4">
        <v>11.757099999999999</v>
      </c>
      <c r="U120" s="3">
        <v>2363.8890000000001</v>
      </c>
      <c r="V120" s="3">
        <v>0.67310000000000003</v>
      </c>
      <c r="W120" s="3">
        <v>0.63839999999999997</v>
      </c>
    </row>
    <row r="121" spans="1:23" x14ac:dyDescent="0.25">
      <c r="A121">
        <v>1.1419999999999999</v>
      </c>
      <c r="B121">
        <v>1</v>
      </c>
      <c r="C121">
        <v>114.2</v>
      </c>
      <c r="D121">
        <v>1.72</v>
      </c>
      <c r="E121">
        <v>96.08</v>
      </c>
      <c r="F121">
        <v>2.0999999999999999E-3</v>
      </c>
      <c r="G121">
        <v>4687</v>
      </c>
      <c r="H121">
        <v>21</v>
      </c>
      <c r="I121">
        <v>18.010000000000002</v>
      </c>
      <c r="J121">
        <v>498.3</v>
      </c>
      <c r="L121" s="3">
        <v>1.1419999999999999</v>
      </c>
      <c r="M121" s="3">
        <v>1</v>
      </c>
      <c r="N121" s="3">
        <v>114.2</v>
      </c>
      <c r="O121" s="3">
        <v>10.352</v>
      </c>
      <c r="P121" s="3">
        <v>2.0999999999999999E-3</v>
      </c>
      <c r="Q121" s="3">
        <v>1486.289</v>
      </c>
      <c r="R121" s="3">
        <v>1.5861000000000001</v>
      </c>
      <c r="S121" s="3">
        <v>19.629300000000001</v>
      </c>
      <c r="T121" s="4">
        <v>12.3759</v>
      </c>
      <c r="U121" s="3">
        <v>2357.3820000000001</v>
      </c>
      <c r="V121" s="3">
        <v>0.67510000000000003</v>
      </c>
      <c r="W121" s="3">
        <v>0.63670000000000004</v>
      </c>
    </row>
    <row r="122" spans="1:23" x14ac:dyDescent="0.25">
      <c r="A122">
        <v>1.1519999999999999</v>
      </c>
      <c r="B122">
        <v>1</v>
      </c>
      <c r="C122">
        <v>115.2</v>
      </c>
      <c r="D122">
        <v>2.0299999999999998</v>
      </c>
      <c r="E122">
        <v>95.73</v>
      </c>
      <c r="F122">
        <v>1.6000000000000001E-3</v>
      </c>
      <c r="G122">
        <v>4764</v>
      </c>
      <c r="H122">
        <v>22</v>
      </c>
      <c r="I122">
        <v>18.010000000000002</v>
      </c>
      <c r="J122">
        <v>500.2</v>
      </c>
      <c r="L122" s="3">
        <v>1.1519999999999999</v>
      </c>
      <c r="M122" s="3">
        <v>1</v>
      </c>
      <c r="N122" s="3">
        <v>115.2</v>
      </c>
      <c r="O122" s="3">
        <v>10.382999999999999</v>
      </c>
      <c r="P122" s="3">
        <v>1.6000000000000001E-3</v>
      </c>
      <c r="Q122" s="3">
        <v>1498.268</v>
      </c>
      <c r="R122" s="3">
        <v>1.5598000000000001</v>
      </c>
      <c r="S122" s="3">
        <v>20.387799999999999</v>
      </c>
      <c r="T122" s="4">
        <v>13.0707</v>
      </c>
      <c r="U122" s="3">
        <v>2337.009</v>
      </c>
      <c r="V122" s="3">
        <v>0.69040000000000001</v>
      </c>
      <c r="W122" s="3">
        <v>0.63400000000000001</v>
      </c>
    </row>
    <row r="123" spans="1:23" x14ac:dyDescent="0.25">
      <c r="A123">
        <v>1.1619999999999999</v>
      </c>
      <c r="B123">
        <v>1</v>
      </c>
      <c r="C123">
        <v>116.2</v>
      </c>
      <c r="D123">
        <v>2.2400000000000002</v>
      </c>
      <c r="E123">
        <v>96.32</v>
      </c>
      <c r="F123">
        <v>2.2000000000000001E-3</v>
      </c>
      <c r="G123">
        <v>4722</v>
      </c>
      <c r="H123">
        <v>22</v>
      </c>
      <c r="I123">
        <v>18</v>
      </c>
      <c r="J123">
        <v>500.2</v>
      </c>
      <c r="L123" s="3">
        <v>1.1619999999999999</v>
      </c>
      <c r="M123" s="3">
        <v>1</v>
      </c>
      <c r="N123" s="3">
        <v>116.2</v>
      </c>
      <c r="O123" s="3">
        <v>10.404</v>
      </c>
      <c r="P123" s="3">
        <v>2.2000000000000001E-3</v>
      </c>
      <c r="Q123" s="3">
        <v>1488.625</v>
      </c>
      <c r="R123" s="3">
        <v>1.5683</v>
      </c>
      <c r="S123" s="3">
        <v>20.269600000000001</v>
      </c>
      <c r="T123" s="4">
        <v>12.924300000000001</v>
      </c>
      <c r="U123" s="3">
        <v>2334.6559999999999</v>
      </c>
      <c r="V123" s="3">
        <v>0.68540000000000001</v>
      </c>
      <c r="W123" s="3">
        <v>0.6341</v>
      </c>
    </row>
    <row r="124" spans="1:23" x14ac:dyDescent="0.25">
      <c r="A124">
        <v>1.1719999999999999</v>
      </c>
      <c r="B124">
        <v>1</v>
      </c>
      <c r="C124">
        <v>117.2</v>
      </c>
      <c r="D124">
        <v>2.5499999999999998</v>
      </c>
      <c r="E124">
        <v>96.22</v>
      </c>
      <c r="F124">
        <v>1.1000000000000001E-3</v>
      </c>
      <c r="G124">
        <v>4690</v>
      </c>
      <c r="H124">
        <v>22</v>
      </c>
      <c r="I124">
        <v>18.02</v>
      </c>
      <c r="J124">
        <v>502.8</v>
      </c>
      <c r="L124" s="3">
        <v>1.1719999999999999</v>
      </c>
      <c r="M124" s="3">
        <v>1</v>
      </c>
      <c r="N124" s="3">
        <v>117.2</v>
      </c>
      <c r="O124" s="3">
        <v>10.435</v>
      </c>
      <c r="P124" s="3">
        <v>1.1000000000000001E-3</v>
      </c>
      <c r="Q124" s="3">
        <v>1495.2</v>
      </c>
      <c r="R124" s="3">
        <v>1.5726</v>
      </c>
      <c r="S124" s="3">
        <v>20.096900000000002</v>
      </c>
      <c r="T124" s="4">
        <v>12.779199999999999</v>
      </c>
      <c r="U124" s="3">
        <v>2351.3919999999998</v>
      </c>
      <c r="V124" s="3">
        <v>0.68289999999999995</v>
      </c>
      <c r="W124" s="3">
        <v>0.63060000000000005</v>
      </c>
    </row>
    <row r="125" spans="1:23" x14ac:dyDescent="0.25">
      <c r="A125">
        <v>1.1819999999999999</v>
      </c>
      <c r="B125">
        <v>1</v>
      </c>
      <c r="C125">
        <v>118.2</v>
      </c>
      <c r="D125">
        <v>4.22</v>
      </c>
      <c r="E125">
        <v>96.76</v>
      </c>
      <c r="F125">
        <v>2.9999999999999997E-4</v>
      </c>
      <c r="G125">
        <v>4729</v>
      </c>
      <c r="H125">
        <v>22</v>
      </c>
      <c r="I125">
        <v>18.010000000000002</v>
      </c>
      <c r="J125">
        <v>500.6</v>
      </c>
      <c r="L125" s="3">
        <v>1.1819999999999999</v>
      </c>
      <c r="M125" s="3">
        <v>1</v>
      </c>
      <c r="N125" s="3">
        <v>118.2</v>
      </c>
      <c r="O125" s="3">
        <v>10.602</v>
      </c>
      <c r="P125" s="3">
        <v>2.9999999999999997E-4</v>
      </c>
      <c r="Q125" s="3">
        <v>1507.4649999999999</v>
      </c>
      <c r="R125" s="3">
        <v>1.5370999999999999</v>
      </c>
      <c r="S125" s="3">
        <v>19.2011</v>
      </c>
      <c r="T125" s="4">
        <v>12.4916</v>
      </c>
      <c r="U125" s="3">
        <v>2317.1590000000001</v>
      </c>
      <c r="V125" s="3">
        <v>0.70350000000000001</v>
      </c>
      <c r="W125" s="3">
        <v>0.63360000000000005</v>
      </c>
    </row>
    <row r="126" spans="1:23" x14ac:dyDescent="0.25">
      <c r="A126">
        <v>1.1919999999999999</v>
      </c>
      <c r="B126">
        <v>1</v>
      </c>
      <c r="C126">
        <v>119.2</v>
      </c>
      <c r="D126">
        <v>4.28</v>
      </c>
      <c r="E126">
        <v>97.2</v>
      </c>
      <c r="F126">
        <v>2.9999999999999997E-4</v>
      </c>
      <c r="G126">
        <v>4666</v>
      </c>
      <c r="H126">
        <v>23</v>
      </c>
      <c r="I126">
        <v>18.02</v>
      </c>
      <c r="J126">
        <v>494.5</v>
      </c>
      <c r="L126" s="3">
        <v>1.1919999999999999</v>
      </c>
      <c r="M126" s="3">
        <v>1</v>
      </c>
      <c r="N126" s="3">
        <v>119.2</v>
      </c>
      <c r="O126" s="3">
        <v>10.608000000000001</v>
      </c>
      <c r="P126" s="3">
        <v>2.9999999999999997E-4</v>
      </c>
      <c r="Q126" s="3">
        <v>1498.94</v>
      </c>
      <c r="R126" s="3">
        <v>1.5536000000000001</v>
      </c>
      <c r="S126" s="3">
        <v>20.0413</v>
      </c>
      <c r="T126" s="4">
        <v>12.8996</v>
      </c>
      <c r="U126" s="3">
        <v>2328.81</v>
      </c>
      <c r="V126" s="3">
        <v>0.69389999999999996</v>
      </c>
      <c r="W126" s="3">
        <v>0.64200000000000002</v>
      </c>
    </row>
    <row r="127" spans="1:23" x14ac:dyDescent="0.25">
      <c r="A127">
        <v>1.202</v>
      </c>
      <c r="B127">
        <v>1</v>
      </c>
      <c r="C127">
        <v>120.2</v>
      </c>
      <c r="D127">
        <v>4.3099999999999996</v>
      </c>
      <c r="E127">
        <v>97.74</v>
      </c>
      <c r="F127">
        <v>2.0000000000000001E-4</v>
      </c>
      <c r="G127">
        <v>4634</v>
      </c>
      <c r="H127">
        <v>23</v>
      </c>
      <c r="I127">
        <v>18.02</v>
      </c>
      <c r="J127">
        <v>484</v>
      </c>
      <c r="L127" s="3">
        <v>1.202</v>
      </c>
      <c r="M127" s="3">
        <v>1</v>
      </c>
      <c r="N127" s="3">
        <v>120.2</v>
      </c>
      <c r="O127" s="3">
        <v>10.611000000000001</v>
      </c>
      <c r="P127" s="3">
        <v>2.0000000000000001E-4</v>
      </c>
      <c r="Q127" s="3">
        <v>1488.01</v>
      </c>
      <c r="R127" s="3">
        <v>1.5621</v>
      </c>
      <c r="S127" s="3">
        <v>20.025099999999998</v>
      </c>
      <c r="T127" s="4">
        <v>12.819000000000001</v>
      </c>
      <c r="U127" s="3">
        <v>2324.48</v>
      </c>
      <c r="V127" s="3">
        <v>0.68899999999999995</v>
      </c>
      <c r="W127" s="3">
        <v>0.65700000000000003</v>
      </c>
    </row>
    <row r="128" spans="1:23" x14ac:dyDescent="0.25">
      <c r="A128">
        <v>1.212</v>
      </c>
      <c r="B128">
        <v>1</v>
      </c>
      <c r="C128">
        <v>121.2</v>
      </c>
      <c r="D128">
        <v>3.83</v>
      </c>
      <c r="E128">
        <v>97.72</v>
      </c>
      <c r="F128">
        <v>2.9999999999999997E-4</v>
      </c>
      <c r="G128">
        <v>4662</v>
      </c>
      <c r="H128">
        <v>23</v>
      </c>
      <c r="I128">
        <v>18.010000000000002</v>
      </c>
      <c r="J128">
        <v>463.3</v>
      </c>
      <c r="L128" s="3">
        <v>1.212</v>
      </c>
      <c r="M128" s="3">
        <v>1</v>
      </c>
      <c r="N128" s="3">
        <v>121.2</v>
      </c>
      <c r="O128" s="3">
        <v>10.563000000000001</v>
      </c>
      <c r="P128" s="3">
        <v>2.9999999999999997E-4</v>
      </c>
      <c r="Q128" s="3">
        <v>1481.694</v>
      </c>
      <c r="R128" s="3">
        <v>1.5613999999999999</v>
      </c>
      <c r="S128" s="3">
        <v>20.287199999999999</v>
      </c>
      <c r="T128" s="4">
        <v>12.9932</v>
      </c>
      <c r="U128" s="3">
        <v>2313.48</v>
      </c>
      <c r="V128" s="3">
        <v>0.6895</v>
      </c>
      <c r="W128" s="3">
        <v>0.68859999999999999</v>
      </c>
    </row>
    <row r="129" spans="1:23" x14ac:dyDescent="0.25">
      <c r="A129">
        <v>1.222</v>
      </c>
      <c r="B129">
        <v>1</v>
      </c>
      <c r="C129">
        <v>122.2</v>
      </c>
      <c r="D129">
        <v>3.84</v>
      </c>
      <c r="E129">
        <v>97.43</v>
      </c>
      <c r="F129">
        <v>2.0000000000000001E-4</v>
      </c>
      <c r="G129">
        <v>4637</v>
      </c>
      <c r="H129">
        <v>23</v>
      </c>
      <c r="I129">
        <v>18.02</v>
      </c>
      <c r="J129">
        <v>432.2</v>
      </c>
      <c r="L129" s="3">
        <v>1.222</v>
      </c>
      <c r="M129" s="3">
        <v>1</v>
      </c>
      <c r="N129" s="3">
        <v>122.2</v>
      </c>
      <c r="O129" s="3">
        <v>10.564</v>
      </c>
      <c r="P129" s="3">
        <v>2.0000000000000001E-4</v>
      </c>
      <c r="Q129" s="3">
        <v>1487.8869999999999</v>
      </c>
      <c r="R129" s="3">
        <v>1.5682</v>
      </c>
      <c r="S129" s="3">
        <v>20.281700000000001</v>
      </c>
      <c r="T129" s="4">
        <v>12.932700000000001</v>
      </c>
      <c r="U129" s="3">
        <v>2333.3719999999998</v>
      </c>
      <c r="V129" s="3">
        <v>0.6855</v>
      </c>
      <c r="W129" s="3">
        <v>0.74219999999999997</v>
      </c>
    </row>
    <row r="130" spans="1:23" x14ac:dyDescent="0.25">
      <c r="A130">
        <v>1.232</v>
      </c>
      <c r="B130">
        <v>1</v>
      </c>
      <c r="C130">
        <v>123.2</v>
      </c>
      <c r="D130">
        <v>3.56</v>
      </c>
      <c r="E130">
        <v>96.48</v>
      </c>
      <c r="F130">
        <v>1E-3</v>
      </c>
      <c r="G130">
        <v>4602</v>
      </c>
      <c r="H130">
        <v>23</v>
      </c>
      <c r="I130">
        <v>18.03</v>
      </c>
      <c r="J130">
        <v>380.4</v>
      </c>
      <c r="L130" s="3">
        <v>1.232</v>
      </c>
      <c r="M130" s="3">
        <v>1</v>
      </c>
      <c r="N130" s="3">
        <v>123.2</v>
      </c>
      <c r="O130" s="3">
        <v>10.536</v>
      </c>
      <c r="P130" s="3">
        <v>1E-3</v>
      </c>
      <c r="Q130" s="3">
        <v>1504.068</v>
      </c>
      <c r="R130" s="3">
        <v>1.5823</v>
      </c>
      <c r="S130" s="3">
        <v>20.436800000000002</v>
      </c>
      <c r="T130" s="4">
        <v>12.9155</v>
      </c>
      <c r="U130" s="3">
        <v>2379.9560000000001</v>
      </c>
      <c r="V130" s="3">
        <v>0.67730000000000001</v>
      </c>
      <c r="W130" s="3">
        <v>0.85170000000000001</v>
      </c>
    </row>
    <row r="131" spans="1:23" x14ac:dyDescent="0.25">
      <c r="A131">
        <v>1.242</v>
      </c>
      <c r="B131">
        <v>1</v>
      </c>
      <c r="C131">
        <v>124.2</v>
      </c>
      <c r="D131">
        <v>4.09</v>
      </c>
      <c r="E131">
        <v>97.57</v>
      </c>
      <c r="F131">
        <v>6.9999999999999999E-4</v>
      </c>
      <c r="G131">
        <v>4573</v>
      </c>
      <c r="H131">
        <v>22</v>
      </c>
      <c r="I131">
        <v>18.02</v>
      </c>
      <c r="J131">
        <v>303.60000000000002</v>
      </c>
      <c r="L131" s="3">
        <v>1.242</v>
      </c>
      <c r="M131" s="3">
        <v>1</v>
      </c>
      <c r="N131" s="3">
        <v>124.2</v>
      </c>
      <c r="O131" s="3">
        <v>10.589</v>
      </c>
      <c r="P131" s="3">
        <v>6.9999999999999999E-4</v>
      </c>
      <c r="Q131" s="3">
        <v>1488.473</v>
      </c>
      <c r="R131" s="3">
        <v>1.5827</v>
      </c>
      <c r="S131" s="3">
        <v>19.268799999999999</v>
      </c>
      <c r="T131" s="4">
        <v>12.1747</v>
      </c>
      <c r="U131" s="3">
        <v>2355.788</v>
      </c>
      <c r="V131" s="3">
        <v>0.67710000000000004</v>
      </c>
      <c r="W131" s="3">
        <v>1.0858000000000001</v>
      </c>
    </row>
    <row r="132" spans="1:23" x14ac:dyDescent="0.25">
      <c r="A132">
        <v>1.252</v>
      </c>
      <c r="B132">
        <v>1</v>
      </c>
      <c r="C132">
        <v>125.2</v>
      </c>
      <c r="D132">
        <v>5.76</v>
      </c>
      <c r="E132">
        <v>999</v>
      </c>
      <c r="F132">
        <v>0</v>
      </c>
      <c r="G132">
        <v>4532</v>
      </c>
      <c r="H132">
        <v>21</v>
      </c>
      <c r="I132">
        <v>18.02</v>
      </c>
      <c r="J132">
        <v>225.8</v>
      </c>
      <c r="L132" s="3">
        <v>1.252</v>
      </c>
      <c r="M132" s="3">
        <v>1</v>
      </c>
      <c r="N132" s="3">
        <v>125.2</v>
      </c>
      <c r="O132" s="3">
        <v>10.756</v>
      </c>
      <c r="P132" s="4">
        <f>P$142+((P$131-P$142)*10/11)</f>
        <v>6.5454545454545453E-4</v>
      </c>
      <c r="Q132" s="3">
        <f>Q$142+((Q$131-Q$142)*10/11)</f>
        <v>1473.233909090909</v>
      </c>
      <c r="R132" s="3">
        <v>1.5697000000000001</v>
      </c>
      <c r="S132" s="3">
        <v>17.586600000000001</v>
      </c>
      <c r="T132" s="4">
        <v>11.2036</v>
      </c>
      <c r="U132" s="3">
        <v>173.60159999999999</v>
      </c>
      <c r="V132" s="3">
        <v>0.68459999999999999</v>
      </c>
      <c r="W132" s="3">
        <v>1.4941</v>
      </c>
    </row>
    <row r="133" spans="1:23" x14ac:dyDescent="0.25">
      <c r="A133">
        <v>1.262</v>
      </c>
      <c r="B133">
        <v>1</v>
      </c>
      <c r="C133">
        <v>126.2</v>
      </c>
      <c r="D133">
        <v>6.67</v>
      </c>
      <c r="E133">
        <v>999</v>
      </c>
      <c r="F133">
        <v>0</v>
      </c>
      <c r="G133">
        <v>6946</v>
      </c>
      <c r="H133">
        <v>21</v>
      </c>
      <c r="I133">
        <v>18.02</v>
      </c>
      <c r="J133">
        <v>183.8</v>
      </c>
      <c r="L133" s="3">
        <v>1.262</v>
      </c>
      <c r="M133" s="3">
        <v>1</v>
      </c>
      <c r="N133" s="3">
        <v>126.2</v>
      </c>
      <c r="O133" s="3">
        <v>10.847</v>
      </c>
      <c r="P133" s="4">
        <f>P$142+((P$131-P$142)*9/11)</f>
        <v>6.0909090909090917E-4</v>
      </c>
      <c r="Q133" s="4">
        <f>Q$142+((Q$131-Q$142)*9/11)</f>
        <v>1457.9948181818181</v>
      </c>
      <c r="R133" s="3">
        <v>1.0388999999999999</v>
      </c>
      <c r="S133" s="3">
        <v>17.168099999999999</v>
      </c>
      <c r="T133" s="4">
        <v>16.5261</v>
      </c>
      <c r="U133" s="3">
        <v>115.86239999999999</v>
      </c>
      <c r="V133" s="3">
        <v>0.99250000000000005</v>
      </c>
      <c r="W133" s="3">
        <v>1.8646</v>
      </c>
    </row>
    <row r="134" spans="1:23" x14ac:dyDescent="0.25">
      <c r="A134">
        <v>1.272</v>
      </c>
      <c r="B134">
        <v>2</v>
      </c>
      <c r="C134">
        <v>0.55000000000000004</v>
      </c>
      <c r="D134">
        <v>6.96</v>
      </c>
      <c r="E134">
        <v>999</v>
      </c>
      <c r="F134">
        <v>0</v>
      </c>
      <c r="G134">
        <v>6892</v>
      </c>
      <c r="H134">
        <v>21</v>
      </c>
      <c r="I134">
        <v>18.02</v>
      </c>
      <c r="J134">
        <v>191.6</v>
      </c>
      <c r="L134" s="3">
        <v>1.272</v>
      </c>
      <c r="M134" s="3">
        <v>2</v>
      </c>
      <c r="N134" s="3">
        <v>0.6</v>
      </c>
      <c r="O134" s="3">
        <v>10.875999999999999</v>
      </c>
      <c r="P134" s="4">
        <f>P$142+((P$131-P$142)*8/11)</f>
        <v>5.6363636363636371E-4</v>
      </c>
      <c r="Q134" s="4">
        <f>Q$142+((Q$131-Q$142)*8/11)</f>
        <v>1442.7557272727272</v>
      </c>
      <c r="R134" s="3">
        <v>1.0450999999999999</v>
      </c>
      <c r="S134" s="3">
        <v>17.037700000000001</v>
      </c>
      <c r="T134" s="4">
        <v>16.3032</v>
      </c>
      <c r="U134" s="3">
        <v>116.8657</v>
      </c>
      <c r="V134" s="3">
        <v>0.9889</v>
      </c>
      <c r="W134" s="3">
        <v>1.7835000000000001</v>
      </c>
    </row>
    <row r="135" spans="1:23" x14ac:dyDescent="0.25">
      <c r="A135">
        <v>1.282</v>
      </c>
      <c r="B135">
        <v>2</v>
      </c>
      <c r="C135">
        <v>1.55</v>
      </c>
      <c r="D135">
        <v>7.12</v>
      </c>
      <c r="E135">
        <v>999</v>
      </c>
      <c r="F135">
        <v>0</v>
      </c>
      <c r="G135">
        <v>4590</v>
      </c>
      <c r="H135">
        <v>21</v>
      </c>
      <c r="I135">
        <v>18.02</v>
      </c>
      <c r="J135">
        <v>242.2</v>
      </c>
      <c r="L135" s="3">
        <v>1.282</v>
      </c>
      <c r="M135" s="3">
        <v>2</v>
      </c>
      <c r="N135" s="3">
        <v>1.6</v>
      </c>
      <c r="O135" s="3">
        <v>10.891999999999999</v>
      </c>
      <c r="P135" s="4">
        <f>P$142+((P$131-P$142)*7/11)</f>
        <v>5.1818181818181824E-4</v>
      </c>
      <c r="Q135" s="4">
        <f>Q$142+((Q$131-Q$142)*7/11)</f>
        <v>1427.5166363636363</v>
      </c>
      <c r="R135" s="3">
        <v>1.5339</v>
      </c>
      <c r="S135" s="3">
        <v>16.9664</v>
      </c>
      <c r="T135" s="4">
        <v>11.060600000000001</v>
      </c>
      <c r="U135" s="3">
        <v>171.78919999999999</v>
      </c>
      <c r="V135" s="3">
        <v>0.70540000000000003</v>
      </c>
      <c r="W135" s="3">
        <v>1.3854</v>
      </c>
    </row>
    <row r="136" spans="1:23" x14ac:dyDescent="0.25">
      <c r="A136">
        <v>1.292</v>
      </c>
      <c r="B136">
        <v>2</v>
      </c>
      <c r="C136">
        <v>2.5499999999999998</v>
      </c>
      <c r="D136">
        <v>7.41</v>
      </c>
      <c r="E136">
        <v>999</v>
      </c>
      <c r="F136">
        <v>0</v>
      </c>
      <c r="G136">
        <v>4529</v>
      </c>
      <c r="H136">
        <v>21</v>
      </c>
      <c r="I136">
        <v>18.03</v>
      </c>
      <c r="J136">
        <v>308</v>
      </c>
      <c r="L136" s="3">
        <v>1.292</v>
      </c>
      <c r="M136" s="3">
        <v>2</v>
      </c>
      <c r="N136" s="3">
        <v>2.6</v>
      </c>
      <c r="O136" s="3">
        <v>10.920999999999999</v>
      </c>
      <c r="P136" s="4">
        <f>P$142+((P$131-P$142)*6/11)</f>
        <v>4.7272727272727277E-4</v>
      </c>
      <c r="Q136" s="4">
        <f>Q$142+((Q$131-Q$142)*6/11)</f>
        <v>1412.2775454545454</v>
      </c>
      <c r="R136" s="3">
        <v>1.5468999999999999</v>
      </c>
      <c r="S136" s="3">
        <v>16.838200000000001</v>
      </c>
      <c r="T136" s="4">
        <v>10.885400000000001</v>
      </c>
      <c r="U136" s="3">
        <v>173.6962</v>
      </c>
      <c r="V136" s="3">
        <v>0.69789999999999996</v>
      </c>
      <c r="W136" s="3">
        <v>1.0691999999999999</v>
      </c>
    </row>
    <row r="137" spans="1:23" x14ac:dyDescent="0.25">
      <c r="A137">
        <v>1.302</v>
      </c>
      <c r="B137">
        <v>2</v>
      </c>
      <c r="C137">
        <v>3.55</v>
      </c>
      <c r="D137">
        <v>7.04</v>
      </c>
      <c r="E137">
        <v>999</v>
      </c>
      <c r="F137">
        <v>0</v>
      </c>
      <c r="G137">
        <v>4519</v>
      </c>
      <c r="H137">
        <v>21</v>
      </c>
      <c r="I137">
        <v>18.03</v>
      </c>
      <c r="J137">
        <v>369.1</v>
      </c>
      <c r="L137" s="3">
        <v>1.302</v>
      </c>
      <c r="M137" s="3">
        <v>2</v>
      </c>
      <c r="N137" s="3">
        <v>3.6</v>
      </c>
      <c r="O137" s="3">
        <v>10.884</v>
      </c>
      <c r="P137" s="4">
        <f>P$142+((P$131-P$142)*5/11)</f>
        <v>4.2727272727272731E-4</v>
      </c>
      <c r="Q137" s="4">
        <f>Q$142+((Q$131-Q$142)*5/11)</f>
        <v>1397.0384545454547</v>
      </c>
      <c r="R137" s="3">
        <v>1.5548999999999999</v>
      </c>
      <c r="S137" s="3">
        <v>17.001999999999999</v>
      </c>
      <c r="T137" s="4">
        <v>10.9343</v>
      </c>
      <c r="U137" s="3">
        <v>174.0119</v>
      </c>
      <c r="V137" s="3">
        <v>0.69320000000000004</v>
      </c>
      <c r="W137" s="3">
        <v>0.87990000000000002</v>
      </c>
    </row>
    <row r="138" spans="1:23" x14ac:dyDescent="0.25">
      <c r="A138">
        <v>1.3120000000000001</v>
      </c>
      <c r="B138">
        <v>2</v>
      </c>
      <c r="C138">
        <v>4.55</v>
      </c>
      <c r="D138">
        <v>6.36</v>
      </c>
      <c r="E138">
        <v>999</v>
      </c>
      <c r="F138">
        <v>0</v>
      </c>
      <c r="G138">
        <v>4550</v>
      </c>
      <c r="H138">
        <v>21</v>
      </c>
      <c r="I138">
        <v>18.03</v>
      </c>
      <c r="J138">
        <v>414</v>
      </c>
      <c r="L138" s="3">
        <v>1.3120000000000001</v>
      </c>
      <c r="M138" s="3">
        <v>2</v>
      </c>
      <c r="N138" s="3">
        <v>4.5999999999999996</v>
      </c>
      <c r="O138" s="3">
        <v>10.816000000000001</v>
      </c>
      <c r="P138" s="4">
        <f>P$142+((P$131-P$142)*4/11)</f>
        <v>3.8181818181818184E-4</v>
      </c>
      <c r="Q138" s="4">
        <f>Q$142+((Q$131-Q$142)*4/11)</f>
        <v>1381.7993636363638</v>
      </c>
      <c r="R138" s="3">
        <v>1.5559000000000001</v>
      </c>
      <c r="S138" s="3">
        <v>17.309100000000001</v>
      </c>
      <c r="T138" s="4">
        <v>11.124599999999999</v>
      </c>
      <c r="U138" s="3">
        <v>173.036</v>
      </c>
      <c r="V138" s="3">
        <v>0.69259999999999999</v>
      </c>
      <c r="W138" s="3">
        <v>0.77749999999999997</v>
      </c>
    </row>
    <row r="139" spans="1:23" x14ac:dyDescent="0.25">
      <c r="A139">
        <v>1.3220000000000001</v>
      </c>
      <c r="B139">
        <v>2</v>
      </c>
      <c r="C139">
        <v>5.55</v>
      </c>
      <c r="D139">
        <v>2.15</v>
      </c>
      <c r="E139">
        <v>999</v>
      </c>
      <c r="F139">
        <v>0</v>
      </c>
      <c r="G139">
        <v>4654</v>
      </c>
      <c r="H139">
        <v>21</v>
      </c>
      <c r="I139">
        <v>18.03</v>
      </c>
      <c r="J139">
        <v>444.2</v>
      </c>
      <c r="L139" s="3">
        <v>1.3220000000000001</v>
      </c>
      <c r="M139" s="3">
        <v>2</v>
      </c>
      <c r="N139" s="3">
        <v>5.6</v>
      </c>
      <c r="O139" s="3">
        <v>10.395</v>
      </c>
      <c r="P139" s="4">
        <f>P$142+((P$131-P$142)*3/11)</f>
        <v>3.3636363636363638E-4</v>
      </c>
      <c r="Q139" s="4">
        <f>Q$142+((Q$131-Q$142)*3/11)</f>
        <v>1366.5602727272728</v>
      </c>
      <c r="R139" s="3">
        <v>1.5889</v>
      </c>
      <c r="S139" s="3">
        <v>19.3965</v>
      </c>
      <c r="T139" s="4">
        <v>12.207599999999999</v>
      </c>
      <c r="U139" s="3">
        <v>169.82300000000001</v>
      </c>
      <c r="V139" s="3">
        <v>0.67349999999999999</v>
      </c>
      <c r="W139" s="3">
        <v>0.72060000000000002</v>
      </c>
    </row>
    <row r="140" spans="1:23" x14ac:dyDescent="0.25">
      <c r="A140">
        <v>1.3320000000000001</v>
      </c>
      <c r="B140">
        <v>2</v>
      </c>
      <c r="C140">
        <v>6.55</v>
      </c>
      <c r="D140">
        <v>1.34</v>
      </c>
      <c r="E140">
        <v>999</v>
      </c>
      <c r="F140">
        <v>0</v>
      </c>
      <c r="G140">
        <v>4694</v>
      </c>
      <c r="H140">
        <v>20</v>
      </c>
      <c r="I140">
        <v>18.04</v>
      </c>
      <c r="J140">
        <v>464</v>
      </c>
      <c r="L140" s="3">
        <v>1.3320000000000001</v>
      </c>
      <c r="M140" s="3">
        <v>2</v>
      </c>
      <c r="N140" s="3">
        <v>6.6</v>
      </c>
      <c r="O140" s="3">
        <v>10.314</v>
      </c>
      <c r="P140" s="4">
        <f>P$142+((P$131-P$142)*2/11)</f>
        <v>2.9090909090909091E-4</v>
      </c>
      <c r="Q140" s="4">
        <f>Q$142+((Q$131-Q$142)*2/11)</f>
        <v>1351.3211818181819</v>
      </c>
      <c r="R140" s="3">
        <v>1.5899000000000001</v>
      </c>
      <c r="S140" s="3">
        <v>18.893599999999999</v>
      </c>
      <c r="T140" s="4">
        <v>11.8832</v>
      </c>
      <c r="U140" s="3">
        <v>168.6114</v>
      </c>
      <c r="V140" s="3">
        <v>0.67290000000000005</v>
      </c>
      <c r="W140" s="3">
        <v>0.6875</v>
      </c>
    </row>
    <row r="141" spans="1:23" x14ac:dyDescent="0.25">
      <c r="A141">
        <v>1.3420000000000001</v>
      </c>
      <c r="B141">
        <v>2</v>
      </c>
      <c r="C141">
        <v>7.55</v>
      </c>
      <c r="D141">
        <v>0.53</v>
      </c>
      <c r="E141">
        <v>999</v>
      </c>
      <c r="F141">
        <v>0</v>
      </c>
      <c r="G141">
        <v>4701</v>
      </c>
      <c r="H141">
        <v>19</v>
      </c>
      <c r="I141">
        <v>18.04</v>
      </c>
      <c r="J141">
        <v>475.3</v>
      </c>
      <c r="L141" s="3">
        <v>1.3420000000000001</v>
      </c>
      <c r="M141" s="3">
        <v>2</v>
      </c>
      <c r="N141" s="3">
        <v>7.6</v>
      </c>
      <c r="O141" s="3">
        <v>10.233000000000001</v>
      </c>
      <c r="P141" s="4">
        <f>P$142+((P$131-P$142)*1/11)</f>
        <v>2.4545454545454545E-4</v>
      </c>
      <c r="Q141" s="4">
        <f>Q$142+((Q$131-Q$142)*1/11)</f>
        <v>1336.082090909091</v>
      </c>
      <c r="R141" s="3">
        <v>1.6005</v>
      </c>
      <c r="S141" s="3">
        <v>18.361599999999999</v>
      </c>
      <c r="T141" s="4">
        <v>11.472200000000001</v>
      </c>
      <c r="U141" s="3">
        <v>168.4007</v>
      </c>
      <c r="V141" s="3">
        <v>0.66679999999999995</v>
      </c>
      <c r="W141" s="3">
        <v>0.67</v>
      </c>
    </row>
    <row r="142" spans="1:23" x14ac:dyDescent="0.25">
      <c r="A142">
        <v>1.3520000000000001</v>
      </c>
      <c r="B142">
        <v>2</v>
      </c>
      <c r="C142">
        <v>8.5500000000000007</v>
      </c>
      <c r="D142">
        <v>0.42</v>
      </c>
      <c r="E142">
        <v>103.82</v>
      </c>
      <c r="F142">
        <v>2.0000000000000001E-4</v>
      </c>
      <c r="G142">
        <v>4755</v>
      </c>
      <c r="H142">
        <v>19</v>
      </c>
      <c r="I142">
        <v>18.04</v>
      </c>
      <c r="J142">
        <v>484.6</v>
      </c>
      <c r="L142" s="3">
        <v>1.3520000000000001</v>
      </c>
      <c r="M142" s="3">
        <v>2</v>
      </c>
      <c r="N142" s="3">
        <v>8.6</v>
      </c>
      <c r="O142" s="3">
        <v>10.222</v>
      </c>
      <c r="P142" s="3">
        <v>2.0000000000000001E-4</v>
      </c>
      <c r="Q142" s="3">
        <v>1320.8430000000001</v>
      </c>
      <c r="R142" s="3">
        <v>1.5869</v>
      </c>
      <c r="S142" s="3">
        <v>18.418600000000001</v>
      </c>
      <c r="T142" s="4">
        <v>11.6066</v>
      </c>
      <c r="U142" s="3">
        <v>2096.056</v>
      </c>
      <c r="V142" s="3">
        <v>0.67459999999999998</v>
      </c>
      <c r="W142" s="3">
        <v>0.65610000000000002</v>
      </c>
    </row>
    <row r="143" spans="1:23" x14ac:dyDescent="0.25">
      <c r="A143">
        <v>1.3620000000000001</v>
      </c>
      <c r="B143">
        <v>2</v>
      </c>
      <c r="C143">
        <v>9.5500000000000007</v>
      </c>
      <c r="D143">
        <v>0.35</v>
      </c>
      <c r="E143">
        <v>103.46</v>
      </c>
      <c r="F143">
        <v>2.9999999999999997E-4</v>
      </c>
      <c r="G143">
        <v>4729</v>
      </c>
      <c r="H143">
        <v>18</v>
      </c>
      <c r="I143">
        <v>18.03</v>
      </c>
      <c r="J143">
        <v>491.2</v>
      </c>
      <c r="L143" s="3">
        <v>1.3620000000000001</v>
      </c>
      <c r="M143" s="3">
        <v>2</v>
      </c>
      <c r="N143" s="3">
        <v>9.6</v>
      </c>
      <c r="O143" s="3">
        <v>10.215</v>
      </c>
      <c r="P143" s="3">
        <v>2.9999999999999997E-4</v>
      </c>
      <c r="Q143" s="3">
        <v>1326.107</v>
      </c>
      <c r="R143" s="3">
        <v>1.5953999999999999</v>
      </c>
      <c r="S143" s="3">
        <v>17.483699999999999</v>
      </c>
      <c r="T143" s="4">
        <v>10.959099999999999</v>
      </c>
      <c r="U143" s="3">
        <v>2115.6149999999998</v>
      </c>
      <c r="V143" s="3">
        <v>0.66969999999999996</v>
      </c>
      <c r="W143" s="3">
        <v>0.64659999999999995</v>
      </c>
    </row>
    <row r="144" spans="1:23" x14ac:dyDescent="0.25">
      <c r="A144">
        <v>1.3720000000000001</v>
      </c>
      <c r="B144">
        <v>2</v>
      </c>
      <c r="C144">
        <v>10.55</v>
      </c>
      <c r="D144">
        <v>0.31</v>
      </c>
      <c r="E144">
        <v>103.8</v>
      </c>
      <c r="F144">
        <v>2.9999999999999997E-4</v>
      </c>
      <c r="G144">
        <v>4810</v>
      </c>
      <c r="H144">
        <v>17</v>
      </c>
      <c r="I144">
        <v>18.04</v>
      </c>
      <c r="J144">
        <v>496</v>
      </c>
      <c r="L144" s="3">
        <v>1.3720000000000001</v>
      </c>
      <c r="M144" s="3">
        <v>2</v>
      </c>
      <c r="N144" s="3">
        <v>10.6</v>
      </c>
      <c r="O144" s="3">
        <v>10.211</v>
      </c>
      <c r="P144" s="3">
        <v>2.9999999999999997E-4</v>
      </c>
      <c r="Q144" s="3">
        <v>1319.7619999999999</v>
      </c>
      <c r="R144" s="3">
        <v>1.5731999999999999</v>
      </c>
      <c r="S144" s="3">
        <v>16.531099999999999</v>
      </c>
      <c r="T144" s="4">
        <v>10.507899999999999</v>
      </c>
      <c r="U144" s="3">
        <v>2076.259</v>
      </c>
      <c r="V144" s="3">
        <v>0.68259999999999998</v>
      </c>
      <c r="W144" s="3">
        <v>0.63990000000000002</v>
      </c>
    </row>
    <row r="145" spans="1:23" x14ac:dyDescent="0.25">
      <c r="A145">
        <v>1.3819999999999999</v>
      </c>
      <c r="B145">
        <v>2</v>
      </c>
      <c r="C145">
        <v>11.55</v>
      </c>
      <c r="D145">
        <v>0.28999999999999998</v>
      </c>
      <c r="E145">
        <v>99.37</v>
      </c>
      <c r="F145">
        <v>2.9999999999999997E-4</v>
      </c>
      <c r="G145">
        <v>4785</v>
      </c>
      <c r="H145">
        <v>17</v>
      </c>
      <c r="I145">
        <v>18.04</v>
      </c>
      <c r="J145">
        <v>497.5</v>
      </c>
      <c r="L145" s="3">
        <v>1.3819999999999999</v>
      </c>
      <c r="M145" s="3">
        <v>2</v>
      </c>
      <c r="N145" s="3">
        <v>11.6</v>
      </c>
      <c r="O145" s="3">
        <v>10.209</v>
      </c>
      <c r="P145" s="3">
        <v>2.9999999999999997E-4</v>
      </c>
      <c r="Q145" s="3">
        <v>1399.643</v>
      </c>
      <c r="R145" s="3">
        <v>1.5805</v>
      </c>
      <c r="S145" s="3">
        <v>16.540400000000002</v>
      </c>
      <c r="T145" s="4">
        <v>10.465400000000001</v>
      </c>
      <c r="U145" s="3">
        <v>2212.127</v>
      </c>
      <c r="V145" s="3">
        <v>0.6784</v>
      </c>
      <c r="W145" s="3">
        <v>0.63780000000000003</v>
      </c>
    </row>
    <row r="146" spans="1:23" x14ac:dyDescent="0.25">
      <c r="A146">
        <v>1.3919999999999999</v>
      </c>
      <c r="B146">
        <v>2</v>
      </c>
      <c r="C146">
        <v>12.55</v>
      </c>
      <c r="D146">
        <v>0.28999999999999998</v>
      </c>
      <c r="E146">
        <v>98.81</v>
      </c>
      <c r="F146">
        <v>2.9999999999999997E-4</v>
      </c>
      <c r="G146">
        <v>4742</v>
      </c>
      <c r="H146">
        <v>17</v>
      </c>
      <c r="I146">
        <v>18.04</v>
      </c>
      <c r="J146">
        <v>496.4</v>
      </c>
      <c r="L146" s="3">
        <v>1.3919999999999999</v>
      </c>
      <c r="M146" s="3">
        <v>2</v>
      </c>
      <c r="N146" s="3">
        <v>12.6</v>
      </c>
      <c r="O146" s="3">
        <v>10.209</v>
      </c>
      <c r="P146" s="3">
        <v>2.9999999999999997E-4</v>
      </c>
      <c r="Q146" s="3">
        <v>1410.473</v>
      </c>
      <c r="R146" s="3">
        <v>1.5926</v>
      </c>
      <c r="S146" s="3">
        <v>16.540400000000002</v>
      </c>
      <c r="T146" s="4">
        <v>10.3858</v>
      </c>
      <c r="U146" s="3">
        <v>2246.3270000000002</v>
      </c>
      <c r="V146" s="3">
        <v>0.67130000000000001</v>
      </c>
      <c r="W146" s="3">
        <v>0.63929999999999998</v>
      </c>
    </row>
    <row r="147" spans="1:23" x14ac:dyDescent="0.25">
      <c r="A147">
        <v>1.4019999999999999</v>
      </c>
      <c r="B147">
        <v>2</v>
      </c>
      <c r="C147">
        <v>13.55</v>
      </c>
      <c r="D147">
        <v>0.3</v>
      </c>
      <c r="E147">
        <v>93.58</v>
      </c>
      <c r="F147">
        <v>4.0000000000000002E-4</v>
      </c>
      <c r="G147">
        <v>4678</v>
      </c>
      <c r="H147">
        <v>17</v>
      </c>
      <c r="I147">
        <v>18.04</v>
      </c>
      <c r="J147">
        <v>496.3</v>
      </c>
      <c r="L147" s="3">
        <v>1.4019999999999999</v>
      </c>
      <c r="M147" s="3">
        <v>2</v>
      </c>
      <c r="N147" s="3">
        <v>13.6</v>
      </c>
      <c r="O147" s="3">
        <v>10.210000000000001</v>
      </c>
      <c r="P147" s="3">
        <v>4.0000000000000002E-4</v>
      </c>
      <c r="Q147" s="3">
        <v>1520.4770000000001</v>
      </c>
      <c r="R147" s="3">
        <v>1.6107</v>
      </c>
      <c r="S147" s="3">
        <v>16.535799999999998</v>
      </c>
      <c r="T147" s="4">
        <v>10.266</v>
      </c>
      <c r="U147" s="3">
        <v>2449.087</v>
      </c>
      <c r="V147" s="3">
        <v>0.66080000000000005</v>
      </c>
      <c r="W147" s="3">
        <v>0.63949999999999996</v>
      </c>
    </row>
    <row r="148" spans="1:23" x14ac:dyDescent="0.25">
      <c r="A148">
        <v>1.4119999999999999</v>
      </c>
      <c r="B148">
        <v>2</v>
      </c>
      <c r="C148">
        <v>14.55</v>
      </c>
      <c r="D148">
        <v>0.4</v>
      </c>
      <c r="E148">
        <v>99.01</v>
      </c>
      <c r="F148">
        <v>5.0000000000000001E-4</v>
      </c>
      <c r="G148">
        <v>4704</v>
      </c>
      <c r="H148">
        <v>17</v>
      </c>
      <c r="I148">
        <v>18.04</v>
      </c>
      <c r="J148">
        <v>496.1</v>
      </c>
      <c r="L148" s="3">
        <v>1.4119999999999999</v>
      </c>
      <c r="M148" s="3">
        <v>2</v>
      </c>
      <c r="N148" s="3">
        <v>14.6</v>
      </c>
      <c r="O148" s="3">
        <v>10.220000000000001</v>
      </c>
      <c r="P148" s="3">
        <v>5.0000000000000001E-4</v>
      </c>
      <c r="Q148" s="3">
        <v>1408.1010000000001</v>
      </c>
      <c r="R148" s="3">
        <v>1.6016999999999999</v>
      </c>
      <c r="S148" s="3">
        <v>16.489100000000001</v>
      </c>
      <c r="T148" s="4">
        <v>10.2948</v>
      </c>
      <c r="U148" s="3">
        <v>2255.357</v>
      </c>
      <c r="V148" s="3">
        <v>0.66610000000000003</v>
      </c>
      <c r="W148" s="3">
        <v>0.63980000000000004</v>
      </c>
    </row>
    <row r="149" spans="1:23" x14ac:dyDescent="0.25">
      <c r="A149">
        <v>1.4219999999999999</v>
      </c>
      <c r="B149">
        <v>2</v>
      </c>
      <c r="C149">
        <v>15.55</v>
      </c>
      <c r="D149">
        <v>0.54</v>
      </c>
      <c r="E149">
        <v>94.08</v>
      </c>
      <c r="F149">
        <v>2.7000000000000001E-3</v>
      </c>
      <c r="G149">
        <v>4663</v>
      </c>
      <c r="H149">
        <v>17</v>
      </c>
      <c r="I149">
        <v>18.04</v>
      </c>
      <c r="J149">
        <v>493.7</v>
      </c>
      <c r="L149" s="3">
        <v>1.4219999999999999</v>
      </c>
      <c r="M149" s="3">
        <v>2</v>
      </c>
      <c r="N149" s="3">
        <v>15.6</v>
      </c>
      <c r="O149" s="3">
        <v>10.234</v>
      </c>
      <c r="P149" s="3">
        <v>2.7000000000000001E-3</v>
      </c>
      <c r="Q149" s="3">
        <v>1512.7860000000001</v>
      </c>
      <c r="R149" s="3">
        <v>1.6113</v>
      </c>
      <c r="S149" s="3">
        <v>16.424099999999999</v>
      </c>
      <c r="T149" s="4">
        <v>10.193199999999999</v>
      </c>
      <c r="U149" s="3">
        <v>2437.5230000000001</v>
      </c>
      <c r="V149" s="3">
        <v>0.66049999999999998</v>
      </c>
      <c r="W149" s="3">
        <v>0.6431</v>
      </c>
    </row>
    <row r="150" spans="1:23" x14ac:dyDescent="0.25">
      <c r="A150">
        <v>1.4319999999999999</v>
      </c>
      <c r="B150">
        <v>2</v>
      </c>
      <c r="C150">
        <v>16.55</v>
      </c>
      <c r="D150">
        <v>0.5</v>
      </c>
      <c r="E150">
        <v>94.51</v>
      </c>
      <c r="F150">
        <v>2.3E-3</v>
      </c>
      <c r="G150">
        <v>4658</v>
      </c>
      <c r="H150">
        <v>18</v>
      </c>
      <c r="I150">
        <v>18.04</v>
      </c>
      <c r="J150">
        <v>495.8</v>
      </c>
      <c r="L150" s="3">
        <v>1.4319999999999999</v>
      </c>
      <c r="M150" s="3">
        <v>2</v>
      </c>
      <c r="N150" s="3">
        <v>16.600000000000001</v>
      </c>
      <c r="O150" s="3">
        <v>10.23</v>
      </c>
      <c r="P150" s="3">
        <v>2.3E-3</v>
      </c>
      <c r="Q150" s="3">
        <v>1502.644</v>
      </c>
      <c r="R150" s="3">
        <v>1.6133999999999999</v>
      </c>
      <c r="S150" s="3">
        <v>17.4099</v>
      </c>
      <c r="T150" s="4">
        <v>10.7911</v>
      </c>
      <c r="U150" s="3">
        <v>2424.299</v>
      </c>
      <c r="V150" s="3">
        <v>0.6593</v>
      </c>
      <c r="W150" s="3">
        <v>0.64019999999999999</v>
      </c>
    </row>
    <row r="151" spans="1:23" x14ac:dyDescent="0.25">
      <c r="A151">
        <v>1.4419999999999999</v>
      </c>
      <c r="B151">
        <v>2</v>
      </c>
      <c r="C151">
        <v>17.55</v>
      </c>
      <c r="D151">
        <v>0.59</v>
      </c>
      <c r="E151">
        <v>94.16</v>
      </c>
      <c r="F151">
        <v>2.0999999999999999E-3</v>
      </c>
      <c r="G151">
        <v>4678</v>
      </c>
      <c r="H151">
        <v>19</v>
      </c>
      <c r="I151">
        <v>18.04</v>
      </c>
      <c r="J151">
        <v>495.5</v>
      </c>
      <c r="L151" s="3">
        <v>1.4419999999999999</v>
      </c>
      <c r="M151" s="3">
        <v>2</v>
      </c>
      <c r="N151" s="3">
        <v>17.600000000000001</v>
      </c>
      <c r="O151" s="3">
        <v>10.239000000000001</v>
      </c>
      <c r="P151" s="3">
        <v>2.0999999999999999E-3</v>
      </c>
      <c r="Q151" s="3">
        <v>1511.7380000000001</v>
      </c>
      <c r="R151" s="3">
        <v>1.6062000000000001</v>
      </c>
      <c r="S151" s="3">
        <v>18.330500000000001</v>
      </c>
      <c r="T151" s="4">
        <v>11.412599999999999</v>
      </c>
      <c r="U151" s="3">
        <v>2428.114</v>
      </c>
      <c r="V151" s="3">
        <v>0.66349999999999998</v>
      </c>
      <c r="W151" s="3">
        <v>0.64049999999999996</v>
      </c>
    </row>
    <row r="152" spans="1:23" x14ac:dyDescent="0.25">
      <c r="A152">
        <v>1.452</v>
      </c>
      <c r="B152">
        <v>2</v>
      </c>
      <c r="C152">
        <v>18.55</v>
      </c>
      <c r="D152">
        <v>0.72</v>
      </c>
      <c r="E152">
        <v>94.42</v>
      </c>
      <c r="F152">
        <v>4.1000000000000003E-3</v>
      </c>
      <c r="G152">
        <v>4787</v>
      </c>
      <c r="H152">
        <v>19</v>
      </c>
      <c r="I152">
        <v>18.04</v>
      </c>
      <c r="J152">
        <v>494.9</v>
      </c>
      <c r="L152" s="3">
        <v>1.452</v>
      </c>
      <c r="M152" s="3">
        <v>2</v>
      </c>
      <c r="N152" s="3">
        <v>18.600000000000001</v>
      </c>
      <c r="O152" s="3">
        <v>10.252000000000001</v>
      </c>
      <c r="P152" s="3">
        <v>4.1000000000000003E-3</v>
      </c>
      <c r="Q152" s="3">
        <v>1507.8689999999999</v>
      </c>
      <c r="R152" s="3">
        <v>1.5732999999999999</v>
      </c>
      <c r="S152" s="3">
        <v>18.2636</v>
      </c>
      <c r="T152" s="4">
        <v>11.6084</v>
      </c>
      <c r="U152" s="3">
        <v>2372.34</v>
      </c>
      <c r="V152" s="3">
        <v>0.6825</v>
      </c>
      <c r="W152" s="3">
        <v>0.64139999999999997</v>
      </c>
    </row>
    <row r="153" spans="1:23" x14ac:dyDescent="0.25">
      <c r="A153">
        <v>1.462</v>
      </c>
      <c r="B153">
        <v>2</v>
      </c>
      <c r="C153">
        <v>19.55</v>
      </c>
      <c r="D153">
        <v>0.81</v>
      </c>
      <c r="E153">
        <v>101.09</v>
      </c>
      <c r="F153">
        <v>1.5E-3</v>
      </c>
      <c r="G153">
        <v>4676</v>
      </c>
      <c r="H153">
        <v>19</v>
      </c>
      <c r="I153">
        <v>18.05</v>
      </c>
      <c r="J153">
        <v>494.4</v>
      </c>
      <c r="L153" s="3">
        <v>1.462</v>
      </c>
      <c r="M153" s="3">
        <v>2</v>
      </c>
      <c r="N153" s="3">
        <v>19.600000000000001</v>
      </c>
      <c r="O153" s="3">
        <v>10.260999999999999</v>
      </c>
      <c r="P153" s="3">
        <v>1.5E-3</v>
      </c>
      <c r="Q153" s="3">
        <v>1374.364</v>
      </c>
      <c r="R153" s="3">
        <v>1.6032999999999999</v>
      </c>
      <c r="S153" s="3">
        <v>18.217400000000001</v>
      </c>
      <c r="T153" s="4">
        <v>11.362399999999999</v>
      </c>
      <c r="U153" s="3">
        <v>2203.5230000000001</v>
      </c>
      <c r="V153" s="3">
        <v>0.66510000000000002</v>
      </c>
      <c r="W153" s="3">
        <v>0.6421</v>
      </c>
    </row>
    <row r="154" spans="1:23" x14ac:dyDescent="0.25">
      <c r="A154">
        <v>1.472</v>
      </c>
      <c r="B154">
        <v>2</v>
      </c>
      <c r="C154">
        <v>20.55</v>
      </c>
      <c r="D154">
        <v>0.85</v>
      </c>
      <c r="E154">
        <v>108.92</v>
      </c>
      <c r="F154">
        <v>1.1000000000000001E-3</v>
      </c>
      <c r="G154">
        <v>4688</v>
      </c>
      <c r="H154">
        <v>20</v>
      </c>
      <c r="I154">
        <v>18.05</v>
      </c>
      <c r="J154">
        <v>495</v>
      </c>
      <c r="L154" s="3">
        <v>1.472</v>
      </c>
      <c r="M154" s="3">
        <v>2</v>
      </c>
      <c r="N154" s="3">
        <v>20.6</v>
      </c>
      <c r="O154" s="3">
        <v>10.265000000000001</v>
      </c>
      <c r="P154" s="3">
        <v>1.1000000000000001E-3</v>
      </c>
      <c r="Q154" s="3">
        <v>1244.393</v>
      </c>
      <c r="R154" s="3">
        <v>1.5992</v>
      </c>
      <c r="S154" s="3">
        <v>19.154699999999998</v>
      </c>
      <c r="T154" s="4">
        <v>11.977399999999999</v>
      </c>
      <c r="U154" s="3">
        <v>1990.087</v>
      </c>
      <c r="V154" s="3">
        <v>0.66749999999999998</v>
      </c>
      <c r="W154" s="3">
        <v>0.64129999999999998</v>
      </c>
    </row>
    <row r="155" spans="1:23" x14ac:dyDescent="0.25">
      <c r="A155">
        <v>1.482</v>
      </c>
      <c r="B155">
        <v>2</v>
      </c>
      <c r="C155">
        <v>21.55</v>
      </c>
      <c r="D155">
        <v>0.91</v>
      </c>
      <c r="E155">
        <v>104.71</v>
      </c>
      <c r="F155">
        <v>8.9999999999999998E-4</v>
      </c>
      <c r="G155">
        <v>4678</v>
      </c>
      <c r="H155">
        <v>21</v>
      </c>
      <c r="I155">
        <v>18.05</v>
      </c>
      <c r="J155">
        <v>494.7</v>
      </c>
      <c r="L155" s="3">
        <v>1.482</v>
      </c>
      <c r="M155" s="3">
        <v>2</v>
      </c>
      <c r="N155" s="3">
        <v>21.6</v>
      </c>
      <c r="O155" s="3">
        <v>10.271000000000001</v>
      </c>
      <c r="P155" s="3">
        <v>8.9999999999999998E-4</v>
      </c>
      <c r="Q155" s="3">
        <v>1312.085</v>
      </c>
      <c r="R155" s="3">
        <v>1.6012</v>
      </c>
      <c r="S155" s="3">
        <v>20.078600000000002</v>
      </c>
      <c r="T155" s="4">
        <v>12.54</v>
      </c>
      <c r="U155" s="3">
        <v>2100.8710000000001</v>
      </c>
      <c r="V155" s="3">
        <v>0.66639999999999999</v>
      </c>
      <c r="W155" s="3">
        <v>0.64159999999999995</v>
      </c>
    </row>
    <row r="156" spans="1:23" x14ac:dyDescent="0.25">
      <c r="A156">
        <v>1.492</v>
      </c>
      <c r="B156">
        <v>2</v>
      </c>
      <c r="C156">
        <v>22.55</v>
      </c>
      <c r="D156">
        <v>0.96</v>
      </c>
      <c r="E156">
        <v>100.17</v>
      </c>
      <c r="F156">
        <v>2.0999999999999999E-3</v>
      </c>
      <c r="G156">
        <v>4712</v>
      </c>
      <c r="H156">
        <v>21</v>
      </c>
      <c r="I156">
        <v>18.04</v>
      </c>
      <c r="J156">
        <v>494.6</v>
      </c>
      <c r="L156" s="3">
        <v>1.492</v>
      </c>
      <c r="M156" s="3">
        <v>2</v>
      </c>
      <c r="N156" s="3">
        <v>22.6</v>
      </c>
      <c r="O156" s="3">
        <v>10.276</v>
      </c>
      <c r="P156" s="3">
        <v>2.0999999999999999E-3</v>
      </c>
      <c r="Q156" s="3">
        <v>1393.5450000000001</v>
      </c>
      <c r="R156" s="3">
        <v>1.5907</v>
      </c>
      <c r="S156" s="3">
        <v>20.0505</v>
      </c>
      <c r="T156" s="4">
        <v>12.604799999999999</v>
      </c>
      <c r="U156" s="3">
        <v>2216.7109999999998</v>
      </c>
      <c r="V156" s="3">
        <v>0.6724</v>
      </c>
      <c r="W156" s="3">
        <v>0.64190000000000003</v>
      </c>
    </row>
    <row r="157" spans="1:23" x14ac:dyDescent="0.25">
      <c r="A157">
        <v>1.502</v>
      </c>
      <c r="B157">
        <v>2</v>
      </c>
      <c r="C157">
        <v>23.55</v>
      </c>
      <c r="D157">
        <v>1.01</v>
      </c>
      <c r="E157">
        <v>100.76</v>
      </c>
      <c r="F157">
        <v>6.1000000000000004E-3</v>
      </c>
      <c r="G157">
        <v>4617</v>
      </c>
      <c r="H157">
        <v>22</v>
      </c>
      <c r="I157">
        <v>18.05</v>
      </c>
      <c r="J157">
        <v>494</v>
      </c>
      <c r="L157" s="3">
        <v>1.502</v>
      </c>
      <c r="M157" s="3">
        <v>2</v>
      </c>
      <c r="N157" s="3">
        <v>23.6</v>
      </c>
      <c r="O157" s="3">
        <v>10.281000000000001</v>
      </c>
      <c r="P157" s="3">
        <v>6.1000000000000004E-3</v>
      </c>
      <c r="Q157" s="3">
        <v>1383.1559999999999</v>
      </c>
      <c r="R157" s="3">
        <v>1.6172</v>
      </c>
      <c r="S157" s="3">
        <v>20.9758</v>
      </c>
      <c r="T157" s="4">
        <v>12.9703</v>
      </c>
      <c r="U157" s="3">
        <v>2236.8649999999998</v>
      </c>
      <c r="V157" s="3">
        <v>0.65710000000000002</v>
      </c>
      <c r="W157" s="3">
        <v>0.64259999999999995</v>
      </c>
    </row>
    <row r="158" spans="1:23" x14ac:dyDescent="0.25">
      <c r="A158">
        <v>1.512</v>
      </c>
      <c r="B158">
        <v>2</v>
      </c>
      <c r="C158">
        <v>24.55</v>
      </c>
      <c r="D158">
        <v>1</v>
      </c>
      <c r="E158">
        <v>104.94</v>
      </c>
      <c r="F158">
        <v>3.3E-3</v>
      </c>
      <c r="G158">
        <v>4646</v>
      </c>
      <c r="H158">
        <v>23</v>
      </c>
      <c r="I158">
        <v>18.04</v>
      </c>
      <c r="J158">
        <v>494.1</v>
      </c>
      <c r="L158" s="3">
        <v>1.512</v>
      </c>
      <c r="M158" s="3">
        <v>2</v>
      </c>
      <c r="N158" s="3">
        <v>24.6</v>
      </c>
      <c r="O158" s="3">
        <v>10.28</v>
      </c>
      <c r="P158" s="3">
        <v>3.3E-3</v>
      </c>
      <c r="Q158" s="3">
        <v>1309.3869999999999</v>
      </c>
      <c r="R158" s="3">
        <v>1.609</v>
      </c>
      <c r="S158" s="3">
        <v>21.935400000000001</v>
      </c>
      <c r="T158" s="4">
        <v>13.6332</v>
      </c>
      <c r="U158" s="3">
        <v>2106.7620000000002</v>
      </c>
      <c r="V158" s="3">
        <v>0.66190000000000004</v>
      </c>
      <c r="W158" s="3">
        <v>0.64249999999999996</v>
      </c>
    </row>
    <row r="159" spans="1:23" x14ac:dyDescent="0.25">
      <c r="A159">
        <v>1.522</v>
      </c>
      <c r="B159">
        <v>2</v>
      </c>
      <c r="C159">
        <v>25.55</v>
      </c>
      <c r="D159">
        <v>0.97</v>
      </c>
      <c r="E159">
        <v>105.44</v>
      </c>
      <c r="F159">
        <v>4.1000000000000003E-3</v>
      </c>
      <c r="G159">
        <v>4594</v>
      </c>
      <c r="H159">
        <v>24</v>
      </c>
      <c r="I159">
        <v>18.04</v>
      </c>
      <c r="J159">
        <v>493.4</v>
      </c>
      <c r="L159" s="3">
        <v>1.522</v>
      </c>
      <c r="M159" s="3">
        <v>2</v>
      </c>
      <c r="N159" s="3">
        <v>25.6</v>
      </c>
      <c r="O159" s="3">
        <v>10.276999999999999</v>
      </c>
      <c r="P159" s="3">
        <v>4.1000000000000003E-3</v>
      </c>
      <c r="Q159" s="3">
        <v>1300.721</v>
      </c>
      <c r="R159" s="3">
        <v>1.6246</v>
      </c>
      <c r="S159" s="3">
        <v>22.9084</v>
      </c>
      <c r="T159" s="4">
        <v>14.1012</v>
      </c>
      <c r="U159" s="3">
        <v>2113.1060000000002</v>
      </c>
      <c r="V159" s="3">
        <v>0.65280000000000005</v>
      </c>
      <c r="W159" s="3">
        <v>0.64359999999999995</v>
      </c>
    </row>
    <row r="160" spans="1:23" x14ac:dyDescent="0.25">
      <c r="A160">
        <v>1.532</v>
      </c>
      <c r="B160">
        <v>2</v>
      </c>
      <c r="C160">
        <v>26.55</v>
      </c>
      <c r="D160">
        <v>1.01</v>
      </c>
      <c r="E160">
        <v>110.1</v>
      </c>
      <c r="F160">
        <v>4.4999999999999997E-3</v>
      </c>
      <c r="G160">
        <v>4685</v>
      </c>
      <c r="H160">
        <v>24</v>
      </c>
      <c r="I160">
        <v>18.04</v>
      </c>
      <c r="J160">
        <v>496.3</v>
      </c>
      <c r="L160" s="3">
        <v>1.532</v>
      </c>
      <c r="M160" s="3">
        <v>2</v>
      </c>
      <c r="N160" s="3">
        <v>26.6</v>
      </c>
      <c r="O160" s="3">
        <v>10.281000000000001</v>
      </c>
      <c r="P160" s="3">
        <v>4.4999999999999997E-3</v>
      </c>
      <c r="Q160" s="3">
        <v>1228.7560000000001</v>
      </c>
      <c r="R160" s="3">
        <v>1.5975999999999999</v>
      </c>
      <c r="S160" s="3">
        <v>22.8827</v>
      </c>
      <c r="T160" s="4">
        <v>14.3231</v>
      </c>
      <c r="U160" s="3">
        <v>1963.0740000000001</v>
      </c>
      <c r="V160" s="3">
        <v>0.66839999999999999</v>
      </c>
      <c r="W160" s="3">
        <v>0.63939999999999997</v>
      </c>
    </row>
    <row r="161" spans="1:23" x14ac:dyDescent="0.25">
      <c r="A161">
        <v>1.542</v>
      </c>
      <c r="B161">
        <v>2</v>
      </c>
      <c r="C161">
        <v>27.55</v>
      </c>
      <c r="D161">
        <v>0.99</v>
      </c>
      <c r="E161">
        <v>110.2</v>
      </c>
      <c r="F161">
        <v>2.3E-3</v>
      </c>
      <c r="G161">
        <v>4668</v>
      </c>
      <c r="H161">
        <v>25</v>
      </c>
      <c r="I161">
        <v>18.04</v>
      </c>
      <c r="J161">
        <v>499.2</v>
      </c>
      <c r="L161" s="3">
        <v>1.542</v>
      </c>
      <c r="M161" s="3">
        <v>2</v>
      </c>
      <c r="N161" s="3">
        <v>27.6</v>
      </c>
      <c r="O161" s="3">
        <v>10.279</v>
      </c>
      <c r="P161" s="3">
        <v>2.3E-3</v>
      </c>
      <c r="Q161" s="3">
        <v>1227.05</v>
      </c>
      <c r="R161" s="3">
        <v>1.6028</v>
      </c>
      <c r="S161" s="3">
        <v>23.849499999999999</v>
      </c>
      <c r="T161" s="4">
        <v>14.88</v>
      </c>
      <c r="U161" s="3">
        <v>1966.704</v>
      </c>
      <c r="V161" s="3">
        <v>0.66539999999999999</v>
      </c>
      <c r="W161" s="3">
        <v>0.63539999999999996</v>
      </c>
    </row>
    <row r="162" spans="1:23" x14ac:dyDescent="0.25">
      <c r="A162">
        <v>1.552</v>
      </c>
      <c r="B162">
        <v>2</v>
      </c>
      <c r="C162">
        <v>28.55</v>
      </c>
      <c r="D162">
        <v>0.94</v>
      </c>
      <c r="E162">
        <v>104.1</v>
      </c>
      <c r="F162">
        <v>2.3E-3</v>
      </c>
      <c r="G162">
        <v>4571</v>
      </c>
      <c r="H162">
        <v>25</v>
      </c>
      <c r="I162">
        <v>18.05</v>
      </c>
      <c r="J162">
        <v>500</v>
      </c>
      <c r="L162" s="3">
        <v>1.552</v>
      </c>
      <c r="M162" s="3">
        <v>2</v>
      </c>
      <c r="N162" s="3">
        <v>28.6</v>
      </c>
      <c r="O162" s="3">
        <v>10.273999999999999</v>
      </c>
      <c r="P162" s="3">
        <v>2.3E-3</v>
      </c>
      <c r="Q162" s="3">
        <v>1322.7760000000001</v>
      </c>
      <c r="R162" s="3">
        <v>1.6317999999999999</v>
      </c>
      <c r="S162" s="3">
        <v>23.882999999999999</v>
      </c>
      <c r="T162" s="4">
        <v>14.635999999999999</v>
      </c>
      <c r="U162" s="3">
        <v>2158.509</v>
      </c>
      <c r="V162" s="3">
        <v>0.64859999999999995</v>
      </c>
      <c r="W162" s="3">
        <v>0.63439999999999996</v>
      </c>
    </row>
    <row r="163" spans="1:23" x14ac:dyDescent="0.25">
      <c r="A163">
        <v>1.5620000000000001</v>
      </c>
      <c r="B163">
        <v>2</v>
      </c>
      <c r="C163">
        <v>29.55</v>
      </c>
      <c r="D163">
        <v>1.05</v>
      </c>
      <c r="E163">
        <v>100.93</v>
      </c>
      <c r="F163">
        <v>2.0999999999999999E-3</v>
      </c>
      <c r="G163">
        <v>4590</v>
      </c>
      <c r="H163">
        <v>26</v>
      </c>
      <c r="I163">
        <v>18.059999999999999</v>
      </c>
      <c r="J163">
        <v>504</v>
      </c>
      <c r="L163" s="3">
        <v>1.5620000000000001</v>
      </c>
      <c r="M163" s="3">
        <v>2</v>
      </c>
      <c r="N163" s="3">
        <v>29.6</v>
      </c>
      <c r="O163" s="3">
        <v>10.285</v>
      </c>
      <c r="P163" s="3">
        <v>2.0999999999999999E-3</v>
      </c>
      <c r="Q163" s="3">
        <v>1380.537</v>
      </c>
      <c r="R163" s="3">
        <v>1.6245000000000001</v>
      </c>
      <c r="S163" s="3">
        <v>24.761800000000001</v>
      </c>
      <c r="T163" s="4">
        <v>15.243</v>
      </c>
      <c r="U163" s="3">
        <v>2242.645</v>
      </c>
      <c r="V163" s="3">
        <v>0.65290000000000004</v>
      </c>
      <c r="W163" s="3">
        <v>0.629</v>
      </c>
    </row>
    <row r="164" spans="1:23" x14ac:dyDescent="0.25">
      <c r="A164">
        <v>1.5720000000000001</v>
      </c>
      <c r="B164">
        <v>2</v>
      </c>
      <c r="C164">
        <v>30.55</v>
      </c>
      <c r="D164">
        <v>1.05</v>
      </c>
      <c r="E164">
        <v>101.33</v>
      </c>
      <c r="F164">
        <v>3.7000000000000002E-3</v>
      </c>
      <c r="G164">
        <v>4597</v>
      </c>
      <c r="H164">
        <v>26</v>
      </c>
      <c r="I164">
        <v>18.05</v>
      </c>
      <c r="J164">
        <v>504.8</v>
      </c>
      <c r="L164" s="3">
        <v>1.5720000000000001</v>
      </c>
      <c r="M164" s="3">
        <v>2</v>
      </c>
      <c r="N164" s="3">
        <v>30.6</v>
      </c>
      <c r="O164" s="3">
        <v>10.285</v>
      </c>
      <c r="P164" s="3">
        <v>3.7000000000000002E-3</v>
      </c>
      <c r="Q164" s="3">
        <v>1373.164</v>
      </c>
      <c r="R164" s="3">
        <v>1.6224000000000001</v>
      </c>
      <c r="S164" s="3">
        <v>24.761800000000001</v>
      </c>
      <c r="T164" s="4">
        <v>15.2622</v>
      </c>
      <c r="U164" s="3">
        <v>2227.8539999999998</v>
      </c>
      <c r="V164" s="3">
        <v>0.65400000000000003</v>
      </c>
      <c r="W164" s="3">
        <v>0.62790000000000001</v>
      </c>
    </row>
    <row r="165" spans="1:23" x14ac:dyDescent="0.25">
      <c r="A165">
        <v>1.5820000000000001</v>
      </c>
      <c r="B165">
        <v>2</v>
      </c>
      <c r="C165">
        <v>31.55</v>
      </c>
      <c r="D165">
        <v>1.1000000000000001</v>
      </c>
      <c r="E165">
        <v>105.93</v>
      </c>
      <c r="F165">
        <v>4.7999999999999996E-3</v>
      </c>
      <c r="G165">
        <v>4630</v>
      </c>
      <c r="H165">
        <v>25</v>
      </c>
      <c r="I165">
        <v>18.05</v>
      </c>
      <c r="J165">
        <v>502.1</v>
      </c>
      <c r="L165" s="3">
        <v>1.5820000000000001</v>
      </c>
      <c r="M165" s="3">
        <v>2</v>
      </c>
      <c r="N165" s="3">
        <v>31.6</v>
      </c>
      <c r="O165" s="3">
        <v>10.29</v>
      </c>
      <c r="P165" s="3">
        <v>4.7999999999999996E-3</v>
      </c>
      <c r="Q165" s="3">
        <v>1294.3399999999999</v>
      </c>
      <c r="R165" s="3">
        <v>1.6120000000000001</v>
      </c>
      <c r="S165" s="3">
        <v>23.7761</v>
      </c>
      <c r="T165" s="4">
        <v>14.7492</v>
      </c>
      <c r="U165" s="3">
        <v>2086.5140000000001</v>
      </c>
      <c r="V165" s="3">
        <v>0.66010000000000002</v>
      </c>
      <c r="W165" s="3">
        <v>0.63149999999999995</v>
      </c>
    </row>
    <row r="166" spans="1:23" x14ac:dyDescent="0.25">
      <c r="A166">
        <v>1.5920000000000001</v>
      </c>
      <c r="B166">
        <v>2</v>
      </c>
      <c r="C166">
        <v>32.549999999999997</v>
      </c>
      <c r="D166">
        <v>1.05</v>
      </c>
      <c r="E166">
        <v>104.83</v>
      </c>
      <c r="F166">
        <v>5.8999999999999999E-3</v>
      </c>
      <c r="G166">
        <v>4661</v>
      </c>
      <c r="H166">
        <v>26</v>
      </c>
      <c r="I166">
        <v>18.05</v>
      </c>
      <c r="J166">
        <v>502</v>
      </c>
      <c r="L166" s="3">
        <v>1.5920000000000001</v>
      </c>
      <c r="M166" s="3">
        <v>2</v>
      </c>
      <c r="N166" s="3">
        <v>32.6</v>
      </c>
      <c r="O166" s="3">
        <v>10.285</v>
      </c>
      <c r="P166" s="3">
        <v>5.8999999999999999E-3</v>
      </c>
      <c r="Q166" s="3">
        <v>1311.8620000000001</v>
      </c>
      <c r="R166" s="3">
        <v>1.6039000000000001</v>
      </c>
      <c r="S166" s="3">
        <v>24.761800000000001</v>
      </c>
      <c r="T166" s="4">
        <v>15.438800000000001</v>
      </c>
      <c r="U166" s="3">
        <v>2104.0509999999999</v>
      </c>
      <c r="V166" s="3">
        <v>0.66479999999999995</v>
      </c>
      <c r="W166" s="3">
        <v>0.63170000000000004</v>
      </c>
    </row>
    <row r="167" spans="1:23" x14ac:dyDescent="0.25">
      <c r="A167">
        <v>1.6020000000000001</v>
      </c>
      <c r="B167">
        <v>2</v>
      </c>
      <c r="C167">
        <v>33.549999999999997</v>
      </c>
      <c r="D167">
        <v>1.04</v>
      </c>
      <c r="E167">
        <v>100.18</v>
      </c>
      <c r="F167">
        <v>9.9000000000000008E-3</v>
      </c>
      <c r="G167">
        <v>4605</v>
      </c>
      <c r="H167">
        <v>26</v>
      </c>
      <c r="I167">
        <v>18.05</v>
      </c>
      <c r="J167">
        <v>503</v>
      </c>
      <c r="L167" s="3">
        <v>1.6020000000000001</v>
      </c>
      <c r="M167" s="3">
        <v>2</v>
      </c>
      <c r="N167" s="3">
        <v>33.6</v>
      </c>
      <c r="O167" s="3">
        <v>10.284000000000001</v>
      </c>
      <c r="P167" s="3">
        <v>9.9000000000000008E-3</v>
      </c>
      <c r="Q167" s="3">
        <v>1394.441</v>
      </c>
      <c r="R167" s="3">
        <v>1.6202000000000001</v>
      </c>
      <c r="S167" s="3">
        <v>24.768799999999999</v>
      </c>
      <c r="T167" s="4">
        <v>15.287100000000001</v>
      </c>
      <c r="U167" s="3">
        <v>2259.3330000000001</v>
      </c>
      <c r="V167" s="3">
        <v>0.65529999999999999</v>
      </c>
      <c r="W167" s="3">
        <v>0.63019999999999998</v>
      </c>
    </row>
    <row r="168" spans="1:23" x14ac:dyDescent="0.25">
      <c r="A168">
        <v>1.6120000000000001</v>
      </c>
      <c r="B168">
        <v>2</v>
      </c>
      <c r="C168">
        <v>34.549999999999997</v>
      </c>
      <c r="D168">
        <v>1.04</v>
      </c>
      <c r="E168">
        <v>95.28</v>
      </c>
      <c r="F168">
        <v>8.0000000000000002E-3</v>
      </c>
      <c r="G168">
        <v>4668</v>
      </c>
      <c r="H168">
        <v>26</v>
      </c>
      <c r="I168">
        <v>18.05</v>
      </c>
      <c r="J168">
        <v>503.3</v>
      </c>
      <c r="L168" s="3">
        <v>1.6120000000000001</v>
      </c>
      <c r="M168" s="3">
        <v>2</v>
      </c>
      <c r="N168" s="3">
        <v>34.6</v>
      </c>
      <c r="O168" s="3">
        <v>10.284000000000001</v>
      </c>
      <c r="P168" s="3">
        <v>8.0000000000000002E-3</v>
      </c>
      <c r="Q168" s="3">
        <v>1493.682</v>
      </c>
      <c r="R168" s="3">
        <v>1.6020000000000001</v>
      </c>
      <c r="S168" s="3">
        <v>24.768799999999999</v>
      </c>
      <c r="T168" s="4">
        <v>15.461</v>
      </c>
      <c r="U168" s="3">
        <v>2392.895</v>
      </c>
      <c r="V168" s="3">
        <v>0.66590000000000005</v>
      </c>
      <c r="W168" s="3">
        <v>0.63</v>
      </c>
    </row>
    <row r="169" spans="1:23" x14ac:dyDescent="0.25">
      <c r="A169">
        <v>1.6220000000000001</v>
      </c>
      <c r="B169">
        <v>2</v>
      </c>
      <c r="C169">
        <v>35.549999999999997</v>
      </c>
      <c r="D169">
        <v>1</v>
      </c>
      <c r="E169">
        <v>95.51</v>
      </c>
      <c r="F169">
        <v>9.4000000000000004E-3</v>
      </c>
      <c r="G169">
        <v>4682</v>
      </c>
      <c r="H169">
        <v>26</v>
      </c>
      <c r="I169">
        <v>18.05</v>
      </c>
      <c r="J169">
        <v>499.2</v>
      </c>
      <c r="L169" s="3">
        <v>1.6220000000000001</v>
      </c>
      <c r="M169" s="3">
        <v>2</v>
      </c>
      <c r="N169" s="3">
        <v>35.6</v>
      </c>
      <c r="O169" s="3">
        <v>10.28</v>
      </c>
      <c r="P169" s="3">
        <v>9.4000000000000004E-3</v>
      </c>
      <c r="Q169" s="3">
        <v>1488.13</v>
      </c>
      <c r="R169" s="3">
        <v>1.5986</v>
      </c>
      <c r="S169" s="3">
        <v>24.796500000000002</v>
      </c>
      <c r="T169" s="4">
        <v>15.511200000000001</v>
      </c>
      <c r="U169" s="3">
        <v>2378.9589999999998</v>
      </c>
      <c r="V169" s="3">
        <v>0.66790000000000005</v>
      </c>
      <c r="W169" s="3">
        <v>0.63539999999999996</v>
      </c>
    </row>
    <row r="170" spans="1:23" x14ac:dyDescent="0.25">
      <c r="A170">
        <v>1.6319999999999999</v>
      </c>
      <c r="B170">
        <v>2</v>
      </c>
      <c r="C170">
        <v>36.549999999999997</v>
      </c>
      <c r="D170">
        <v>1</v>
      </c>
      <c r="E170">
        <v>95.6</v>
      </c>
      <c r="F170">
        <v>1.17E-2</v>
      </c>
      <c r="G170">
        <v>4710</v>
      </c>
      <c r="H170">
        <v>26</v>
      </c>
      <c r="I170">
        <v>18.059999999999999</v>
      </c>
      <c r="J170">
        <v>490.1</v>
      </c>
      <c r="L170" s="3">
        <v>1.6319999999999999</v>
      </c>
      <c r="M170" s="3">
        <v>2</v>
      </c>
      <c r="N170" s="3">
        <v>36.6</v>
      </c>
      <c r="O170" s="3">
        <v>10.28</v>
      </c>
      <c r="P170" s="3">
        <v>1.17E-2</v>
      </c>
      <c r="Q170" s="3">
        <v>1486.193</v>
      </c>
      <c r="R170" s="3">
        <v>1.5906</v>
      </c>
      <c r="S170" s="3">
        <v>24.796500000000002</v>
      </c>
      <c r="T170" s="4">
        <v>15.589</v>
      </c>
      <c r="U170" s="3">
        <v>2364.011</v>
      </c>
      <c r="V170" s="3">
        <v>0.67249999999999999</v>
      </c>
      <c r="W170" s="3">
        <v>0.6482</v>
      </c>
    </row>
    <row r="171" spans="1:23" x14ac:dyDescent="0.25">
      <c r="A171">
        <v>1.6419999999999999</v>
      </c>
      <c r="B171">
        <v>2</v>
      </c>
      <c r="C171">
        <v>37.549999999999997</v>
      </c>
      <c r="D171">
        <v>0.99</v>
      </c>
      <c r="E171">
        <v>95.35</v>
      </c>
      <c r="F171">
        <v>1.1900000000000001E-2</v>
      </c>
      <c r="G171">
        <v>4611</v>
      </c>
      <c r="H171">
        <v>26</v>
      </c>
      <c r="I171">
        <v>18.059999999999999</v>
      </c>
      <c r="J171">
        <v>476.7</v>
      </c>
      <c r="L171" s="3">
        <v>1.6419999999999999</v>
      </c>
      <c r="M171" s="3">
        <v>2</v>
      </c>
      <c r="N171" s="3">
        <v>37.6</v>
      </c>
      <c r="O171" s="3">
        <v>10.279</v>
      </c>
      <c r="P171" s="3">
        <v>1.1900000000000001E-2</v>
      </c>
      <c r="Q171" s="3">
        <v>1491.4390000000001</v>
      </c>
      <c r="R171" s="3">
        <v>1.6193</v>
      </c>
      <c r="S171" s="3">
        <v>24.8035</v>
      </c>
      <c r="T171" s="4">
        <v>15.317600000000001</v>
      </c>
      <c r="U171" s="3">
        <v>2415.0590000000002</v>
      </c>
      <c r="V171" s="3">
        <v>0.65590000000000004</v>
      </c>
      <c r="W171" s="3">
        <v>0.66779999999999995</v>
      </c>
    </row>
    <row r="172" spans="1:23" x14ac:dyDescent="0.25">
      <c r="A172">
        <v>1.6519999999999999</v>
      </c>
      <c r="B172">
        <v>2</v>
      </c>
      <c r="C172">
        <v>38.549999999999997</v>
      </c>
      <c r="D172">
        <v>0.94</v>
      </c>
      <c r="E172">
        <v>95.07</v>
      </c>
      <c r="F172">
        <v>1.2699999999999999E-2</v>
      </c>
      <c r="G172">
        <v>4631</v>
      </c>
      <c r="H172">
        <v>26</v>
      </c>
      <c r="I172">
        <v>18.059999999999999</v>
      </c>
      <c r="J172">
        <v>465.4</v>
      </c>
      <c r="L172" s="3">
        <v>1.6519999999999999</v>
      </c>
      <c r="M172" s="3">
        <v>2</v>
      </c>
      <c r="N172" s="3">
        <v>38.6</v>
      </c>
      <c r="O172" s="3">
        <v>10.273999999999999</v>
      </c>
      <c r="P172" s="3">
        <v>1.2699999999999999E-2</v>
      </c>
      <c r="Q172" s="3">
        <v>1496.7950000000001</v>
      </c>
      <c r="R172" s="3">
        <v>1.6143000000000001</v>
      </c>
      <c r="S172" s="3">
        <v>24.8383</v>
      </c>
      <c r="T172" s="4">
        <v>15.386900000000001</v>
      </c>
      <c r="U172" s="3">
        <v>2416.2020000000002</v>
      </c>
      <c r="V172" s="3">
        <v>0.65880000000000005</v>
      </c>
      <c r="W172" s="3">
        <v>0.68530000000000002</v>
      </c>
    </row>
    <row r="173" spans="1:23" x14ac:dyDescent="0.25">
      <c r="A173">
        <v>1.6619999999999999</v>
      </c>
      <c r="B173">
        <v>2</v>
      </c>
      <c r="C173">
        <v>39.549999999999997</v>
      </c>
      <c r="D173">
        <v>0.85</v>
      </c>
      <c r="E173">
        <v>95.22</v>
      </c>
      <c r="F173">
        <v>2.2200000000000001E-2</v>
      </c>
      <c r="G173">
        <v>4599</v>
      </c>
      <c r="H173">
        <v>26</v>
      </c>
      <c r="I173">
        <v>18.059999999999999</v>
      </c>
      <c r="J173">
        <v>456.3</v>
      </c>
      <c r="L173" s="3">
        <v>1.6619999999999999</v>
      </c>
      <c r="M173" s="3">
        <v>2</v>
      </c>
      <c r="N173" s="3">
        <v>39.6</v>
      </c>
      <c r="O173" s="3">
        <v>10.265000000000001</v>
      </c>
      <c r="P173" s="3">
        <v>2.2200000000000001E-2</v>
      </c>
      <c r="Q173" s="3">
        <v>1492.223</v>
      </c>
      <c r="R173" s="3">
        <v>1.625</v>
      </c>
      <c r="S173" s="3">
        <v>24.9011</v>
      </c>
      <c r="T173" s="4">
        <v>15.3238</v>
      </c>
      <c r="U173" s="3">
        <v>2424.86</v>
      </c>
      <c r="V173" s="3">
        <v>0.65259999999999996</v>
      </c>
      <c r="W173" s="3">
        <v>0.7</v>
      </c>
    </row>
    <row r="174" spans="1:23" x14ac:dyDescent="0.25">
      <c r="A174">
        <v>1.6719999999999999</v>
      </c>
      <c r="B174">
        <v>2</v>
      </c>
      <c r="C174">
        <v>40.549999999999997</v>
      </c>
      <c r="D174">
        <v>0.95</v>
      </c>
      <c r="E174">
        <v>95.22</v>
      </c>
      <c r="F174">
        <v>1.7100000000000001E-2</v>
      </c>
      <c r="G174">
        <v>4556</v>
      </c>
      <c r="H174">
        <v>27</v>
      </c>
      <c r="I174">
        <v>18.059999999999999</v>
      </c>
      <c r="J174">
        <v>449.9</v>
      </c>
      <c r="L174" s="3">
        <v>1.6719999999999999</v>
      </c>
      <c r="M174" s="3">
        <v>2</v>
      </c>
      <c r="N174" s="3">
        <v>40.6</v>
      </c>
      <c r="O174" s="3">
        <v>10.275</v>
      </c>
      <c r="P174" s="3">
        <v>1.7100000000000001E-2</v>
      </c>
      <c r="Q174" s="3">
        <v>1493.6759999999999</v>
      </c>
      <c r="R174" s="3">
        <v>1.6361000000000001</v>
      </c>
      <c r="S174" s="3">
        <v>25.7864</v>
      </c>
      <c r="T174" s="4">
        <v>15.761100000000001</v>
      </c>
      <c r="U174" s="3">
        <v>2443.7689999999998</v>
      </c>
      <c r="V174" s="3">
        <v>0.64610000000000001</v>
      </c>
      <c r="W174" s="3">
        <v>0.71079999999999999</v>
      </c>
    </row>
    <row r="175" spans="1:23" x14ac:dyDescent="0.25">
      <c r="A175">
        <v>1.6819999999999999</v>
      </c>
      <c r="B175">
        <v>2</v>
      </c>
      <c r="C175">
        <v>41.55</v>
      </c>
      <c r="D175">
        <v>0.89</v>
      </c>
      <c r="E175">
        <v>94.85</v>
      </c>
      <c r="F175">
        <v>1.1299999999999999E-2</v>
      </c>
      <c r="G175">
        <v>4411</v>
      </c>
      <c r="H175">
        <v>26</v>
      </c>
      <c r="I175">
        <v>18.059999999999999</v>
      </c>
      <c r="J175">
        <v>445.2</v>
      </c>
      <c r="L175" s="3">
        <v>1.6819999999999999</v>
      </c>
      <c r="M175" s="3">
        <v>2</v>
      </c>
      <c r="N175" s="3">
        <v>41.6</v>
      </c>
      <c r="O175" s="3">
        <v>10.269</v>
      </c>
      <c r="P175" s="3">
        <v>1.1299999999999999E-2</v>
      </c>
      <c r="Q175" s="3">
        <v>1500.877</v>
      </c>
      <c r="R175" s="3">
        <v>1.6809000000000001</v>
      </c>
      <c r="S175" s="3">
        <v>24.873200000000001</v>
      </c>
      <c r="T175" s="4">
        <v>14.797499999999999</v>
      </c>
      <c r="U175" s="3">
        <v>2522.8229999999999</v>
      </c>
      <c r="V175" s="3">
        <v>0.62009999999999998</v>
      </c>
      <c r="W175" s="3">
        <v>0.71899999999999997</v>
      </c>
    </row>
    <row r="176" spans="1:23" x14ac:dyDescent="0.25">
      <c r="A176">
        <v>1.6919999999999999</v>
      </c>
      <c r="B176">
        <v>2</v>
      </c>
      <c r="C176">
        <v>42.55</v>
      </c>
      <c r="D176">
        <v>0.87</v>
      </c>
      <c r="E176">
        <v>94.8</v>
      </c>
      <c r="F176">
        <v>1.01E-2</v>
      </c>
      <c r="G176">
        <v>4518</v>
      </c>
      <c r="H176">
        <v>26</v>
      </c>
      <c r="I176">
        <v>18.059999999999999</v>
      </c>
      <c r="J176">
        <v>441</v>
      </c>
      <c r="L176" s="3">
        <v>1.6919999999999999</v>
      </c>
      <c r="M176" s="3">
        <v>2</v>
      </c>
      <c r="N176" s="3">
        <v>42.6</v>
      </c>
      <c r="O176" s="3">
        <v>10.266999999999999</v>
      </c>
      <c r="P176" s="3">
        <v>1.01E-2</v>
      </c>
      <c r="Q176" s="3">
        <v>1501.682</v>
      </c>
      <c r="R176" s="3">
        <v>1.6487000000000001</v>
      </c>
      <c r="S176" s="3">
        <v>24.8872</v>
      </c>
      <c r="T176" s="4">
        <v>15.0952</v>
      </c>
      <c r="U176" s="3">
        <v>2475.7860000000001</v>
      </c>
      <c r="V176" s="3">
        <v>0.63880000000000003</v>
      </c>
      <c r="W176" s="3">
        <v>0.72629999999999995</v>
      </c>
    </row>
    <row r="177" spans="1:23" x14ac:dyDescent="0.25">
      <c r="A177">
        <v>1.702</v>
      </c>
      <c r="B177">
        <v>2</v>
      </c>
      <c r="C177">
        <v>43.55</v>
      </c>
      <c r="D177">
        <v>0.81</v>
      </c>
      <c r="E177">
        <v>95.1</v>
      </c>
      <c r="F177">
        <v>2.1700000000000001E-2</v>
      </c>
      <c r="G177">
        <v>4563</v>
      </c>
      <c r="H177">
        <v>25</v>
      </c>
      <c r="I177">
        <v>18.059999999999999</v>
      </c>
      <c r="J177">
        <v>440.1</v>
      </c>
      <c r="L177" s="3">
        <v>1.702</v>
      </c>
      <c r="M177" s="3">
        <v>2</v>
      </c>
      <c r="N177" s="3">
        <v>43.6</v>
      </c>
      <c r="O177" s="3">
        <v>10.260999999999999</v>
      </c>
      <c r="P177" s="3">
        <v>2.1700000000000001E-2</v>
      </c>
      <c r="Q177" s="3">
        <v>1494.248</v>
      </c>
      <c r="R177" s="3">
        <v>1.6362000000000001</v>
      </c>
      <c r="S177" s="3">
        <v>23.970300000000002</v>
      </c>
      <c r="T177" s="4">
        <v>14.649699999999999</v>
      </c>
      <c r="U177" s="3">
        <v>2444.94</v>
      </c>
      <c r="V177" s="3">
        <v>0.64600000000000002</v>
      </c>
      <c r="W177" s="3">
        <v>0.72789999999999999</v>
      </c>
    </row>
    <row r="178" spans="1:23" x14ac:dyDescent="0.25">
      <c r="A178">
        <v>1.712</v>
      </c>
      <c r="B178">
        <v>2</v>
      </c>
      <c r="C178">
        <v>44.55</v>
      </c>
      <c r="D178">
        <v>0.86</v>
      </c>
      <c r="E178">
        <v>94.99</v>
      </c>
      <c r="F178">
        <v>1.0699999999999999E-2</v>
      </c>
      <c r="G178">
        <v>5058</v>
      </c>
      <c r="H178">
        <v>25</v>
      </c>
      <c r="I178">
        <v>18.07</v>
      </c>
      <c r="J178">
        <v>442.5</v>
      </c>
      <c r="L178" s="3">
        <v>1.712</v>
      </c>
      <c r="M178" s="3">
        <v>2</v>
      </c>
      <c r="N178" s="3">
        <v>44.6</v>
      </c>
      <c r="O178" s="3">
        <v>10.266</v>
      </c>
      <c r="P178" s="3">
        <v>1.0699999999999999E-2</v>
      </c>
      <c r="Q178" s="3">
        <v>1497.375</v>
      </c>
      <c r="R178" s="3">
        <v>1.4983</v>
      </c>
      <c r="S178" s="3">
        <v>23.936699999999998</v>
      </c>
      <c r="T178" s="4">
        <v>15.9757</v>
      </c>
      <c r="U178" s="3">
        <v>2243.538</v>
      </c>
      <c r="V178" s="3">
        <v>0.72599999999999998</v>
      </c>
      <c r="W178" s="3">
        <v>0.72370000000000001</v>
      </c>
    </row>
    <row r="179" spans="1:23" x14ac:dyDescent="0.25">
      <c r="A179">
        <v>1.722</v>
      </c>
      <c r="B179">
        <v>2</v>
      </c>
      <c r="C179">
        <v>45.55</v>
      </c>
      <c r="D179">
        <v>0.88</v>
      </c>
      <c r="E179">
        <v>95.45</v>
      </c>
      <c r="F179">
        <v>5.7000000000000002E-3</v>
      </c>
      <c r="G179">
        <v>4697</v>
      </c>
      <c r="H179">
        <v>25</v>
      </c>
      <c r="I179">
        <v>18.059999999999999</v>
      </c>
      <c r="J179">
        <v>446.8</v>
      </c>
      <c r="L179" s="3">
        <v>1.722</v>
      </c>
      <c r="M179" s="3">
        <v>2</v>
      </c>
      <c r="N179" s="3">
        <v>45.6</v>
      </c>
      <c r="O179" s="3">
        <v>10.268000000000001</v>
      </c>
      <c r="P179" s="3">
        <v>5.7000000000000002E-3</v>
      </c>
      <c r="Q179" s="3">
        <v>1487.6849999999999</v>
      </c>
      <c r="R179" s="3">
        <v>1.5962000000000001</v>
      </c>
      <c r="S179" s="3">
        <v>23.923200000000001</v>
      </c>
      <c r="T179" s="4">
        <v>14.9876</v>
      </c>
      <c r="U179" s="3">
        <v>2374.6529999999998</v>
      </c>
      <c r="V179" s="3">
        <v>0.66930000000000001</v>
      </c>
      <c r="W179" s="3">
        <v>0.71609999999999996</v>
      </c>
    </row>
    <row r="180" spans="1:23" x14ac:dyDescent="0.25">
      <c r="A180">
        <v>1.732</v>
      </c>
      <c r="B180">
        <v>2</v>
      </c>
      <c r="C180">
        <v>46.55</v>
      </c>
      <c r="D180">
        <v>0.78</v>
      </c>
      <c r="E180">
        <v>94.85</v>
      </c>
      <c r="F180">
        <v>1.4999999999999999E-2</v>
      </c>
      <c r="G180">
        <v>4600</v>
      </c>
      <c r="H180">
        <v>25</v>
      </c>
      <c r="I180">
        <v>18.07</v>
      </c>
      <c r="J180">
        <v>449.5</v>
      </c>
      <c r="L180" s="3">
        <v>1.732</v>
      </c>
      <c r="M180" s="3">
        <v>2</v>
      </c>
      <c r="N180" s="3">
        <v>46.6</v>
      </c>
      <c r="O180" s="3">
        <v>10.257999999999999</v>
      </c>
      <c r="P180" s="3">
        <v>1.4999999999999999E-2</v>
      </c>
      <c r="Q180" s="3">
        <v>1499.269</v>
      </c>
      <c r="R180" s="3">
        <v>1.6257999999999999</v>
      </c>
      <c r="S180" s="3">
        <v>23.990500000000001</v>
      </c>
      <c r="T180" s="4">
        <v>14.756</v>
      </c>
      <c r="U180" s="3">
        <v>2437.5329999999999</v>
      </c>
      <c r="V180" s="3">
        <v>0.65210000000000001</v>
      </c>
      <c r="W180" s="3">
        <v>0.71150000000000002</v>
      </c>
    </row>
    <row r="181" spans="1:23" x14ac:dyDescent="0.25">
      <c r="A181">
        <v>1.742</v>
      </c>
      <c r="B181">
        <v>2</v>
      </c>
      <c r="C181">
        <v>47.55</v>
      </c>
      <c r="D181">
        <v>0.81</v>
      </c>
      <c r="E181">
        <v>95.28</v>
      </c>
      <c r="F181">
        <v>1.7000000000000001E-2</v>
      </c>
      <c r="G181">
        <v>4598</v>
      </c>
      <c r="H181">
        <v>24</v>
      </c>
      <c r="I181">
        <v>18.07</v>
      </c>
      <c r="J181">
        <v>452.8</v>
      </c>
      <c r="L181" s="3">
        <v>1.742</v>
      </c>
      <c r="M181" s="3">
        <v>2</v>
      </c>
      <c r="N181" s="3">
        <v>47.6</v>
      </c>
      <c r="O181" s="3">
        <v>10.260999999999999</v>
      </c>
      <c r="P181" s="3">
        <v>1.7000000000000001E-2</v>
      </c>
      <c r="Q181" s="3">
        <v>1490.3409999999999</v>
      </c>
      <c r="R181" s="3">
        <v>1.6258999999999999</v>
      </c>
      <c r="S181" s="3">
        <v>23.011500000000002</v>
      </c>
      <c r="T181" s="4">
        <v>14.152900000000001</v>
      </c>
      <c r="U181" s="3">
        <v>2423.183</v>
      </c>
      <c r="V181" s="3">
        <v>0.65200000000000002</v>
      </c>
      <c r="W181" s="3">
        <v>0.70589999999999997</v>
      </c>
    </row>
    <row r="182" spans="1:23" x14ac:dyDescent="0.25">
      <c r="A182">
        <v>1.752</v>
      </c>
      <c r="B182">
        <v>2</v>
      </c>
      <c r="C182">
        <v>48.55</v>
      </c>
      <c r="D182">
        <v>0.81</v>
      </c>
      <c r="E182">
        <v>95.39</v>
      </c>
      <c r="F182">
        <v>1.6500000000000001E-2</v>
      </c>
      <c r="G182">
        <v>4565</v>
      </c>
      <c r="H182">
        <v>25</v>
      </c>
      <c r="I182">
        <v>18.059999999999999</v>
      </c>
      <c r="J182">
        <v>453.1</v>
      </c>
      <c r="L182" s="3">
        <v>1.752</v>
      </c>
      <c r="M182" s="3">
        <v>2</v>
      </c>
      <c r="N182" s="3">
        <v>48.6</v>
      </c>
      <c r="O182" s="3">
        <v>10.260999999999999</v>
      </c>
      <c r="P182" s="3">
        <v>1.6500000000000001E-2</v>
      </c>
      <c r="Q182" s="3">
        <v>1487.9639999999999</v>
      </c>
      <c r="R182" s="3">
        <v>1.6355999999999999</v>
      </c>
      <c r="S182" s="3">
        <v>23.970300000000002</v>
      </c>
      <c r="T182" s="4">
        <v>14.654999999999999</v>
      </c>
      <c r="U182" s="3">
        <v>2433.7779999999998</v>
      </c>
      <c r="V182" s="3">
        <v>0.64639999999999997</v>
      </c>
      <c r="W182" s="3">
        <v>0.70540000000000003</v>
      </c>
    </row>
    <row r="183" spans="1:23" x14ac:dyDescent="0.25">
      <c r="A183">
        <v>1.762</v>
      </c>
      <c r="B183">
        <v>2</v>
      </c>
      <c r="C183">
        <v>49.55</v>
      </c>
      <c r="D183">
        <v>0.98</v>
      </c>
      <c r="E183">
        <v>95.03</v>
      </c>
      <c r="F183">
        <v>1.3599999999999999E-2</v>
      </c>
      <c r="G183">
        <v>4642</v>
      </c>
      <c r="H183">
        <v>24</v>
      </c>
      <c r="I183">
        <v>18.07</v>
      </c>
      <c r="J183">
        <v>453.8</v>
      </c>
      <c r="L183" s="3">
        <v>1.762</v>
      </c>
      <c r="M183" s="3">
        <v>2</v>
      </c>
      <c r="N183" s="3">
        <v>49.6</v>
      </c>
      <c r="O183" s="3">
        <v>10.278</v>
      </c>
      <c r="P183" s="3">
        <v>1.3599999999999999E-2</v>
      </c>
      <c r="Q183" s="3">
        <v>1498.251</v>
      </c>
      <c r="R183" s="3">
        <v>1.6104000000000001</v>
      </c>
      <c r="S183" s="3">
        <v>22.902000000000001</v>
      </c>
      <c r="T183" s="4">
        <v>14.221</v>
      </c>
      <c r="U183" s="3">
        <v>2412.8380000000002</v>
      </c>
      <c r="V183" s="3">
        <v>0.66100000000000003</v>
      </c>
      <c r="W183" s="3">
        <v>0.70420000000000005</v>
      </c>
    </row>
    <row r="184" spans="1:23" x14ac:dyDescent="0.25">
      <c r="A184">
        <v>1.772</v>
      </c>
      <c r="B184">
        <v>2</v>
      </c>
      <c r="C184">
        <v>50.55</v>
      </c>
      <c r="D184">
        <v>1.02</v>
      </c>
      <c r="E184">
        <v>94.98</v>
      </c>
      <c r="F184">
        <v>1.2200000000000001E-2</v>
      </c>
      <c r="G184">
        <v>4602</v>
      </c>
      <c r="H184">
        <v>25</v>
      </c>
      <c r="I184">
        <v>18.059999999999999</v>
      </c>
      <c r="J184">
        <v>455.3</v>
      </c>
      <c r="L184" s="3">
        <v>1.772</v>
      </c>
      <c r="M184" s="3">
        <v>2</v>
      </c>
      <c r="N184" s="3">
        <v>50.6</v>
      </c>
      <c r="O184" s="3">
        <v>10.282</v>
      </c>
      <c r="P184" s="3">
        <v>1.2200000000000001E-2</v>
      </c>
      <c r="Q184" s="3">
        <v>1499.9269999999999</v>
      </c>
      <c r="R184" s="3">
        <v>1.6214</v>
      </c>
      <c r="S184" s="3">
        <v>23.829499999999999</v>
      </c>
      <c r="T184" s="4">
        <v>14.6965</v>
      </c>
      <c r="U184" s="3">
        <v>2432.0340000000001</v>
      </c>
      <c r="V184" s="3">
        <v>0.65459999999999996</v>
      </c>
      <c r="W184" s="3">
        <v>0.70169999999999999</v>
      </c>
    </row>
    <row r="185" spans="1:23" x14ac:dyDescent="0.25">
      <c r="A185">
        <v>1.782</v>
      </c>
      <c r="B185">
        <v>2</v>
      </c>
      <c r="C185">
        <v>51.55</v>
      </c>
      <c r="D185">
        <v>1.04</v>
      </c>
      <c r="E185">
        <v>95.18</v>
      </c>
      <c r="F185">
        <v>0.01</v>
      </c>
      <c r="G185">
        <v>4545</v>
      </c>
      <c r="H185">
        <v>25</v>
      </c>
      <c r="I185">
        <v>18.07</v>
      </c>
      <c r="J185">
        <v>456.2</v>
      </c>
      <c r="L185" s="3">
        <v>1.782</v>
      </c>
      <c r="M185" s="3">
        <v>2</v>
      </c>
      <c r="N185" s="3">
        <v>51.6</v>
      </c>
      <c r="O185" s="3">
        <v>10.284000000000001</v>
      </c>
      <c r="P185" s="3">
        <v>0.01</v>
      </c>
      <c r="Q185" s="3">
        <v>1495.854</v>
      </c>
      <c r="R185" s="3">
        <v>1.6378999999999999</v>
      </c>
      <c r="S185" s="3">
        <v>23.816099999999999</v>
      </c>
      <c r="T185" s="4">
        <v>14.5406</v>
      </c>
      <c r="U185" s="3">
        <v>2450.0680000000002</v>
      </c>
      <c r="V185" s="3">
        <v>0.64510000000000001</v>
      </c>
      <c r="W185" s="3">
        <v>0.70030000000000003</v>
      </c>
    </row>
    <row r="186" spans="1:23" x14ac:dyDescent="0.25">
      <c r="A186">
        <v>1.792</v>
      </c>
      <c r="B186">
        <v>2</v>
      </c>
      <c r="C186">
        <v>52.55</v>
      </c>
      <c r="D186">
        <v>1.01</v>
      </c>
      <c r="E186">
        <v>95.14</v>
      </c>
      <c r="F186">
        <v>9.2999999999999992E-3</v>
      </c>
      <c r="G186">
        <v>4551</v>
      </c>
      <c r="H186">
        <v>24</v>
      </c>
      <c r="I186">
        <v>18.07</v>
      </c>
      <c r="J186">
        <v>456.1</v>
      </c>
      <c r="L186" s="3">
        <v>1.792</v>
      </c>
      <c r="M186" s="3">
        <v>2</v>
      </c>
      <c r="N186" s="3">
        <v>52.6</v>
      </c>
      <c r="O186" s="3">
        <v>10.281000000000001</v>
      </c>
      <c r="P186" s="3">
        <v>9.2999999999999992E-3</v>
      </c>
      <c r="Q186" s="3">
        <v>1496.289</v>
      </c>
      <c r="R186" s="3">
        <v>1.6366000000000001</v>
      </c>
      <c r="S186" s="3">
        <v>22.8827</v>
      </c>
      <c r="T186" s="4">
        <v>13.9818</v>
      </c>
      <c r="U186" s="3">
        <v>2448.8310000000001</v>
      </c>
      <c r="V186" s="3">
        <v>0.64580000000000004</v>
      </c>
      <c r="W186" s="3">
        <v>0.70040000000000002</v>
      </c>
    </row>
    <row r="187" spans="1:23" x14ac:dyDescent="0.25">
      <c r="A187">
        <v>1.802</v>
      </c>
      <c r="B187">
        <v>2</v>
      </c>
      <c r="C187">
        <v>53.55</v>
      </c>
      <c r="D187">
        <v>1.1000000000000001</v>
      </c>
      <c r="E187">
        <v>95.18</v>
      </c>
      <c r="F187">
        <v>1.06E-2</v>
      </c>
      <c r="G187">
        <v>4575</v>
      </c>
      <c r="H187">
        <v>24</v>
      </c>
      <c r="I187">
        <v>18.07</v>
      </c>
      <c r="J187">
        <v>455.4</v>
      </c>
      <c r="L187" s="3">
        <v>1.802</v>
      </c>
      <c r="M187" s="3">
        <v>2</v>
      </c>
      <c r="N187" s="3">
        <v>53.6</v>
      </c>
      <c r="O187" s="3">
        <v>10.29</v>
      </c>
      <c r="P187" s="3">
        <v>1.06E-2</v>
      </c>
      <c r="Q187" s="3">
        <v>1496.7270000000001</v>
      </c>
      <c r="R187" s="3">
        <v>1.6281000000000001</v>
      </c>
      <c r="S187" s="3">
        <v>22.825099999999999</v>
      </c>
      <c r="T187" s="4">
        <v>14.019600000000001</v>
      </c>
      <c r="U187" s="3">
        <v>2436.8029999999999</v>
      </c>
      <c r="V187" s="3">
        <v>0.65080000000000005</v>
      </c>
      <c r="W187" s="3">
        <v>0.70150000000000001</v>
      </c>
    </row>
    <row r="188" spans="1:23" x14ac:dyDescent="0.25">
      <c r="A188">
        <v>1.8120000000000001</v>
      </c>
      <c r="B188">
        <v>2</v>
      </c>
      <c r="C188">
        <v>54.55</v>
      </c>
      <c r="D188">
        <v>1.21</v>
      </c>
      <c r="E188">
        <v>95.06</v>
      </c>
      <c r="F188">
        <v>1.0999999999999999E-2</v>
      </c>
      <c r="G188">
        <v>4561</v>
      </c>
      <c r="H188">
        <v>24</v>
      </c>
      <c r="I188">
        <v>18.07</v>
      </c>
      <c r="J188">
        <v>454.5</v>
      </c>
      <c r="L188" s="3">
        <v>1.8120000000000001</v>
      </c>
      <c r="M188" s="3">
        <v>2</v>
      </c>
      <c r="N188" s="3">
        <v>54.6</v>
      </c>
      <c r="O188" s="3">
        <v>10.301</v>
      </c>
      <c r="P188" s="3">
        <v>1.0999999999999999E-2</v>
      </c>
      <c r="Q188" s="3">
        <v>1500.9469999999999</v>
      </c>
      <c r="R188" s="3">
        <v>1.6305000000000001</v>
      </c>
      <c r="S188" s="3">
        <v>22.754899999999999</v>
      </c>
      <c r="T188" s="4">
        <v>13.956</v>
      </c>
      <c r="U188" s="3">
        <v>2447.2510000000002</v>
      </c>
      <c r="V188" s="3">
        <v>0.64939999999999998</v>
      </c>
      <c r="W188" s="3">
        <v>0.70309999999999995</v>
      </c>
    </row>
    <row r="189" spans="1:23" x14ac:dyDescent="0.25">
      <c r="A189">
        <v>1.8220000000000001</v>
      </c>
      <c r="B189">
        <v>2</v>
      </c>
      <c r="C189">
        <v>55.55</v>
      </c>
      <c r="D189">
        <v>1.32</v>
      </c>
      <c r="E189">
        <v>95.17</v>
      </c>
      <c r="F189">
        <v>2.0299999999999999E-2</v>
      </c>
      <c r="G189">
        <v>4592</v>
      </c>
      <c r="H189">
        <v>24</v>
      </c>
      <c r="I189">
        <v>18.059999999999999</v>
      </c>
      <c r="J189">
        <v>452</v>
      </c>
      <c r="L189" s="3">
        <v>1.8220000000000001</v>
      </c>
      <c r="M189" s="3">
        <v>2</v>
      </c>
      <c r="N189" s="3">
        <v>55.6</v>
      </c>
      <c r="O189" s="3">
        <v>10.311999999999999</v>
      </c>
      <c r="P189" s="3">
        <v>2.0299999999999999E-2</v>
      </c>
      <c r="Q189" s="3">
        <v>1500.146</v>
      </c>
      <c r="R189" s="3">
        <v>1.6195999999999999</v>
      </c>
      <c r="S189" s="3">
        <v>22.684999999999999</v>
      </c>
      <c r="T189" s="4">
        <v>14.0063</v>
      </c>
      <c r="U189" s="3">
        <v>2429.6880000000001</v>
      </c>
      <c r="V189" s="3">
        <v>0.65569999999999995</v>
      </c>
      <c r="W189" s="3">
        <v>0.70720000000000005</v>
      </c>
    </row>
    <row r="190" spans="1:23" x14ac:dyDescent="0.25">
      <c r="A190">
        <v>1.8320000000000001</v>
      </c>
      <c r="B190">
        <v>2</v>
      </c>
      <c r="C190">
        <v>56.55</v>
      </c>
      <c r="D190">
        <v>1.47</v>
      </c>
      <c r="E190">
        <v>95.47</v>
      </c>
      <c r="F190">
        <v>1.8499999999999999E-2</v>
      </c>
      <c r="G190">
        <v>4588</v>
      </c>
      <c r="H190">
        <v>24</v>
      </c>
      <c r="I190">
        <v>18.07</v>
      </c>
      <c r="J190">
        <v>450.9</v>
      </c>
      <c r="L190" s="3">
        <v>1.8320000000000001</v>
      </c>
      <c r="M190" s="3">
        <v>2</v>
      </c>
      <c r="N190" s="3">
        <v>56.6</v>
      </c>
      <c r="O190" s="3">
        <v>10.327</v>
      </c>
      <c r="P190" s="3">
        <v>1.8499999999999999E-2</v>
      </c>
      <c r="Q190" s="3">
        <v>1495.799</v>
      </c>
      <c r="R190" s="3">
        <v>1.6185</v>
      </c>
      <c r="S190" s="3">
        <v>22.590199999999999</v>
      </c>
      <c r="T190" s="4">
        <v>13.9579</v>
      </c>
      <c r="U190" s="3">
        <v>2420.877</v>
      </c>
      <c r="V190" s="3">
        <v>0.65639999999999998</v>
      </c>
      <c r="W190" s="3">
        <v>0.70920000000000005</v>
      </c>
    </row>
    <row r="191" spans="1:23" x14ac:dyDescent="0.25">
      <c r="A191">
        <v>1.8420000000000001</v>
      </c>
      <c r="B191">
        <v>2</v>
      </c>
      <c r="C191">
        <v>57.55</v>
      </c>
      <c r="D191">
        <v>1.67</v>
      </c>
      <c r="E191">
        <v>95.46</v>
      </c>
      <c r="F191">
        <v>1.34E-2</v>
      </c>
      <c r="G191">
        <v>4585</v>
      </c>
      <c r="H191">
        <v>24</v>
      </c>
      <c r="I191">
        <v>18.07</v>
      </c>
      <c r="J191">
        <v>450.2</v>
      </c>
      <c r="L191" s="3">
        <v>1.8420000000000001</v>
      </c>
      <c r="M191" s="3">
        <v>2</v>
      </c>
      <c r="N191" s="3">
        <v>57.6</v>
      </c>
      <c r="O191" s="3">
        <v>10.347</v>
      </c>
      <c r="P191" s="3">
        <v>1.34E-2</v>
      </c>
      <c r="Q191" s="3">
        <v>1498.914</v>
      </c>
      <c r="R191" s="3">
        <v>1.6162000000000001</v>
      </c>
      <c r="S191" s="3">
        <v>22.464700000000001</v>
      </c>
      <c r="T191" s="4">
        <v>13.899699999999999</v>
      </c>
      <c r="U191" s="3">
        <v>2422.54</v>
      </c>
      <c r="V191" s="3">
        <v>0.65769999999999995</v>
      </c>
      <c r="W191" s="3">
        <v>0.71030000000000004</v>
      </c>
    </row>
    <row r="192" spans="1:23" x14ac:dyDescent="0.25">
      <c r="A192">
        <v>1.8520000000000001</v>
      </c>
      <c r="B192">
        <v>2</v>
      </c>
      <c r="C192">
        <v>58.55</v>
      </c>
      <c r="D192">
        <v>1.66</v>
      </c>
      <c r="E192">
        <v>95.56</v>
      </c>
      <c r="F192">
        <v>1.18E-2</v>
      </c>
      <c r="G192">
        <v>4595</v>
      </c>
      <c r="H192">
        <v>24</v>
      </c>
      <c r="I192">
        <v>18.07</v>
      </c>
      <c r="J192">
        <v>450.7</v>
      </c>
      <c r="L192" s="3">
        <v>1.8520000000000001</v>
      </c>
      <c r="M192" s="3">
        <v>2</v>
      </c>
      <c r="N192" s="3">
        <v>58.6</v>
      </c>
      <c r="O192" s="3">
        <v>10.346</v>
      </c>
      <c r="P192" s="3">
        <v>1.18E-2</v>
      </c>
      <c r="Q192" s="3">
        <v>1496.6010000000001</v>
      </c>
      <c r="R192" s="3">
        <v>1.6133999999999999</v>
      </c>
      <c r="S192" s="3">
        <v>22.471</v>
      </c>
      <c r="T192" s="4">
        <v>13.9274</v>
      </c>
      <c r="U192" s="3">
        <v>2414.674</v>
      </c>
      <c r="V192" s="3">
        <v>0.6593</v>
      </c>
      <c r="W192" s="3">
        <v>0.70950000000000002</v>
      </c>
    </row>
    <row r="193" spans="1:23" x14ac:dyDescent="0.25">
      <c r="A193">
        <v>1.8620000000000001</v>
      </c>
      <c r="B193">
        <v>2</v>
      </c>
      <c r="C193">
        <v>59.55</v>
      </c>
      <c r="D193">
        <v>1.77</v>
      </c>
      <c r="E193">
        <v>95.28</v>
      </c>
      <c r="F193">
        <v>1.4E-2</v>
      </c>
      <c r="G193">
        <v>4511</v>
      </c>
      <c r="H193">
        <v>24</v>
      </c>
      <c r="I193">
        <v>18.079999999999998</v>
      </c>
      <c r="J193">
        <v>450.3</v>
      </c>
      <c r="L193" s="3">
        <v>1.8620000000000001</v>
      </c>
      <c r="M193" s="3">
        <v>2</v>
      </c>
      <c r="N193" s="3">
        <v>59.6</v>
      </c>
      <c r="O193" s="3">
        <v>10.356999999999999</v>
      </c>
      <c r="P193" s="3">
        <v>1.4E-2</v>
      </c>
      <c r="Q193" s="3">
        <v>1504.2850000000001</v>
      </c>
      <c r="R193" s="3">
        <v>1.6364000000000001</v>
      </c>
      <c r="S193" s="3">
        <v>22.4023</v>
      </c>
      <c r="T193" s="4">
        <v>13.6897</v>
      </c>
      <c r="U193" s="3">
        <v>2461.6559999999999</v>
      </c>
      <c r="V193" s="3">
        <v>0.64590000000000003</v>
      </c>
      <c r="W193" s="3">
        <v>0.71009999999999995</v>
      </c>
    </row>
    <row r="194" spans="1:23" x14ac:dyDescent="0.25">
      <c r="A194">
        <v>1.8720000000000001</v>
      </c>
      <c r="B194">
        <v>2</v>
      </c>
      <c r="C194">
        <v>60.55</v>
      </c>
      <c r="D194">
        <v>1.76</v>
      </c>
      <c r="E194">
        <v>95.35</v>
      </c>
      <c r="F194">
        <v>3.5400000000000001E-2</v>
      </c>
      <c r="G194">
        <v>4523</v>
      </c>
      <c r="H194">
        <v>24</v>
      </c>
      <c r="I194">
        <v>18.07</v>
      </c>
      <c r="J194">
        <v>449.1</v>
      </c>
      <c r="L194" s="3">
        <v>1.8720000000000001</v>
      </c>
      <c r="M194" s="3">
        <v>2</v>
      </c>
      <c r="N194" s="3">
        <v>60.6</v>
      </c>
      <c r="O194" s="3">
        <v>10.356</v>
      </c>
      <c r="P194" s="3">
        <v>3.5400000000000001E-2</v>
      </c>
      <c r="Q194" s="3">
        <v>1502.6120000000001</v>
      </c>
      <c r="R194" s="3">
        <v>1.633</v>
      </c>
      <c r="S194" s="3">
        <v>22.4085</v>
      </c>
      <c r="T194" s="4">
        <v>13.722099999999999</v>
      </c>
      <c r="U194" s="3">
        <v>2453.799</v>
      </c>
      <c r="V194" s="3">
        <v>0.64790000000000003</v>
      </c>
      <c r="W194" s="3">
        <v>0.71220000000000006</v>
      </c>
    </row>
    <row r="195" spans="1:23" x14ac:dyDescent="0.25">
      <c r="A195">
        <v>1.8819999999999999</v>
      </c>
      <c r="B195">
        <v>2</v>
      </c>
      <c r="C195">
        <v>61.55</v>
      </c>
      <c r="D195">
        <v>1.71</v>
      </c>
      <c r="E195">
        <v>95.36</v>
      </c>
      <c r="F195">
        <v>3.2500000000000001E-2</v>
      </c>
      <c r="G195">
        <v>4637</v>
      </c>
      <c r="H195">
        <v>24</v>
      </c>
      <c r="I195">
        <v>18.07</v>
      </c>
      <c r="J195">
        <v>448.5</v>
      </c>
      <c r="L195" s="3">
        <v>1.8819999999999999</v>
      </c>
      <c r="M195" s="3">
        <v>2</v>
      </c>
      <c r="N195" s="3">
        <v>61.6</v>
      </c>
      <c r="O195" s="3">
        <v>10.351000000000001</v>
      </c>
      <c r="P195" s="3">
        <v>3.2500000000000001E-2</v>
      </c>
      <c r="Q195" s="3">
        <v>1501.6679999999999</v>
      </c>
      <c r="R195" s="3">
        <v>1.6005</v>
      </c>
      <c r="S195" s="3">
        <v>22.439699999999998</v>
      </c>
      <c r="T195" s="4">
        <v>14.020300000000001</v>
      </c>
      <c r="U195" s="3">
        <v>2403.444</v>
      </c>
      <c r="V195" s="3">
        <v>0.66679999999999995</v>
      </c>
      <c r="W195" s="3">
        <v>0.71330000000000005</v>
      </c>
    </row>
    <row r="196" spans="1:23" x14ac:dyDescent="0.25">
      <c r="A196">
        <v>1.8919999999999999</v>
      </c>
      <c r="B196">
        <v>2</v>
      </c>
      <c r="C196">
        <v>62.55</v>
      </c>
      <c r="D196">
        <v>1.71</v>
      </c>
      <c r="E196">
        <v>95.31</v>
      </c>
      <c r="F196">
        <v>5.3800000000000001E-2</v>
      </c>
      <c r="G196">
        <v>4601</v>
      </c>
      <c r="H196">
        <v>24</v>
      </c>
      <c r="I196">
        <v>18.079999999999998</v>
      </c>
      <c r="J196">
        <v>444.4</v>
      </c>
      <c r="L196" s="3">
        <v>1.8919999999999999</v>
      </c>
      <c r="M196" s="3">
        <v>2</v>
      </c>
      <c r="N196" s="3">
        <v>62.6</v>
      </c>
      <c r="O196" s="3">
        <v>10.351000000000001</v>
      </c>
      <c r="P196" s="3">
        <v>5.3800000000000001E-2</v>
      </c>
      <c r="Q196" s="3">
        <v>1502.758</v>
      </c>
      <c r="R196" s="3">
        <v>1.6109</v>
      </c>
      <c r="S196" s="3">
        <v>22.439699999999998</v>
      </c>
      <c r="T196" s="4">
        <v>13.9298</v>
      </c>
      <c r="U196" s="3">
        <v>2420.819</v>
      </c>
      <c r="V196" s="3">
        <v>0.66069999999999995</v>
      </c>
      <c r="W196" s="3">
        <v>0.72019999999999995</v>
      </c>
    </row>
    <row r="197" spans="1:23" x14ac:dyDescent="0.25">
      <c r="A197">
        <v>1.9019999999999999</v>
      </c>
      <c r="B197">
        <v>2</v>
      </c>
      <c r="C197">
        <v>63.55</v>
      </c>
      <c r="D197">
        <v>1.64</v>
      </c>
      <c r="E197">
        <v>95.23</v>
      </c>
      <c r="F197">
        <v>4.3700000000000003E-2</v>
      </c>
      <c r="G197">
        <v>4596</v>
      </c>
      <c r="H197">
        <v>24</v>
      </c>
      <c r="I197">
        <v>18.079999999999998</v>
      </c>
      <c r="J197">
        <v>441.3</v>
      </c>
      <c r="L197" s="3">
        <v>1.9019999999999999</v>
      </c>
      <c r="M197" s="3">
        <v>2</v>
      </c>
      <c r="N197" s="3">
        <v>63.6</v>
      </c>
      <c r="O197" s="3">
        <v>10.343999999999999</v>
      </c>
      <c r="P197" s="3">
        <v>4.3700000000000003E-2</v>
      </c>
      <c r="Q197" s="3">
        <v>1503.4880000000001</v>
      </c>
      <c r="R197" s="3">
        <v>1.6134999999999999</v>
      </c>
      <c r="S197" s="3">
        <v>22.483499999999999</v>
      </c>
      <c r="T197" s="4">
        <v>13.934900000000001</v>
      </c>
      <c r="U197" s="3">
        <v>2425.819</v>
      </c>
      <c r="V197" s="3">
        <v>0.65920000000000001</v>
      </c>
      <c r="W197" s="3">
        <v>0.72570000000000001</v>
      </c>
    </row>
    <row r="198" spans="1:23" x14ac:dyDescent="0.25">
      <c r="A198">
        <v>1.9119999999999999</v>
      </c>
      <c r="B198">
        <v>2</v>
      </c>
      <c r="C198">
        <v>64.55</v>
      </c>
      <c r="D198">
        <v>1.62</v>
      </c>
      <c r="E198">
        <v>95.2</v>
      </c>
      <c r="F198">
        <v>5.2999999999999999E-2</v>
      </c>
      <c r="G198">
        <v>4472</v>
      </c>
      <c r="H198">
        <v>24</v>
      </c>
      <c r="I198">
        <v>18.079999999999998</v>
      </c>
      <c r="J198">
        <v>439.2</v>
      </c>
      <c r="L198" s="3">
        <v>1.9119999999999999</v>
      </c>
      <c r="M198" s="3">
        <v>2</v>
      </c>
      <c r="N198" s="3">
        <v>64.599999999999994</v>
      </c>
      <c r="O198" s="3">
        <v>10.342000000000001</v>
      </c>
      <c r="P198" s="3">
        <v>5.2999999999999999E-2</v>
      </c>
      <c r="Q198" s="3">
        <v>1503.854</v>
      </c>
      <c r="R198" s="3">
        <v>1.6505000000000001</v>
      </c>
      <c r="S198" s="3">
        <v>22.495999999999999</v>
      </c>
      <c r="T198" s="4">
        <v>13.629899999999999</v>
      </c>
      <c r="U198" s="3">
        <v>2482.096</v>
      </c>
      <c r="V198" s="3">
        <v>0.63780000000000003</v>
      </c>
      <c r="W198" s="3">
        <v>0.72950000000000004</v>
      </c>
    </row>
    <row r="199" spans="1:23" x14ac:dyDescent="0.25">
      <c r="A199">
        <v>1.9219999999999999</v>
      </c>
      <c r="B199">
        <v>2</v>
      </c>
      <c r="C199">
        <v>65.55</v>
      </c>
      <c r="D199">
        <v>1.61</v>
      </c>
      <c r="E199">
        <v>94.87</v>
      </c>
      <c r="F199">
        <v>4.5600000000000002E-2</v>
      </c>
      <c r="G199">
        <v>4393</v>
      </c>
      <c r="H199">
        <v>24</v>
      </c>
      <c r="I199">
        <v>18.079999999999998</v>
      </c>
      <c r="J199">
        <v>435.6</v>
      </c>
      <c r="L199" s="3">
        <v>1.9219999999999999</v>
      </c>
      <c r="M199" s="3">
        <v>2</v>
      </c>
      <c r="N199" s="3">
        <v>65.599999999999994</v>
      </c>
      <c r="O199" s="3">
        <v>10.340999999999999</v>
      </c>
      <c r="P199" s="3">
        <v>4.5600000000000002E-2</v>
      </c>
      <c r="Q199" s="3">
        <v>1510.9580000000001</v>
      </c>
      <c r="R199" s="3">
        <v>1.6747000000000001</v>
      </c>
      <c r="S199" s="3">
        <v>22.502300000000002</v>
      </c>
      <c r="T199" s="4">
        <v>13.436299999999999</v>
      </c>
      <c r="U199" s="3">
        <v>2530.4490000000001</v>
      </c>
      <c r="V199" s="3">
        <v>0.62370000000000003</v>
      </c>
      <c r="W199" s="3">
        <v>0.73599999999999999</v>
      </c>
    </row>
    <row r="200" spans="1:23" x14ac:dyDescent="0.25">
      <c r="A200">
        <v>1.9319999999999999</v>
      </c>
      <c r="B200">
        <v>2</v>
      </c>
      <c r="C200">
        <v>66.55</v>
      </c>
      <c r="D200">
        <v>1.56</v>
      </c>
      <c r="E200">
        <v>94.56</v>
      </c>
      <c r="F200">
        <v>3.6999999999999998E-2</v>
      </c>
      <c r="G200">
        <v>4325</v>
      </c>
      <c r="H200">
        <v>24</v>
      </c>
      <c r="I200">
        <v>18.09</v>
      </c>
      <c r="J200">
        <v>432.5</v>
      </c>
      <c r="L200" s="3">
        <v>1.9319999999999999</v>
      </c>
      <c r="M200" s="3">
        <v>2</v>
      </c>
      <c r="N200" s="3">
        <v>66.599999999999994</v>
      </c>
      <c r="O200" s="3">
        <v>10.336</v>
      </c>
      <c r="P200" s="3">
        <v>3.6999999999999998E-2</v>
      </c>
      <c r="Q200" s="3">
        <v>1517.1</v>
      </c>
      <c r="R200" s="3">
        <v>1.6967000000000001</v>
      </c>
      <c r="S200" s="3">
        <v>22.5336</v>
      </c>
      <c r="T200" s="4">
        <v>13.2806</v>
      </c>
      <c r="U200" s="3">
        <v>2574.1039999999998</v>
      </c>
      <c r="V200" s="3">
        <v>0.6109</v>
      </c>
      <c r="W200" s="3">
        <v>0.74170000000000003</v>
      </c>
    </row>
    <row r="201" spans="1:23" x14ac:dyDescent="0.25">
      <c r="A201">
        <v>1.9419999999999999</v>
      </c>
      <c r="B201">
        <v>2</v>
      </c>
      <c r="C201">
        <v>67.55</v>
      </c>
      <c r="D201">
        <v>1.46</v>
      </c>
      <c r="E201">
        <v>94.27</v>
      </c>
      <c r="F201">
        <v>3.0599999999999999E-2</v>
      </c>
      <c r="G201">
        <v>4335</v>
      </c>
      <c r="H201">
        <v>23</v>
      </c>
      <c r="I201">
        <v>18.079999999999998</v>
      </c>
      <c r="J201">
        <v>432</v>
      </c>
      <c r="L201" s="3">
        <v>1.9419999999999999</v>
      </c>
      <c r="M201" s="3">
        <v>2</v>
      </c>
      <c r="N201" s="3">
        <v>67.599999999999994</v>
      </c>
      <c r="O201" s="3">
        <v>10.326000000000001</v>
      </c>
      <c r="P201" s="3">
        <v>3.0599999999999999E-2</v>
      </c>
      <c r="Q201" s="3">
        <v>1522.1110000000001</v>
      </c>
      <c r="R201" s="3">
        <v>1.6952</v>
      </c>
      <c r="S201" s="3">
        <v>21.655000000000001</v>
      </c>
      <c r="T201" s="4">
        <v>12.774100000000001</v>
      </c>
      <c r="U201" s="3">
        <v>2580.3209999999999</v>
      </c>
      <c r="V201" s="3">
        <v>0.61180000000000001</v>
      </c>
      <c r="W201" s="3">
        <v>0.74250000000000005</v>
      </c>
    </row>
    <row r="202" spans="1:23" x14ac:dyDescent="0.25">
      <c r="A202">
        <v>1.952</v>
      </c>
      <c r="B202">
        <v>2</v>
      </c>
      <c r="C202">
        <v>68.55</v>
      </c>
      <c r="D202">
        <v>1.46</v>
      </c>
      <c r="E202">
        <v>94.8</v>
      </c>
      <c r="F202">
        <v>2.9399999999999999E-2</v>
      </c>
      <c r="G202">
        <v>4489</v>
      </c>
      <c r="H202">
        <v>22</v>
      </c>
      <c r="I202">
        <v>18.079999999999998</v>
      </c>
      <c r="J202">
        <v>432.1</v>
      </c>
      <c r="L202" s="3">
        <v>1.952</v>
      </c>
      <c r="M202" s="3">
        <v>2</v>
      </c>
      <c r="N202" s="3">
        <v>68.599999999999994</v>
      </c>
      <c r="O202" s="3">
        <v>10.326000000000001</v>
      </c>
      <c r="P202" s="3">
        <v>2.9399999999999999E-2</v>
      </c>
      <c r="Q202" s="3">
        <v>1510.3119999999999</v>
      </c>
      <c r="R202" s="3">
        <v>1.6478999999999999</v>
      </c>
      <c r="S202" s="3">
        <v>20.7135</v>
      </c>
      <c r="T202" s="4">
        <v>12.5694</v>
      </c>
      <c r="U202" s="3">
        <v>2488.8870000000002</v>
      </c>
      <c r="V202" s="3">
        <v>0.63929999999999998</v>
      </c>
      <c r="W202" s="3">
        <v>0.74239999999999995</v>
      </c>
    </row>
    <row r="203" spans="1:23" x14ac:dyDescent="0.25">
      <c r="A203">
        <v>1.962</v>
      </c>
      <c r="B203">
        <v>2</v>
      </c>
      <c r="C203">
        <v>69.55</v>
      </c>
      <c r="D203">
        <v>1.31</v>
      </c>
      <c r="E203">
        <v>95.59</v>
      </c>
      <c r="F203">
        <v>2.1600000000000001E-2</v>
      </c>
      <c r="G203">
        <v>4520</v>
      </c>
      <c r="H203">
        <v>22</v>
      </c>
      <c r="I203">
        <v>18.079999999999998</v>
      </c>
      <c r="J203">
        <v>434.1</v>
      </c>
      <c r="L203" s="3">
        <v>1.962</v>
      </c>
      <c r="M203" s="3">
        <v>2</v>
      </c>
      <c r="N203" s="3">
        <v>69.599999999999994</v>
      </c>
      <c r="O203" s="3">
        <v>10.311</v>
      </c>
      <c r="P203" s="3">
        <v>2.1600000000000001E-2</v>
      </c>
      <c r="Q203" s="3">
        <v>1490.8910000000001</v>
      </c>
      <c r="R203" s="3">
        <v>1.641</v>
      </c>
      <c r="S203" s="3">
        <v>20.8004</v>
      </c>
      <c r="T203" s="4">
        <v>12.6751</v>
      </c>
      <c r="U203" s="3">
        <v>2446.6170000000002</v>
      </c>
      <c r="V203" s="3">
        <v>0.64319999999999999</v>
      </c>
      <c r="W203" s="3">
        <v>0.73870000000000002</v>
      </c>
    </row>
    <row r="204" spans="1:23" x14ac:dyDescent="0.25">
      <c r="A204">
        <v>1.972</v>
      </c>
      <c r="B204">
        <v>2</v>
      </c>
      <c r="C204">
        <v>70.55</v>
      </c>
      <c r="D204">
        <v>1.24</v>
      </c>
      <c r="E204">
        <v>95.44</v>
      </c>
      <c r="F204">
        <v>1.4500000000000001E-2</v>
      </c>
      <c r="G204">
        <v>4581</v>
      </c>
      <c r="H204">
        <v>21</v>
      </c>
      <c r="I204">
        <v>18.09</v>
      </c>
      <c r="J204">
        <v>435.4</v>
      </c>
      <c r="L204" s="3">
        <v>1.972</v>
      </c>
      <c r="M204" s="3">
        <v>2</v>
      </c>
      <c r="N204" s="3">
        <v>70.599999999999994</v>
      </c>
      <c r="O204" s="3">
        <v>10.304</v>
      </c>
      <c r="P204" s="3">
        <v>1.4500000000000001E-2</v>
      </c>
      <c r="Q204" s="3">
        <v>1493.117</v>
      </c>
      <c r="R204" s="3">
        <v>1.6241000000000001</v>
      </c>
      <c r="S204" s="3">
        <v>19.893799999999999</v>
      </c>
      <c r="T204" s="4">
        <v>12.249000000000001</v>
      </c>
      <c r="U204" s="3">
        <v>2424.9920000000002</v>
      </c>
      <c r="V204" s="3">
        <v>0.65310000000000001</v>
      </c>
      <c r="W204" s="3">
        <v>0.73640000000000005</v>
      </c>
    </row>
    <row r="205" spans="1:23" x14ac:dyDescent="0.25">
      <c r="A205">
        <v>1.982</v>
      </c>
      <c r="B205">
        <v>2</v>
      </c>
      <c r="C205">
        <v>71.55</v>
      </c>
      <c r="D205">
        <v>1.1599999999999999</v>
      </c>
      <c r="E205">
        <v>95.2</v>
      </c>
      <c r="F205">
        <v>1.38E-2</v>
      </c>
      <c r="G205">
        <v>4578</v>
      </c>
      <c r="H205">
        <v>20</v>
      </c>
      <c r="I205">
        <v>18.09</v>
      </c>
      <c r="J205">
        <v>436.8</v>
      </c>
      <c r="L205" s="3">
        <v>1.982</v>
      </c>
      <c r="M205" s="3">
        <v>2</v>
      </c>
      <c r="N205" s="3">
        <v>71.599999999999994</v>
      </c>
      <c r="O205" s="3">
        <v>10.295999999999999</v>
      </c>
      <c r="P205" s="3">
        <v>1.38E-2</v>
      </c>
      <c r="Q205" s="3">
        <v>1497.164</v>
      </c>
      <c r="R205" s="3">
        <v>1.6263000000000001</v>
      </c>
      <c r="S205" s="3">
        <v>18.989000000000001</v>
      </c>
      <c r="T205" s="4">
        <v>11.676500000000001</v>
      </c>
      <c r="U205" s="3">
        <v>2434.7739999999999</v>
      </c>
      <c r="V205" s="3">
        <v>0.65180000000000005</v>
      </c>
      <c r="W205" s="3">
        <v>0.7339</v>
      </c>
    </row>
    <row r="206" spans="1:23" x14ac:dyDescent="0.25">
      <c r="A206">
        <v>1.992</v>
      </c>
      <c r="B206">
        <v>2</v>
      </c>
      <c r="C206">
        <v>72.55</v>
      </c>
      <c r="D206">
        <v>1.1599999999999999</v>
      </c>
      <c r="E206">
        <v>95.12</v>
      </c>
      <c r="F206">
        <v>2.1899999999999999E-2</v>
      </c>
      <c r="G206">
        <v>4568</v>
      </c>
      <c r="H206">
        <v>20</v>
      </c>
      <c r="I206">
        <v>18.09</v>
      </c>
      <c r="J206">
        <v>438.2</v>
      </c>
      <c r="L206" s="3">
        <v>1.992</v>
      </c>
      <c r="M206" s="3">
        <v>2</v>
      </c>
      <c r="N206" s="3">
        <v>72.599999999999994</v>
      </c>
      <c r="O206" s="3">
        <v>10.295999999999999</v>
      </c>
      <c r="P206" s="3">
        <v>2.1899999999999999E-2</v>
      </c>
      <c r="Q206" s="3">
        <v>1498.9079999999999</v>
      </c>
      <c r="R206" s="3">
        <v>1.6292</v>
      </c>
      <c r="S206" s="3">
        <v>18.989000000000001</v>
      </c>
      <c r="T206" s="4">
        <v>11.6554</v>
      </c>
      <c r="U206" s="3">
        <v>2442.0189999999998</v>
      </c>
      <c r="V206" s="3">
        <v>0.65010000000000001</v>
      </c>
      <c r="W206" s="3">
        <v>0.73129999999999995</v>
      </c>
    </row>
    <row r="207" spans="1:23" x14ac:dyDescent="0.25">
      <c r="A207">
        <v>2.0019999999999998</v>
      </c>
      <c r="B207">
        <v>2</v>
      </c>
      <c r="C207">
        <v>73.55</v>
      </c>
      <c r="D207">
        <v>1.08</v>
      </c>
      <c r="E207">
        <v>95.18</v>
      </c>
      <c r="F207">
        <v>3.9199999999999999E-2</v>
      </c>
      <c r="G207">
        <v>4541</v>
      </c>
      <c r="H207">
        <v>18</v>
      </c>
      <c r="I207">
        <v>18.09</v>
      </c>
      <c r="J207">
        <v>443.1</v>
      </c>
      <c r="L207" s="3">
        <v>2.0019999999999998</v>
      </c>
      <c r="M207" s="3">
        <v>2</v>
      </c>
      <c r="N207" s="3">
        <v>73.599999999999994</v>
      </c>
      <c r="O207" s="3">
        <v>10.288</v>
      </c>
      <c r="P207" s="3">
        <v>3.9199999999999999E-2</v>
      </c>
      <c r="Q207" s="3">
        <v>1496.4359999999999</v>
      </c>
      <c r="R207" s="3">
        <v>1.6385000000000001</v>
      </c>
      <c r="S207" s="3">
        <v>17.128399999999999</v>
      </c>
      <c r="T207" s="4">
        <v>10.454000000000001</v>
      </c>
      <c r="U207" s="3">
        <v>2451.8449999999998</v>
      </c>
      <c r="V207" s="3">
        <v>0.64470000000000005</v>
      </c>
      <c r="W207" s="3">
        <v>0.72260000000000002</v>
      </c>
    </row>
    <row r="208" spans="1:23" x14ac:dyDescent="0.25">
      <c r="A208">
        <v>2.012</v>
      </c>
      <c r="B208">
        <v>2</v>
      </c>
      <c r="C208">
        <v>74.55</v>
      </c>
      <c r="D208">
        <v>1.05</v>
      </c>
      <c r="E208">
        <v>95.27</v>
      </c>
      <c r="F208">
        <v>3.2000000000000001E-2</v>
      </c>
      <c r="G208">
        <v>4586</v>
      </c>
      <c r="H208">
        <v>18</v>
      </c>
      <c r="I208">
        <v>18.09</v>
      </c>
      <c r="J208">
        <v>447.7</v>
      </c>
      <c r="L208" s="3">
        <v>2.012</v>
      </c>
      <c r="M208" s="3">
        <v>2</v>
      </c>
      <c r="N208" s="3">
        <v>74.599999999999994</v>
      </c>
      <c r="O208" s="3">
        <v>10.285</v>
      </c>
      <c r="P208" s="3">
        <v>3.2000000000000001E-2</v>
      </c>
      <c r="Q208" s="3">
        <v>1494.0440000000001</v>
      </c>
      <c r="R208" s="3">
        <v>1.6255999999999999</v>
      </c>
      <c r="S208" s="3">
        <v>17.142800000000001</v>
      </c>
      <c r="T208" s="4">
        <v>10.545199999999999</v>
      </c>
      <c r="U208" s="3">
        <v>2428.7869999999998</v>
      </c>
      <c r="V208" s="3">
        <v>0.6522</v>
      </c>
      <c r="W208" s="3">
        <v>0.71460000000000001</v>
      </c>
    </row>
    <row r="209" spans="1:23" x14ac:dyDescent="0.25">
      <c r="A209">
        <v>2.0219999999999998</v>
      </c>
      <c r="B209">
        <v>2</v>
      </c>
      <c r="C209">
        <v>75.55</v>
      </c>
      <c r="D209">
        <v>1.01</v>
      </c>
      <c r="E209">
        <v>95.23</v>
      </c>
      <c r="F209">
        <v>2.5999999999999999E-2</v>
      </c>
      <c r="G209">
        <v>4483</v>
      </c>
      <c r="H209">
        <v>17</v>
      </c>
      <c r="I209">
        <v>18.09</v>
      </c>
      <c r="J209">
        <v>452.8</v>
      </c>
      <c r="L209" s="3">
        <v>2.0219999999999998</v>
      </c>
      <c r="M209" s="3">
        <v>2</v>
      </c>
      <c r="N209" s="3">
        <v>75.599999999999994</v>
      </c>
      <c r="O209" s="3">
        <v>10.281000000000001</v>
      </c>
      <c r="P209" s="3">
        <v>2.5999999999999999E-2</v>
      </c>
      <c r="Q209" s="3">
        <v>1494.3309999999999</v>
      </c>
      <c r="R209" s="3">
        <v>1.657</v>
      </c>
      <c r="S209" s="3">
        <v>16.208600000000001</v>
      </c>
      <c r="T209" s="4">
        <v>9.7820999999999998</v>
      </c>
      <c r="U209" s="3">
        <v>2476.0390000000002</v>
      </c>
      <c r="V209" s="3">
        <v>0.63400000000000001</v>
      </c>
      <c r="W209" s="3">
        <v>0.70589999999999997</v>
      </c>
    </row>
    <row r="210" spans="1:23" x14ac:dyDescent="0.25">
      <c r="A210">
        <v>2.032</v>
      </c>
      <c r="B210">
        <v>2</v>
      </c>
      <c r="C210">
        <v>76.55</v>
      </c>
      <c r="D210">
        <v>0.98</v>
      </c>
      <c r="E210">
        <v>95.2</v>
      </c>
      <c r="F210">
        <v>1.9199999999999998E-2</v>
      </c>
      <c r="G210">
        <v>4552</v>
      </c>
      <c r="H210">
        <v>16</v>
      </c>
      <c r="I210">
        <v>18.09</v>
      </c>
      <c r="J210">
        <v>457.5</v>
      </c>
      <c r="L210" s="3">
        <v>2.032</v>
      </c>
      <c r="M210" s="3">
        <v>2</v>
      </c>
      <c r="N210" s="3">
        <v>76.599999999999994</v>
      </c>
      <c r="O210" s="3">
        <v>10.278</v>
      </c>
      <c r="P210" s="3">
        <v>1.9199999999999998E-2</v>
      </c>
      <c r="Q210" s="3">
        <v>1494.547</v>
      </c>
      <c r="R210" s="3">
        <v>1.6368</v>
      </c>
      <c r="S210" s="3">
        <v>15.268000000000001</v>
      </c>
      <c r="T210" s="4">
        <v>9.3279999999999994</v>
      </c>
      <c r="U210" s="3">
        <v>2446.2510000000002</v>
      </c>
      <c r="V210" s="3">
        <v>0.64570000000000005</v>
      </c>
      <c r="W210" s="3">
        <v>0.69810000000000005</v>
      </c>
    </row>
    <row r="211" spans="1:23" x14ac:dyDescent="0.25">
      <c r="A211">
        <v>2.0419999999999998</v>
      </c>
      <c r="B211">
        <v>2</v>
      </c>
      <c r="C211">
        <v>77.55</v>
      </c>
      <c r="D211">
        <v>0.93</v>
      </c>
      <c r="E211">
        <v>95.02</v>
      </c>
      <c r="F211">
        <v>1.46E-2</v>
      </c>
      <c r="G211">
        <v>4534</v>
      </c>
      <c r="H211">
        <v>17</v>
      </c>
      <c r="I211">
        <v>18.09</v>
      </c>
      <c r="J211">
        <v>463.2</v>
      </c>
      <c r="L211" s="3">
        <v>2.0419999999999998</v>
      </c>
      <c r="M211" s="3">
        <v>2</v>
      </c>
      <c r="N211" s="3">
        <v>77.599999999999994</v>
      </c>
      <c r="O211" s="3">
        <v>10.273</v>
      </c>
      <c r="P211" s="3">
        <v>1.46E-2</v>
      </c>
      <c r="Q211" s="3">
        <v>1497.74</v>
      </c>
      <c r="R211" s="3">
        <v>1.6429</v>
      </c>
      <c r="S211" s="3">
        <v>16.245000000000001</v>
      </c>
      <c r="T211" s="4">
        <v>9.8878000000000004</v>
      </c>
      <c r="U211" s="3">
        <v>2460.6860000000001</v>
      </c>
      <c r="V211" s="3">
        <v>0.64219999999999999</v>
      </c>
      <c r="W211" s="3">
        <v>0.68889999999999996</v>
      </c>
    </row>
    <row r="212" spans="1:23" x14ac:dyDescent="0.25">
      <c r="A212">
        <v>2.052</v>
      </c>
      <c r="B212">
        <v>2</v>
      </c>
      <c r="C212">
        <v>78.55</v>
      </c>
      <c r="D212">
        <v>0.88</v>
      </c>
      <c r="E212">
        <v>95.01</v>
      </c>
      <c r="F212">
        <v>2.4899999999999999E-2</v>
      </c>
      <c r="G212">
        <v>4510</v>
      </c>
      <c r="H212">
        <v>15</v>
      </c>
      <c r="I212">
        <v>18.100000000000001</v>
      </c>
      <c r="J212">
        <v>468.8</v>
      </c>
      <c r="L212" s="3">
        <v>2.052</v>
      </c>
      <c r="M212" s="3">
        <v>2</v>
      </c>
      <c r="N212" s="3">
        <v>78.599999999999994</v>
      </c>
      <c r="O212" s="3">
        <v>10.268000000000001</v>
      </c>
      <c r="P212" s="3">
        <v>2.4899999999999999E-2</v>
      </c>
      <c r="Q212" s="3">
        <v>1497.229</v>
      </c>
      <c r="R212" s="3">
        <v>1.6509</v>
      </c>
      <c r="S212" s="3">
        <v>14.353899999999999</v>
      </c>
      <c r="T212" s="4">
        <v>8.6944999999999997</v>
      </c>
      <c r="U212" s="3">
        <v>2471.797</v>
      </c>
      <c r="V212" s="3">
        <v>0.63749999999999996</v>
      </c>
      <c r="W212" s="3">
        <v>0.68</v>
      </c>
    </row>
    <row r="213" spans="1:23" x14ac:dyDescent="0.25">
      <c r="A213">
        <v>2.0619999999999998</v>
      </c>
      <c r="B213">
        <v>2</v>
      </c>
      <c r="C213">
        <v>79.55</v>
      </c>
      <c r="D213">
        <v>0.78</v>
      </c>
      <c r="E213">
        <v>95.15</v>
      </c>
      <c r="F213">
        <v>1.6799999999999999E-2</v>
      </c>
      <c r="G213">
        <v>4533</v>
      </c>
      <c r="H213">
        <v>15</v>
      </c>
      <c r="I213">
        <v>18.09</v>
      </c>
      <c r="J213">
        <v>474.7</v>
      </c>
      <c r="L213" s="3">
        <v>2.0619999999999998</v>
      </c>
      <c r="M213" s="3">
        <v>2</v>
      </c>
      <c r="N213" s="3">
        <v>79.599999999999994</v>
      </c>
      <c r="O213" s="3">
        <v>10.257999999999999</v>
      </c>
      <c r="P213" s="3">
        <v>1.6799999999999999E-2</v>
      </c>
      <c r="Q213" s="3">
        <v>1492.7239999999999</v>
      </c>
      <c r="R213" s="3">
        <v>1.6456</v>
      </c>
      <c r="S213" s="3">
        <v>14.394299999999999</v>
      </c>
      <c r="T213" s="4">
        <v>8.7469999999999999</v>
      </c>
      <c r="U213" s="3">
        <v>2456.4769999999999</v>
      </c>
      <c r="V213" s="3">
        <v>0.64059999999999995</v>
      </c>
      <c r="W213" s="3">
        <v>0.67079999999999995</v>
      </c>
    </row>
    <row r="214" spans="1:23" x14ac:dyDescent="0.25">
      <c r="A214">
        <v>2.0720000000000001</v>
      </c>
      <c r="B214">
        <v>2</v>
      </c>
      <c r="C214">
        <v>80.55</v>
      </c>
      <c r="D214">
        <v>0.73</v>
      </c>
      <c r="E214">
        <v>95.08</v>
      </c>
      <c r="F214">
        <v>2.5899999999999999E-2</v>
      </c>
      <c r="G214">
        <v>4569</v>
      </c>
      <c r="H214">
        <v>15</v>
      </c>
      <c r="I214">
        <v>18.100000000000001</v>
      </c>
      <c r="J214">
        <v>478.8</v>
      </c>
      <c r="L214" s="3">
        <v>2.0720000000000001</v>
      </c>
      <c r="M214" s="3">
        <v>2</v>
      </c>
      <c r="N214" s="3">
        <v>80.599999999999994</v>
      </c>
      <c r="O214" s="3">
        <v>10.253</v>
      </c>
      <c r="P214" s="3">
        <v>2.5899999999999999E-2</v>
      </c>
      <c r="Q214" s="3">
        <v>1493.518</v>
      </c>
      <c r="R214" s="3">
        <v>1.6356999999999999</v>
      </c>
      <c r="S214" s="3">
        <v>14.4146</v>
      </c>
      <c r="T214" s="4">
        <v>8.8123000000000005</v>
      </c>
      <c r="U214" s="3">
        <v>2443</v>
      </c>
      <c r="V214" s="3">
        <v>0.64629999999999999</v>
      </c>
      <c r="W214" s="3">
        <v>0.66469999999999996</v>
      </c>
    </row>
    <row r="215" spans="1:23" x14ac:dyDescent="0.25">
      <c r="A215">
        <v>2.0819999999999999</v>
      </c>
      <c r="B215">
        <v>2</v>
      </c>
      <c r="C215">
        <v>81.55</v>
      </c>
      <c r="D215">
        <v>0.68</v>
      </c>
      <c r="E215">
        <v>95.22</v>
      </c>
      <c r="F215">
        <v>2.7099999999999999E-2</v>
      </c>
      <c r="G215">
        <v>4590</v>
      </c>
      <c r="H215">
        <v>14</v>
      </c>
      <c r="I215">
        <v>18.09</v>
      </c>
      <c r="J215">
        <v>480.9</v>
      </c>
      <c r="L215" s="3">
        <v>2.0819999999999999</v>
      </c>
      <c r="M215" s="3">
        <v>2</v>
      </c>
      <c r="N215" s="3">
        <v>81.599999999999994</v>
      </c>
      <c r="O215" s="3">
        <v>10.247999999999999</v>
      </c>
      <c r="P215" s="3">
        <v>2.7099999999999999E-2</v>
      </c>
      <c r="Q215" s="3">
        <v>1489.751</v>
      </c>
      <c r="R215" s="3">
        <v>1.6303000000000001</v>
      </c>
      <c r="S215" s="3">
        <v>13.4725</v>
      </c>
      <c r="T215" s="4">
        <v>8.2636000000000003</v>
      </c>
      <c r="U215" s="3">
        <v>2428.799</v>
      </c>
      <c r="V215" s="3">
        <v>0.64949999999999997</v>
      </c>
      <c r="W215" s="3">
        <v>0.66159999999999997</v>
      </c>
    </row>
    <row r="216" spans="1:23" x14ac:dyDescent="0.25">
      <c r="A216">
        <v>2.0920000000000001</v>
      </c>
      <c r="B216">
        <v>2</v>
      </c>
      <c r="C216">
        <v>82.55</v>
      </c>
      <c r="D216">
        <v>0.57999999999999996</v>
      </c>
      <c r="E216">
        <v>95.18</v>
      </c>
      <c r="F216">
        <v>2.4400000000000002E-2</v>
      </c>
      <c r="G216">
        <v>4582</v>
      </c>
      <c r="H216">
        <v>14</v>
      </c>
      <c r="I216">
        <v>18.09</v>
      </c>
      <c r="J216">
        <v>482.2</v>
      </c>
      <c r="L216" s="3">
        <v>2.0920000000000001</v>
      </c>
      <c r="M216" s="3">
        <v>2</v>
      </c>
      <c r="N216" s="3">
        <v>82.6</v>
      </c>
      <c r="O216" s="3">
        <v>10.238</v>
      </c>
      <c r="P216" s="3">
        <v>2.4400000000000002E-2</v>
      </c>
      <c r="Q216" s="3">
        <v>1489.164</v>
      </c>
      <c r="R216" s="3">
        <v>1.6343000000000001</v>
      </c>
      <c r="S216" s="3">
        <v>13.5105</v>
      </c>
      <c r="T216" s="4">
        <v>8.2668999999999997</v>
      </c>
      <c r="U216" s="3">
        <v>2433.723</v>
      </c>
      <c r="V216" s="3">
        <v>0.6472</v>
      </c>
      <c r="W216" s="3">
        <v>0.65969999999999995</v>
      </c>
    </row>
    <row r="217" spans="1:23" x14ac:dyDescent="0.25">
      <c r="A217">
        <v>2.1019999999999999</v>
      </c>
      <c r="B217">
        <v>2</v>
      </c>
      <c r="C217">
        <v>83.55</v>
      </c>
      <c r="D217">
        <v>0.57999999999999996</v>
      </c>
      <c r="E217">
        <v>95.02</v>
      </c>
      <c r="F217">
        <v>1.95E-2</v>
      </c>
      <c r="G217">
        <v>4647</v>
      </c>
      <c r="H217">
        <v>14</v>
      </c>
      <c r="I217">
        <v>18.100000000000001</v>
      </c>
      <c r="J217">
        <v>481.9</v>
      </c>
      <c r="L217" s="3">
        <v>2.1019999999999999</v>
      </c>
      <c r="M217" s="3">
        <v>2</v>
      </c>
      <c r="N217" s="3">
        <v>83.6</v>
      </c>
      <c r="O217" s="3">
        <v>10.238</v>
      </c>
      <c r="P217" s="3">
        <v>1.95E-2</v>
      </c>
      <c r="Q217" s="3">
        <v>1492.6369999999999</v>
      </c>
      <c r="R217" s="3">
        <v>1.6153</v>
      </c>
      <c r="S217" s="3">
        <v>13.5105</v>
      </c>
      <c r="T217" s="4">
        <v>8.3642000000000003</v>
      </c>
      <c r="U217" s="3">
        <v>2411.0259999999998</v>
      </c>
      <c r="V217" s="3">
        <v>0.65820000000000001</v>
      </c>
      <c r="W217" s="3">
        <v>0.66</v>
      </c>
    </row>
    <row r="218" spans="1:23" x14ac:dyDescent="0.25">
      <c r="A218">
        <v>2.1120000000000001</v>
      </c>
      <c r="B218">
        <v>2</v>
      </c>
      <c r="C218">
        <v>84.55</v>
      </c>
      <c r="D218">
        <v>0.53</v>
      </c>
      <c r="E218">
        <v>94.89</v>
      </c>
      <c r="F218">
        <v>1.9099999999999999E-2</v>
      </c>
      <c r="G218">
        <v>4586</v>
      </c>
      <c r="H218">
        <v>13</v>
      </c>
      <c r="I218">
        <v>18.11</v>
      </c>
      <c r="J218">
        <v>480.4</v>
      </c>
      <c r="L218" s="3">
        <v>2.1120000000000001</v>
      </c>
      <c r="M218" s="3">
        <v>2</v>
      </c>
      <c r="N218" s="3">
        <v>84.6</v>
      </c>
      <c r="O218" s="3">
        <v>10.233000000000001</v>
      </c>
      <c r="P218" s="3">
        <v>1.9099999999999999E-2</v>
      </c>
      <c r="Q218" s="3">
        <v>1494.741</v>
      </c>
      <c r="R218" s="3">
        <v>1.6338999999999999</v>
      </c>
      <c r="S218" s="3">
        <v>12.5632</v>
      </c>
      <c r="T218" s="4">
        <v>7.6890000000000001</v>
      </c>
      <c r="U218" s="3">
        <v>2442.2689999999998</v>
      </c>
      <c r="V218" s="3">
        <v>0.64739999999999998</v>
      </c>
      <c r="W218" s="3">
        <v>0.66239999999999999</v>
      </c>
    </row>
    <row r="219" spans="1:23" x14ac:dyDescent="0.25">
      <c r="A219">
        <v>2.1219999999999999</v>
      </c>
      <c r="B219">
        <v>2</v>
      </c>
      <c r="C219">
        <v>85.55</v>
      </c>
      <c r="D219">
        <v>0.47</v>
      </c>
      <c r="E219">
        <v>94.84</v>
      </c>
      <c r="F219">
        <v>2.7900000000000001E-2</v>
      </c>
      <c r="G219">
        <v>4499</v>
      </c>
      <c r="H219">
        <v>14</v>
      </c>
      <c r="I219">
        <v>18.12</v>
      </c>
      <c r="J219">
        <v>479.1</v>
      </c>
      <c r="L219" s="3">
        <v>2.1219999999999999</v>
      </c>
      <c r="M219" s="3">
        <v>2</v>
      </c>
      <c r="N219" s="3">
        <v>85.6</v>
      </c>
      <c r="O219" s="3">
        <v>10.227</v>
      </c>
      <c r="P219" s="3">
        <v>2.7900000000000001E-2</v>
      </c>
      <c r="Q219" s="3">
        <v>1494.9570000000001</v>
      </c>
      <c r="R219" s="3">
        <v>1.6609</v>
      </c>
      <c r="S219" s="3">
        <v>13.5525</v>
      </c>
      <c r="T219" s="4">
        <v>8.1599000000000004</v>
      </c>
      <c r="U219" s="3">
        <v>2482.9050000000002</v>
      </c>
      <c r="V219" s="3">
        <v>0.63180000000000003</v>
      </c>
      <c r="W219" s="3">
        <v>0.66420000000000001</v>
      </c>
    </row>
    <row r="220" spans="1:23" x14ac:dyDescent="0.25">
      <c r="A220">
        <v>2.1320000000000001</v>
      </c>
      <c r="B220">
        <v>2</v>
      </c>
      <c r="C220">
        <v>86.55</v>
      </c>
      <c r="D220">
        <v>0.48</v>
      </c>
      <c r="E220">
        <v>94.76</v>
      </c>
      <c r="F220">
        <v>3.2599999999999997E-2</v>
      </c>
      <c r="G220">
        <v>4599</v>
      </c>
      <c r="H220">
        <v>13</v>
      </c>
      <c r="I220">
        <v>18.100000000000001</v>
      </c>
      <c r="J220">
        <v>475.9</v>
      </c>
      <c r="L220" s="3">
        <v>2.1320000000000001</v>
      </c>
      <c r="M220" s="3">
        <v>2</v>
      </c>
      <c r="N220" s="3">
        <v>86.6</v>
      </c>
      <c r="O220" s="3">
        <v>10.228</v>
      </c>
      <c r="P220" s="3">
        <v>3.2599999999999997E-2</v>
      </c>
      <c r="Q220" s="3">
        <v>1496.8530000000001</v>
      </c>
      <c r="R220" s="3">
        <v>1.6309</v>
      </c>
      <c r="S220" s="3">
        <v>12.5809</v>
      </c>
      <c r="T220" s="4">
        <v>7.7141999999999999</v>
      </c>
      <c r="U220" s="3">
        <v>2441.1840000000002</v>
      </c>
      <c r="V220" s="3">
        <v>0.64910000000000001</v>
      </c>
      <c r="W220" s="3">
        <v>0.66910000000000003</v>
      </c>
    </row>
    <row r="221" spans="1:23" x14ac:dyDescent="0.25">
      <c r="A221">
        <v>2.1419999999999999</v>
      </c>
      <c r="B221">
        <v>2</v>
      </c>
      <c r="C221">
        <v>87.55</v>
      </c>
      <c r="D221">
        <v>0.4</v>
      </c>
      <c r="E221">
        <v>94.54</v>
      </c>
      <c r="F221">
        <v>4.7500000000000001E-2</v>
      </c>
      <c r="G221">
        <v>4531</v>
      </c>
      <c r="H221">
        <v>13</v>
      </c>
      <c r="I221">
        <v>18.11</v>
      </c>
      <c r="J221">
        <v>473.8</v>
      </c>
      <c r="L221" s="3">
        <v>2.1419999999999999</v>
      </c>
      <c r="M221" s="3">
        <v>2</v>
      </c>
      <c r="N221" s="3">
        <v>87.6</v>
      </c>
      <c r="O221" s="3">
        <v>10.220000000000001</v>
      </c>
      <c r="P221" s="3">
        <v>4.7500000000000001E-2</v>
      </c>
      <c r="Q221" s="3">
        <v>1500.5139999999999</v>
      </c>
      <c r="R221" s="3">
        <v>1.6524000000000001</v>
      </c>
      <c r="S221" s="3">
        <v>12.609299999999999</v>
      </c>
      <c r="T221" s="4">
        <v>7.6311</v>
      </c>
      <c r="U221" s="3">
        <v>2479.377</v>
      </c>
      <c r="V221" s="3">
        <v>0.63670000000000004</v>
      </c>
      <c r="W221" s="3">
        <v>0.67230000000000001</v>
      </c>
    </row>
    <row r="222" spans="1:23" x14ac:dyDescent="0.25">
      <c r="A222">
        <v>2.1520000000000001</v>
      </c>
      <c r="B222">
        <v>2</v>
      </c>
      <c r="C222">
        <v>88.55</v>
      </c>
      <c r="D222">
        <v>0.38</v>
      </c>
      <c r="E222">
        <v>94.64</v>
      </c>
      <c r="F222">
        <v>5.2499999999999998E-2</v>
      </c>
      <c r="G222">
        <v>4560</v>
      </c>
      <c r="H222">
        <v>12</v>
      </c>
      <c r="I222">
        <v>18.11</v>
      </c>
      <c r="J222">
        <v>472.1</v>
      </c>
      <c r="L222" s="3">
        <v>2.1520000000000001</v>
      </c>
      <c r="M222" s="3">
        <v>2</v>
      </c>
      <c r="N222" s="3">
        <v>88.6</v>
      </c>
      <c r="O222" s="3">
        <v>10.218</v>
      </c>
      <c r="P222" s="3">
        <v>5.2499999999999998E-2</v>
      </c>
      <c r="Q222" s="3">
        <v>1498.021</v>
      </c>
      <c r="R222" s="3">
        <v>1.6439999999999999</v>
      </c>
      <c r="S222" s="3">
        <v>11.646000000000001</v>
      </c>
      <c r="T222" s="4">
        <v>7.0838999999999999</v>
      </c>
      <c r="U222" s="3">
        <v>2462.7649999999999</v>
      </c>
      <c r="V222" s="3">
        <v>0.64149999999999996</v>
      </c>
      <c r="W222" s="3">
        <v>0.67479999999999996</v>
      </c>
    </row>
    <row r="223" spans="1:23" x14ac:dyDescent="0.25">
      <c r="A223">
        <v>2.1619999999999999</v>
      </c>
      <c r="B223">
        <v>2</v>
      </c>
      <c r="C223">
        <v>89.55</v>
      </c>
      <c r="D223">
        <v>0.38</v>
      </c>
      <c r="E223">
        <v>94.58</v>
      </c>
      <c r="F223">
        <v>5.2299999999999999E-2</v>
      </c>
      <c r="G223">
        <v>4531</v>
      </c>
      <c r="H223">
        <v>12</v>
      </c>
      <c r="I223">
        <v>18.11</v>
      </c>
      <c r="J223">
        <v>469.9</v>
      </c>
      <c r="L223" s="3">
        <v>2.1619999999999999</v>
      </c>
      <c r="M223" s="3">
        <v>2</v>
      </c>
      <c r="N223" s="3">
        <v>89.6</v>
      </c>
      <c r="O223" s="3">
        <v>10.218</v>
      </c>
      <c r="P223" s="3">
        <v>5.2299999999999999E-2</v>
      </c>
      <c r="Q223" s="3">
        <v>1499.34</v>
      </c>
      <c r="R223" s="3">
        <v>1.6527000000000001</v>
      </c>
      <c r="S223" s="3">
        <v>11.646000000000001</v>
      </c>
      <c r="T223" s="4">
        <v>7.0467000000000004</v>
      </c>
      <c r="U223" s="3">
        <v>2477.922</v>
      </c>
      <c r="V223" s="3">
        <v>0.63649999999999995</v>
      </c>
      <c r="W223" s="3">
        <v>0.67830000000000001</v>
      </c>
    </row>
    <row r="224" spans="1:23" x14ac:dyDescent="0.25">
      <c r="A224">
        <v>2.1720000000000002</v>
      </c>
      <c r="B224">
        <v>2</v>
      </c>
      <c r="C224">
        <v>90.55</v>
      </c>
      <c r="D224">
        <v>0.39</v>
      </c>
      <c r="E224">
        <v>94.44</v>
      </c>
      <c r="F224">
        <v>6.1499999999999999E-2</v>
      </c>
      <c r="G224">
        <v>4525</v>
      </c>
      <c r="H224">
        <v>11</v>
      </c>
      <c r="I224">
        <v>18.12</v>
      </c>
      <c r="J224">
        <v>469.9</v>
      </c>
      <c r="L224" s="3">
        <v>2.1720000000000002</v>
      </c>
      <c r="M224" s="3">
        <v>2</v>
      </c>
      <c r="N224" s="3">
        <v>90.6</v>
      </c>
      <c r="O224" s="3">
        <v>10.218999999999999</v>
      </c>
      <c r="P224" s="3">
        <v>6.1499999999999999E-2</v>
      </c>
      <c r="Q224" s="3">
        <v>1502.5730000000001</v>
      </c>
      <c r="R224" s="3">
        <v>1.6543000000000001</v>
      </c>
      <c r="S224" s="3">
        <v>10.6724</v>
      </c>
      <c r="T224" s="4">
        <v>6.4512999999999998</v>
      </c>
      <c r="U224" s="3">
        <v>2485.7289999999998</v>
      </c>
      <c r="V224" s="3">
        <v>0.63549999999999995</v>
      </c>
      <c r="W224" s="3">
        <v>0.67820000000000003</v>
      </c>
    </row>
    <row r="225" spans="1:23" x14ac:dyDescent="0.25">
      <c r="A225">
        <v>2.1819999999999999</v>
      </c>
      <c r="B225">
        <v>2</v>
      </c>
      <c r="C225">
        <v>91.55</v>
      </c>
      <c r="D225">
        <v>0.44</v>
      </c>
      <c r="E225">
        <v>94.5</v>
      </c>
      <c r="F225">
        <v>5.6800000000000003E-2</v>
      </c>
      <c r="G225">
        <v>4501</v>
      </c>
      <c r="H225">
        <v>11</v>
      </c>
      <c r="I225">
        <v>18.12</v>
      </c>
      <c r="J225">
        <v>471</v>
      </c>
      <c r="L225" s="3">
        <v>2.1819999999999999</v>
      </c>
      <c r="M225" s="3">
        <v>2</v>
      </c>
      <c r="N225" s="3">
        <v>91.6</v>
      </c>
      <c r="O225" s="3">
        <v>10.224</v>
      </c>
      <c r="P225" s="3">
        <v>5.6800000000000003E-2</v>
      </c>
      <c r="Q225" s="3">
        <v>1501.9829999999999</v>
      </c>
      <c r="R225" s="3">
        <v>1.6607000000000001</v>
      </c>
      <c r="S225" s="3">
        <v>10.657400000000001</v>
      </c>
      <c r="T225" s="4">
        <v>6.4173</v>
      </c>
      <c r="U225" s="3">
        <v>2494.3980000000001</v>
      </c>
      <c r="V225" s="3">
        <v>0.63180000000000003</v>
      </c>
      <c r="W225" s="3">
        <v>0.67649999999999999</v>
      </c>
    </row>
    <row r="226" spans="1:23" x14ac:dyDescent="0.25">
      <c r="A226">
        <v>2.1920000000000002</v>
      </c>
      <c r="B226">
        <v>2</v>
      </c>
      <c r="C226">
        <v>92.55</v>
      </c>
      <c r="D226">
        <v>0.42</v>
      </c>
      <c r="E226">
        <v>94.61</v>
      </c>
      <c r="F226">
        <v>5.8000000000000003E-2</v>
      </c>
      <c r="G226">
        <v>4545</v>
      </c>
      <c r="H226">
        <v>10</v>
      </c>
      <c r="I226">
        <v>18.11</v>
      </c>
      <c r="J226">
        <v>470.1</v>
      </c>
      <c r="L226" s="3">
        <v>2.1920000000000002</v>
      </c>
      <c r="M226" s="3">
        <v>2</v>
      </c>
      <c r="N226" s="3">
        <v>92.6</v>
      </c>
      <c r="O226" s="3">
        <v>10.222</v>
      </c>
      <c r="P226" s="3">
        <v>5.8000000000000003E-2</v>
      </c>
      <c r="Q226" s="3">
        <v>1499.2670000000001</v>
      </c>
      <c r="R226" s="3">
        <v>1.6477999999999999</v>
      </c>
      <c r="S226" s="3">
        <v>9.6940000000000008</v>
      </c>
      <c r="T226" s="4">
        <v>5.8829000000000002</v>
      </c>
      <c r="U226" s="3">
        <v>2470.5509999999999</v>
      </c>
      <c r="V226" s="3">
        <v>0.63929999999999998</v>
      </c>
      <c r="W226" s="3">
        <v>0.67789999999999995</v>
      </c>
    </row>
    <row r="227" spans="1:23" x14ac:dyDescent="0.25">
      <c r="A227">
        <v>2.202</v>
      </c>
      <c r="B227">
        <v>2</v>
      </c>
      <c r="C227">
        <v>93.55</v>
      </c>
      <c r="D227">
        <v>0.44</v>
      </c>
      <c r="E227">
        <v>94.83</v>
      </c>
      <c r="F227">
        <v>3.6900000000000002E-2</v>
      </c>
      <c r="G227">
        <v>4592</v>
      </c>
      <c r="H227">
        <v>10</v>
      </c>
      <c r="I227">
        <v>18.11</v>
      </c>
      <c r="J227">
        <v>474.2</v>
      </c>
      <c r="L227" s="3">
        <v>2.202</v>
      </c>
      <c r="M227" s="3">
        <v>2</v>
      </c>
      <c r="N227" s="3">
        <v>93.6</v>
      </c>
      <c r="O227" s="3">
        <v>10.224</v>
      </c>
      <c r="P227" s="3">
        <v>3.6900000000000002E-2</v>
      </c>
      <c r="Q227" s="3">
        <v>1494.7370000000001</v>
      </c>
      <c r="R227" s="3">
        <v>1.6335999999999999</v>
      </c>
      <c r="S227" s="3">
        <v>9.6884999999999994</v>
      </c>
      <c r="T227" s="4">
        <v>5.9309000000000003</v>
      </c>
      <c r="U227" s="3">
        <v>2441.7660000000001</v>
      </c>
      <c r="V227" s="3">
        <v>0.64759999999999995</v>
      </c>
      <c r="W227" s="3">
        <v>0.67159999999999997</v>
      </c>
    </row>
    <row r="228" spans="1:23" x14ac:dyDescent="0.25">
      <c r="A228">
        <v>2.2120000000000002</v>
      </c>
      <c r="B228">
        <v>2</v>
      </c>
      <c r="C228">
        <v>94.55</v>
      </c>
      <c r="D228">
        <v>0.44</v>
      </c>
      <c r="E228">
        <v>94.87</v>
      </c>
      <c r="F228">
        <v>4.9500000000000002E-2</v>
      </c>
      <c r="G228">
        <v>4537</v>
      </c>
      <c r="H228">
        <v>10</v>
      </c>
      <c r="I228">
        <v>18.11</v>
      </c>
      <c r="J228">
        <v>476.5</v>
      </c>
      <c r="L228" s="3">
        <v>2.2120000000000002</v>
      </c>
      <c r="M228" s="3">
        <v>2</v>
      </c>
      <c r="N228" s="3">
        <v>94.6</v>
      </c>
      <c r="O228" s="3">
        <v>10.224</v>
      </c>
      <c r="P228" s="3">
        <v>4.9500000000000002E-2</v>
      </c>
      <c r="Q228" s="3">
        <v>1493.8630000000001</v>
      </c>
      <c r="R228" s="3">
        <v>1.6498999999999999</v>
      </c>
      <c r="S228" s="3">
        <v>9.6884999999999994</v>
      </c>
      <c r="T228" s="4">
        <v>5.8722000000000003</v>
      </c>
      <c r="U228" s="3">
        <v>2464.7379999999998</v>
      </c>
      <c r="V228" s="3">
        <v>0.6381</v>
      </c>
      <c r="W228" s="3">
        <v>0.66810000000000003</v>
      </c>
    </row>
    <row r="229" spans="1:23" x14ac:dyDescent="0.25">
      <c r="A229">
        <v>2.222</v>
      </c>
      <c r="B229">
        <v>2</v>
      </c>
      <c r="C229">
        <v>95.55</v>
      </c>
      <c r="D229">
        <v>0.5</v>
      </c>
      <c r="E229">
        <v>94.96</v>
      </c>
      <c r="F229">
        <v>3.4700000000000002E-2</v>
      </c>
      <c r="G229">
        <v>4601</v>
      </c>
      <c r="H229">
        <v>10</v>
      </c>
      <c r="I229">
        <v>18.12</v>
      </c>
      <c r="J229">
        <v>477.4</v>
      </c>
      <c r="L229" s="3">
        <v>2.222</v>
      </c>
      <c r="M229" s="3">
        <v>2</v>
      </c>
      <c r="N229" s="3">
        <v>95.6</v>
      </c>
      <c r="O229" s="3">
        <v>10.23</v>
      </c>
      <c r="P229" s="3">
        <v>3.4700000000000002E-2</v>
      </c>
      <c r="Q229" s="3">
        <v>1492.777</v>
      </c>
      <c r="R229" s="3">
        <v>1.63</v>
      </c>
      <c r="S229" s="3">
        <v>9.6722000000000001</v>
      </c>
      <c r="T229" s="4">
        <v>5.9339000000000004</v>
      </c>
      <c r="U229" s="3">
        <v>2433.1819999999998</v>
      </c>
      <c r="V229" s="3">
        <v>0.64970000000000006</v>
      </c>
      <c r="W229" s="3">
        <v>0.66679999999999995</v>
      </c>
    </row>
    <row r="230" spans="1:23" x14ac:dyDescent="0.25">
      <c r="A230">
        <v>2.2320000000000002</v>
      </c>
      <c r="B230">
        <v>2</v>
      </c>
      <c r="C230">
        <v>96.55</v>
      </c>
      <c r="D230">
        <v>0.55000000000000004</v>
      </c>
      <c r="E230">
        <v>94.82</v>
      </c>
      <c r="F230">
        <v>3.8699999999999998E-2</v>
      </c>
      <c r="G230">
        <v>4560</v>
      </c>
      <c r="H230">
        <v>9</v>
      </c>
      <c r="I230">
        <v>18.12</v>
      </c>
      <c r="J230">
        <v>479.9</v>
      </c>
      <c r="L230" s="3">
        <v>2.2320000000000002</v>
      </c>
      <c r="M230" s="3">
        <v>2</v>
      </c>
      <c r="N230" s="3">
        <v>96.6</v>
      </c>
      <c r="O230" s="3">
        <v>10.234999999999999</v>
      </c>
      <c r="P230" s="3">
        <v>3.8699999999999998E-2</v>
      </c>
      <c r="Q230" s="3">
        <v>1496.5640000000001</v>
      </c>
      <c r="R230" s="3">
        <v>1.6413</v>
      </c>
      <c r="S230" s="3">
        <v>8.6927000000000003</v>
      </c>
      <c r="T230" s="4">
        <v>5.2962999999999996</v>
      </c>
      <c r="U230" s="3">
        <v>2456.2840000000001</v>
      </c>
      <c r="V230" s="3">
        <v>0.6431</v>
      </c>
      <c r="W230" s="3">
        <v>0.66300000000000003</v>
      </c>
    </row>
    <row r="231" spans="1:23" x14ac:dyDescent="0.25">
      <c r="A231">
        <v>2.242</v>
      </c>
      <c r="B231">
        <v>2</v>
      </c>
      <c r="C231">
        <v>97.55</v>
      </c>
      <c r="D231">
        <v>0.65</v>
      </c>
      <c r="E231">
        <v>94.91</v>
      </c>
      <c r="F231">
        <v>6.0100000000000001E-2</v>
      </c>
      <c r="G231">
        <v>4580</v>
      </c>
      <c r="H231">
        <v>9</v>
      </c>
      <c r="I231">
        <v>18.12</v>
      </c>
      <c r="J231">
        <v>479.8</v>
      </c>
      <c r="L231" s="3">
        <v>2.242</v>
      </c>
      <c r="M231" s="3">
        <v>2</v>
      </c>
      <c r="N231" s="3">
        <v>97.6</v>
      </c>
      <c r="O231" s="3">
        <v>10.244999999999999</v>
      </c>
      <c r="P231" s="3">
        <v>6.0100000000000001E-2</v>
      </c>
      <c r="Q231" s="3">
        <v>1496.057</v>
      </c>
      <c r="R231" s="3">
        <v>1.6337999999999999</v>
      </c>
      <c r="S231" s="3">
        <v>8.6682000000000006</v>
      </c>
      <c r="T231" s="4">
        <v>5.3056999999999999</v>
      </c>
      <c r="U231" s="3">
        <v>2444.2020000000002</v>
      </c>
      <c r="V231" s="3">
        <v>0.64749999999999996</v>
      </c>
      <c r="W231" s="3">
        <v>0.66320000000000001</v>
      </c>
    </row>
    <row r="232" spans="1:23" x14ac:dyDescent="0.25">
      <c r="A232">
        <v>2.2519999999999998</v>
      </c>
      <c r="B232">
        <v>2</v>
      </c>
      <c r="C232">
        <v>98.55</v>
      </c>
      <c r="D232">
        <v>0.7</v>
      </c>
      <c r="E232">
        <v>95.05</v>
      </c>
      <c r="F232">
        <v>4.8399999999999999E-2</v>
      </c>
      <c r="G232">
        <v>4607</v>
      </c>
      <c r="H232">
        <v>9</v>
      </c>
      <c r="I232">
        <v>18.12</v>
      </c>
      <c r="J232">
        <v>478.6</v>
      </c>
      <c r="L232" s="3">
        <v>2.2519999999999998</v>
      </c>
      <c r="M232" s="3">
        <v>2</v>
      </c>
      <c r="N232" s="3">
        <v>98.6</v>
      </c>
      <c r="O232" s="3">
        <v>10.25</v>
      </c>
      <c r="P232" s="3">
        <v>4.8399999999999999E-2</v>
      </c>
      <c r="Q232" s="3">
        <v>1493.7339999999999</v>
      </c>
      <c r="R232" s="3">
        <v>1.625</v>
      </c>
      <c r="S232" s="3">
        <v>8.6560000000000006</v>
      </c>
      <c r="T232" s="4">
        <v>5.3266999999999998</v>
      </c>
      <c r="U232" s="3">
        <v>2427.3649999999998</v>
      </c>
      <c r="V232" s="3">
        <v>0.65249999999999997</v>
      </c>
      <c r="W232" s="3">
        <v>0.66510000000000002</v>
      </c>
    </row>
    <row r="233" spans="1:23" x14ac:dyDescent="0.25">
      <c r="A233">
        <v>2.262</v>
      </c>
      <c r="B233">
        <v>2</v>
      </c>
      <c r="C233">
        <v>99.55</v>
      </c>
      <c r="D233">
        <v>0.8</v>
      </c>
      <c r="E233">
        <v>95.02</v>
      </c>
      <c r="F233">
        <v>4.2999999999999997E-2</v>
      </c>
      <c r="G233">
        <v>4601</v>
      </c>
      <c r="H233">
        <v>8</v>
      </c>
      <c r="I233">
        <v>18.12</v>
      </c>
      <c r="J233">
        <v>477.3</v>
      </c>
      <c r="L233" s="3">
        <v>2.262</v>
      </c>
      <c r="M233" s="3">
        <v>2</v>
      </c>
      <c r="N233" s="3">
        <v>99.6</v>
      </c>
      <c r="O233" s="3">
        <v>10.26</v>
      </c>
      <c r="P233" s="3">
        <v>4.2999999999999997E-2</v>
      </c>
      <c r="Q233" s="3">
        <v>1495.845</v>
      </c>
      <c r="R233" s="3">
        <v>1.6252</v>
      </c>
      <c r="S233" s="3">
        <v>7.6726999999999999</v>
      </c>
      <c r="T233" s="4">
        <v>4.7210000000000001</v>
      </c>
      <c r="U233" s="3">
        <v>2431.0540000000001</v>
      </c>
      <c r="V233" s="3">
        <v>0.65239999999999998</v>
      </c>
      <c r="W233" s="3">
        <v>0.66700000000000004</v>
      </c>
    </row>
    <row r="234" spans="1:23" x14ac:dyDescent="0.25">
      <c r="A234">
        <v>2.2719999999999998</v>
      </c>
      <c r="B234">
        <v>2</v>
      </c>
      <c r="C234">
        <v>100.55</v>
      </c>
      <c r="D234">
        <v>0.79</v>
      </c>
      <c r="E234">
        <v>94.95</v>
      </c>
      <c r="F234">
        <v>3.9699999999999999E-2</v>
      </c>
      <c r="G234">
        <v>4574</v>
      </c>
      <c r="H234">
        <v>9</v>
      </c>
      <c r="I234">
        <v>18.12</v>
      </c>
      <c r="J234">
        <v>477.5</v>
      </c>
      <c r="L234" s="3">
        <v>2.2719999999999998</v>
      </c>
      <c r="M234" s="3">
        <v>2</v>
      </c>
      <c r="N234" s="3">
        <v>100.6</v>
      </c>
      <c r="O234" s="3">
        <v>10.259</v>
      </c>
      <c r="P234" s="3">
        <v>3.9699999999999999E-2</v>
      </c>
      <c r="Q234" s="3">
        <v>1497.2270000000001</v>
      </c>
      <c r="R234" s="3">
        <v>1.6333</v>
      </c>
      <c r="S234" s="3">
        <v>8.6341999999999999</v>
      </c>
      <c r="T234" s="4">
        <v>5.2862999999999998</v>
      </c>
      <c r="U234" s="3">
        <v>2445.4250000000002</v>
      </c>
      <c r="V234" s="3">
        <v>0.64770000000000005</v>
      </c>
      <c r="W234" s="3">
        <v>0.66659999999999997</v>
      </c>
    </row>
    <row r="235" spans="1:23" x14ac:dyDescent="0.25">
      <c r="A235">
        <v>2.282</v>
      </c>
      <c r="B235">
        <v>2</v>
      </c>
      <c r="C235">
        <v>101.55</v>
      </c>
      <c r="D235">
        <v>0.85</v>
      </c>
      <c r="E235">
        <v>94.91</v>
      </c>
      <c r="F235">
        <v>4.8300000000000003E-2</v>
      </c>
      <c r="G235">
        <v>4592</v>
      </c>
      <c r="H235">
        <v>9</v>
      </c>
      <c r="I235">
        <v>18.12</v>
      </c>
      <c r="J235">
        <v>475</v>
      </c>
      <c r="L235" s="3">
        <v>2.282</v>
      </c>
      <c r="M235" s="3">
        <v>2</v>
      </c>
      <c r="N235" s="3">
        <v>101.6</v>
      </c>
      <c r="O235" s="3">
        <v>10.265000000000001</v>
      </c>
      <c r="P235" s="3">
        <v>4.8300000000000003E-2</v>
      </c>
      <c r="Q235" s="3">
        <v>1498.9780000000001</v>
      </c>
      <c r="R235" s="3">
        <v>1.6271</v>
      </c>
      <c r="S235" s="3">
        <v>8.6196000000000002</v>
      </c>
      <c r="T235" s="4">
        <v>5.2976999999999999</v>
      </c>
      <c r="U235" s="3">
        <v>2438.9140000000002</v>
      </c>
      <c r="V235" s="3">
        <v>0.65139999999999998</v>
      </c>
      <c r="W235" s="3">
        <v>0.6704</v>
      </c>
    </row>
    <row r="236" spans="1:23" x14ac:dyDescent="0.25">
      <c r="A236">
        <v>2.2919999999999998</v>
      </c>
      <c r="B236">
        <v>2</v>
      </c>
      <c r="C236">
        <v>102.55</v>
      </c>
      <c r="D236">
        <v>0.84</v>
      </c>
      <c r="E236">
        <v>95.05</v>
      </c>
      <c r="F236">
        <v>4.2599999999999999E-2</v>
      </c>
      <c r="G236">
        <v>4607</v>
      </c>
      <c r="H236">
        <v>9</v>
      </c>
      <c r="I236">
        <v>18.12</v>
      </c>
      <c r="J236">
        <v>474.5</v>
      </c>
      <c r="L236" s="3">
        <v>2.2919999999999998</v>
      </c>
      <c r="M236" s="3">
        <v>2</v>
      </c>
      <c r="N236" s="3">
        <v>102.6</v>
      </c>
      <c r="O236" s="3">
        <v>10.263999999999999</v>
      </c>
      <c r="P236" s="3">
        <v>4.2599999999999999E-2</v>
      </c>
      <c r="Q236" s="3">
        <v>1495.7739999999999</v>
      </c>
      <c r="R236" s="3">
        <v>1.6228</v>
      </c>
      <c r="S236" s="3">
        <v>8.6219999999999999</v>
      </c>
      <c r="T236" s="4">
        <v>5.3129999999999997</v>
      </c>
      <c r="U236" s="3">
        <v>2427.3649999999998</v>
      </c>
      <c r="V236" s="3">
        <v>0.65380000000000005</v>
      </c>
      <c r="W236" s="3">
        <v>0.67110000000000003</v>
      </c>
    </row>
    <row r="237" spans="1:23" x14ac:dyDescent="0.25">
      <c r="A237">
        <v>2.302</v>
      </c>
      <c r="B237">
        <v>2</v>
      </c>
      <c r="C237">
        <v>103.55</v>
      </c>
      <c r="D237">
        <v>0.87</v>
      </c>
      <c r="E237">
        <v>95.06</v>
      </c>
      <c r="F237">
        <v>4.8500000000000001E-2</v>
      </c>
      <c r="G237">
        <v>4530</v>
      </c>
      <c r="H237">
        <v>8</v>
      </c>
      <c r="I237">
        <v>18.12</v>
      </c>
      <c r="J237">
        <v>473.4</v>
      </c>
      <c r="L237" s="3">
        <v>2.302</v>
      </c>
      <c r="M237" s="3">
        <v>2</v>
      </c>
      <c r="N237" s="3">
        <v>103.6</v>
      </c>
      <c r="O237" s="3">
        <v>10.266999999999999</v>
      </c>
      <c r="P237" s="3">
        <v>4.8500000000000001E-2</v>
      </c>
      <c r="Q237" s="3">
        <v>1495.9929999999999</v>
      </c>
      <c r="R237" s="3">
        <v>1.6451</v>
      </c>
      <c r="S237" s="3">
        <v>7.6576000000000004</v>
      </c>
      <c r="T237" s="4">
        <v>4.6547999999999998</v>
      </c>
      <c r="U237" s="3">
        <v>2461.038</v>
      </c>
      <c r="V237" s="3">
        <v>0.64090000000000003</v>
      </c>
      <c r="W237" s="3">
        <v>0.67290000000000005</v>
      </c>
    </row>
    <row r="238" spans="1:23" x14ac:dyDescent="0.25">
      <c r="A238">
        <v>2.3119999999999998</v>
      </c>
      <c r="B238">
        <v>2</v>
      </c>
      <c r="C238">
        <v>104.55</v>
      </c>
      <c r="D238">
        <v>0.94</v>
      </c>
      <c r="E238">
        <v>95.12</v>
      </c>
      <c r="F238">
        <v>3.44E-2</v>
      </c>
      <c r="G238">
        <v>4605</v>
      </c>
      <c r="H238">
        <v>8</v>
      </c>
      <c r="I238">
        <v>18.12</v>
      </c>
      <c r="J238">
        <v>472.5</v>
      </c>
      <c r="L238" s="3">
        <v>2.3119999999999998</v>
      </c>
      <c r="M238" s="3">
        <v>2</v>
      </c>
      <c r="N238" s="3">
        <v>104.6</v>
      </c>
      <c r="O238" s="3">
        <v>10.273999999999999</v>
      </c>
      <c r="P238" s="3">
        <v>3.44E-2</v>
      </c>
      <c r="Q238" s="3">
        <v>1495.7049999999999</v>
      </c>
      <c r="R238" s="3">
        <v>1.6217999999999999</v>
      </c>
      <c r="S238" s="3">
        <v>7.6425999999999998</v>
      </c>
      <c r="T238" s="4">
        <v>4.7122999999999999</v>
      </c>
      <c r="U238" s="3">
        <v>2425.7649999999999</v>
      </c>
      <c r="V238" s="3">
        <v>0.65439999999999998</v>
      </c>
      <c r="W238" s="3">
        <v>0.67430000000000001</v>
      </c>
    </row>
    <row r="239" spans="1:23" x14ac:dyDescent="0.25">
      <c r="A239">
        <v>2.3220000000000001</v>
      </c>
      <c r="B239">
        <v>2</v>
      </c>
      <c r="C239">
        <v>105.55</v>
      </c>
      <c r="D239">
        <v>0.94</v>
      </c>
      <c r="E239">
        <v>94.91</v>
      </c>
      <c r="F239">
        <v>6.7299999999999999E-2</v>
      </c>
      <c r="G239">
        <v>4653</v>
      </c>
      <c r="H239">
        <v>8</v>
      </c>
      <c r="I239">
        <v>18.12</v>
      </c>
      <c r="J239">
        <v>471.6</v>
      </c>
      <c r="L239" s="3">
        <v>2.3220000000000001</v>
      </c>
      <c r="M239" s="3">
        <v>2</v>
      </c>
      <c r="N239" s="3">
        <v>105.6</v>
      </c>
      <c r="O239" s="3">
        <v>10.273999999999999</v>
      </c>
      <c r="P239" s="3">
        <v>6.7299999999999999E-2</v>
      </c>
      <c r="Q239" s="3">
        <v>1500.2919999999999</v>
      </c>
      <c r="R239" s="3">
        <v>1.6079000000000001</v>
      </c>
      <c r="S239" s="3">
        <v>7.6425999999999998</v>
      </c>
      <c r="T239" s="4">
        <v>4.7531999999999996</v>
      </c>
      <c r="U239" s="3">
        <v>2412.3000000000002</v>
      </c>
      <c r="V239" s="3">
        <v>0.66249999999999998</v>
      </c>
      <c r="W239" s="3">
        <v>0.67559999999999998</v>
      </c>
    </row>
    <row r="240" spans="1:23" x14ac:dyDescent="0.25">
      <c r="A240">
        <v>2.3319999999999999</v>
      </c>
      <c r="B240">
        <v>2</v>
      </c>
      <c r="C240">
        <v>106.55</v>
      </c>
      <c r="D240">
        <v>0.93</v>
      </c>
      <c r="E240">
        <v>94.82</v>
      </c>
      <c r="F240">
        <v>8.0100000000000005E-2</v>
      </c>
      <c r="G240">
        <v>4537</v>
      </c>
      <c r="H240">
        <v>8</v>
      </c>
      <c r="I240">
        <v>18.12</v>
      </c>
      <c r="J240">
        <v>471.4</v>
      </c>
      <c r="L240" s="3">
        <v>2.3319999999999999</v>
      </c>
      <c r="M240" s="3">
        <v>2</v>
      </c>
      <c r="N240" s="3">
        <v>106.6</v>
      </c>
      <c r="O240" s="3">
        <v>10.273</v>
      </c>
      <c r="P240" s="3">
        <v>8.0100000000000005E-2</v>
      </c>
      <c r="Q240" s="3">
        <v>1502.12</v>
      </c>
      <c r="R240" s="3">
        <v>1.6419999999999999</v>
      </c>
      <c r="S240" s="3">
        <v>7.6447000000000003</v>
      </c>
      <c r="T240" s="4">
        <v>4.6555999999999997</v>
      </c>
      <c r="U240" s="3">
        <v>2466.54</v>
      </c>
      <c r="V240" s="3">
        <v>0.64270000000000005</v>
      </c>
      <c r="W240" s="3">
        <v>0.67589999999999995</v>
      </c>
    </row>
    <row r="241" spans="1:23" x14ac:dyDescent="0.25">
      <c r="A241">
        <v>2.3420000000000001</v>
      </c>
      <c r="B241">
        <v>2</v>
      </c>
      <c r="C241">
        <v>107.55</v>
      </c>
      <c r="D241">
        <v>0.92</v>
      </c>
      <c r="E241">
        <v>94.88</v>
      </c>
      <c r="F241">
        <v>9.8199999999999996E-2</v>
      </c>
      <c r="G241">
        <v>4553</v>
      </c>
      <c r="H241">
        <v>9</v>
      </c>
      <c r="I241">
        <v>18.13</v>
      </c>
      <c r="J241">
        <v>470.8</v>
      </c>
      <c r="L241" s="3">
        <v>2.3420000000000001</v>
      </c>
      <c r="M241" s="3">
        <v>2</v>
      </c>
      <c r="N241" s="3">
        <v>107.6</v>
      </c>
      <c r="O241" s="3">
        <v>10.272</v>
      </c>
      <c r="P241" s="3">
        <v>9.8199999999999996E-2</v>
      </c>
      <c r="Q241" s="3">
        <v>1500.6569999999999</v>
      </c>
      <c r="R241" s="3">
        <v>1.6374</v>
      </c>
      <c r="S241" s="3">
        <v>8.6027000000000005</v>
      </c>
      <c r="T241" s="4">
        <v>5.2537000000000003</v>
      </c>
      <c r="U241" s="3">
        <v>2457.2420000000002</v>
      </c>
      <c r="V241" s="3">
        <v>0.64529999999999998</v>
      </c>
      <c r="W241" s="3">
        <v>0.67689999999999995</v>
      </c>
    </row>
    <row r="242" spans="1:23" x14ac:dyDescent="0.25">
      <c r="A242">
        <v>2.3519999999999999</v>
      </c>
      <c r="B242">
        <v>2</v>
      </c>
      <c r="C242">
        <v>108.55</v>
      </c>
      <c r="D242">
        <v>0.84</v>
      </c>
      <c r="E242">
        <v>95.14</v>
      </c>
      <c r="F242">
        <v>5.0200000000000002E-2</v>
      </c>
      <c r="G242">
        <v>4590</v>
      </c>
      <c r="H242">
        <v>9</v>
      </c>
      <c r="I242">
        <v>18.12</v>
      </c>
      <c r="J242">
        <v>471.9</v>
      </c>
      <c r="L242" s="3">
        <v>2.3519999999999999</v>
      </c>
      <c r="M242" s="3">
        <v>2</v>
      </c>
      <c r="N242" s="3">
        <v>108.6</v>
      </c>
      <c r="O242" s="3">
        <v>10.263999999999999</v>
      </c>
      <c r="P242" s="3">
        <v>5.0200000000000002E-2</v>
      </c>
      <c r="Q242" s="3">
        <v>1493.8150000000001</v>
      </c>
      <c r="R242" s="3">
        <v>1.6277999999999999</v>
      </c>
      <c r="S242" s="3">
        <v>8.6219999999999999</v>
      </c>
      <c r="T242" s="4">
        <v>5.2968000000000002</v>
      </c>
      <c r="U242" s="3">
        <v>2431.627</v>
      </c>
      <c r="V242" s="3">
        <v>0.65090000000000003</v>
      </c>
      <c r="W242" s="3">
        <v>0.67520000000000002</v>
      </c>
    </row>
    <row r="243" spans="1:23" x14ac:dyDescent="0.25">
      <c r="A243">
        <v>2.3620000000000001</v>
      </c>
      <c r="B243">
        <v>2</v>
      </c>
      <c r="C243">
        <v>109.55</v>
      </c>
      <c r="D243">
        <v>0.89</v>
      </c>
      <c r="E243">
        <v>94.89</v>
      </c>
      <c r="F243">
        <v>6.4100000000000004E-2</v>
      </c>
      <c r="G243">
        <v>4606</v>
      </c>
      <c r="H243">
        <v>10</v>
      </c>
      <c r="I243">
        <v>18.13</v>
      </c>
      <c r="J243">
        <v>470.8</v>
      </c>
      <c r="L243" s="3">
        <v>2.3620000000000001</v>
      </c>
      <c r="M243" s="3">
        <v>2</v>
      </c>
      <c r="N243" s="3">
        <v>109.6</v>
      </c>
      <c r="O243" s="3">
        <v>10.269</v>
      </c>
      <c r="P243" s="3">
        <v>6.4100000000000004E-2</v>
      </c>
      <c r="Q243" s="3">
        <v>1500</v>
      </c>
      <c r="R243" s="3">
        <v>1.6223000000000001</v>
      </c>
      <c r="S243" s="3">
        <v>9.5665999999999993</v>
      </c>
      <c r="T243" s="4">
        <v>5.8968999999999996</v>
      </c>
      <c r="U243" s="3">
        <v>2433.4769999999999</v>
      </c>
      <c r="V243" s="3">
        <v>0.65410000000000001</v>
      </c>
      <c r="W243" s="3">
        <v>0.67679999999999996</v>
      </c>
    </row>
    <row r="244" spans="1:23" x14ac:dyDescent="0.25">
      <c r="A244">
        <v>2.3719999999999999</v>
      </c>
      <c r="B244">
        <v>2</v>
      </c>
      <c r="C244">
        <v>110.55</v>
      </c>
      <c r="D244">
        <v>0.85</v>
      </c>
      <c r="E244">
        <v>95.15</v>
      </c>
      <c r="F244">
        <v>4.5199999999999997E-2</v>
      </c>
      <c r="G244">
        <v>4587</v>
      </c>
      <c r="H244">
        <v>9</v>
      </c>
      <c r="I244">
        <v>18.13</v>
      </c>
      <c r="J244">
        <v>470.8</v>
      </c>
      <c r="L244" s="3">
        <v>2.3719999999999999</v>
      </c>
      <c r="M244" s="3">
        <v>2</v>
      </c>
      <c r="N244" s="3">
        <v>110.6</v>
      </c>
      <c r="O244" s="3">
        <v>10.265000000000001</v>
      </c>
      <c r="P244" s="3">
        <v>4.5199999999999997E-2</v>
      </c>
      <c r="Q244" s="3">
        <v>1493.7429999999999</v>
      </c>
      <c r="R244" s="3">
        <v>1.6285000000000001</v>
      </c>
      <c r="S244" s="3">
        <v>8.6196000000000002</v>
      </c>
      <c r="T244" s="4">
        <v>5.2929000000000004</v>
      </c>
      <c r="U244" s="3">
        <v>2432.5889999999999</v>
      </c>
      <c r="V244" s="3">
        <v>0.65049999999999997</v>
      </c>
      <c r="W244" s="3">
        <v>0.67679999999999996</v>
      </c>
    </row>
    <row r="245" spans="1:23" x14ac:dyDescent="0.25">
      <c r="A245">
        <v>2.3820000000000001</v>
      </c>
      <c r="B245">
        <v>2</v>
      </c>
      <c r="C245">
        <v>111.55</v>
      </c>
      <c r="D245">
        <v>0.79</v>
      </c>
      <c r="E245">
        <v>94.85</v>
      </c>
      <c r="F245">
        <v>4.4299999999999999E-2</v>
      </c>
      <c r="G245">
        <v>4536</v>
      </c>
      <c r="H245">
        <v>10</v>
      </c>
      <c r="I245">
        <v>18.14</v>
      </c>
      <c r="J245">
        <v>470.7</v>
      </c>
      <c r="L245" s="3">
        <v>2.3820000000000001</v>
      </c>
      <c r="M245" s="3">
        <v>2</v>
      </c>
      <c r="N245" s="3">
        <v>111.6</v>
      </c>
      <c r="O245" s="3">
        <v>10.259</v>
      </c>
      <c r="P245" s="3">
        <v>4.4299999999999999E-2</v>
      </c>
      <c r="Q245" s="3">
        <v>1499.415</v>
      </c>
      <c r="R245" s="3">
        <v>1.6446000000000001</v>
      </c>
      <c r="S245" s="3">
        <v>9.5935000000000006</v>
      </c>
      <c r="T245" s="4">
        <v>5.8334000000000001</v>
      </c>
      <c r="U245" s="3">
        <v>2465.9059999999999</v>
      </c>
      <c r="V245" s="3">
        <v>0.64119999999999999</v>
      </c>
      <c r="W245" s="3">
        <v>0.67700000000000005</v>
      </c>
    </row>
    <row r="246" spans="1:23" x14ac:dyDescent="0.25">
      <c r="A246">
        <v>2.3919999999999999</v>
      </c>
      <c r="B246">
        <v>2</v>
      </c>
      <c r="C246">
        <v>112.55</v>
      </c>
      <c r="D246">
        <v>0.67</v>
      </c>
      <c r="E246">
        <v>94.55</v>
      </c>
      <c r="F246">
        <v>5.0200000000000002E-2</v>
      </c>
      <c r="G246">
        <v>4491</v>
      </c>
      <c r="H246">
        <v>10</v>
      </c>
      <c r="I246">
        <v>18.14</v>
      </c>
      <c r="J246">
        <v>471.8</v>
      </c>
      <c r="L246" s="3">
        <v>2.3919999999999999</v>
      </c>
      <c r="M246" s="3">
        <v>2</v>
      </c>
      <c r="N246" s="3">
        <v>112.6</v>
      </c>
      <c r="O246" s="3">
        <v>10.247</v>
      </c>
      <c r="P246" s="3">
        <v>5.0200000000000002E-2</v>
      </c>
      <c r="Q246" s="3">
        <v>1504.2570000000001</v>
      </c>
      <c r="R246" s="3">
        <v>1.66</v>
      </c>
      <c r="S246" s="3">
        <v>9.6258999999999997</v>
      </c>
      <c r="T246" s="4">
        <v>5.7987000000000002</v>
      </c>
      <c r="U246" s="3">
        <v>2497.1109999999999</v>
      </c>
      <c r="V246" s="3">
        <v>0.63219999999999998</v>
      </c>
      <c r="W246" s="3">
        <v>0.6754</v>
      </c>
    </row>
    <row r="247" spans="1:23" x14ac:dyDescent="0.25">
      <c r="A247">
        <v>2.4020000000000001</v>
      </c>
      <c r="B247">
        <v>2</v>
      </c>
      <c r="C247">
        <v>113.55</v>
      </c>
      <c r="D247">
        <v>0.76</v>
      </c>
      <c r="E247">
        <v>94.35</v>
      </c>
      <c r="F247">
        <v>6.5500000000000003E-2</v>
      </c>
      <c r="G247">
        <v>4524</v>
      </c>
      <c r="H247">
        <v>10</v>
      </c>
      <c r="I247">
        <v>18.14</v>
      </c>
      <c r="J247">
        <v>472.3</v>
      </c>
      <c r="L247" s="3">
        <v>2.4020000000000001</v>
      </c>
      <c r="M247" s="3">
        <v>2</v>
      </c>
      <c r="N247" s="3">
        <v>113.6</v>
      </c>
      <c r="O247" s="3">
        <v>10.256</v>
      </c>
      <c r="P247" s="3">
        <v>6.5500000000000003E-2</v>
      </c>
      <c r="Q247" s="3">
        <v>1510.0119999999999</v>
      </c>
      <c r="R247" s="3">
        <v>1.6486000000000001</v>
      </c>
      <c r="S247" s="3">
        <v>9.6015999999999995</v>
      </c>
      <c r="T247" s="4">
        <v>5.8239000000000001</v>
      </c>
      <c r="U247" s="3">
        <v>2489.4749999999999</v>
      </c>
      <c r="V247" s="3">
        <v>0.63880000000000003</v>
      </c>
      <c r="W247" s="3">
        <v>0.67459999999999998</v>
      </c>
    </row>
    <row r="248" spans="1:23" x14ac:dyDescent="0.25">
      <c r="A248">
        <v>2.4119999999999999</v>
      </c>
      <c r="B248">
        <v>2</v>
      </c>
      <c r="C248">
        <v>114.55</v>
      </c>
      <c r="D248">
        <v>0.76</v>
      </c>
      <c r="E248">
        <v>94.5</v>
      </c>
      <c r="F248">
        <v>4.7500000000000001E-2</v>
      </c>
      <c r="G248">
        <v>4519</v>
      </c>
      <c r="H248">
        <v>11</v>
      </c>
      <c r="I248">
        <v>18.14</v>
      </c>
      <c r="J248">
        <v>472.5</v>
      </c>
      <c r="L248" s="3">
        <v>2.4119999999999999</v>
      </c>
      <c r="M248" s="3">
        <v>2</v>
      </c>
      <c r="N248" s="3">
        <v>114.6</v>
      </c>
      <c r="O248" s="3">
        <v>10.256</v>
      </c>
      <c r="P248" s="3">
        <v>4.7500000000000001E-2</v>
      </c>
      <c r="Q248" s="3">
        <v>1506.684</v>
      </c>
      <c r="R248" s="3">
        <v>1.6500999999999999</v>
      </c>
      <c r="S248" s="3">
        <v>10.5618</v>
      </c>
      <c r="T248" s="4">
        <v>6.4005000000000001</v>
      </c>
      <c r="U248" s="3">
        <v>2486.2460000000001</v>
      </c>
      <c r="V248" s="3">
        <v>0.63800000000000001</v>
      </c>
      <c r="W248" s="3">
        <v>0.67420000000000002</v>
      </c>
    </row>
    <row r="249" spans="1:23" x14ac:dyDescent="0.25">
      <c r="A249">
        <v>2.4220000000000002</v>
      </c>
      <c r="B249">
        <v>2</v>
      </c>
      <c r="C249">
        <v>115.55</v>
      </c>
      <c r="D249">
        <v>0.7</v>
      </c>
      <c r="E249">
        <v>94.61</v>
      </c>
      <c r="F249">
        <v>7.2300000000000003E-2</v>
      </c>
      <c r="G249">
        <v>4598</v>
      </c>
      <c r="H249">
        <v>11</v>
      </c>
      <c r="I249">
        <v>18.149999999999999</v>
      </c>
      <c r="J249">
        <v>471.8</v>
      </c>
      <c r="L249" s="3">
        <v>2.4220000000000002</v>
      </c>
      <c r="M249" s="3">
        <v>2</v>
      </c>
      <c r="N249" s="3">
        <v>115.6</v>
      </c>
      <c r="O249" s="3">
        <v>10.25</v>
      </c>
      <c r="P249" s="3">
        <v>7.2300000000000003E-2</v>
      </c>
      <c r="Q249" s="3">
        <v>1503.373</v>
      </c>
      <c r="R249" s="3">
        <v>1.6276999999999999</v>
      </c>
      <c r="S249" s="3">
        <v>10.579599999999999</v>
      </c>
      <c r="T249" s="4">
        <v>6.4997999999999996</v>
      </c>
      <c r="U249" s="3">
        <v>2446.9960000000001</v>
      </c>
      <c r="V249" s="3">
        <v>0.65100000000000002</v>
      </c>
      <c r="W249" s="3">
        <v>0.67530000000000001</v>
      </c>
    </row>
    <row r="250" spans="1:23" x14ac:dyDescent="0.25">
      <c r="A250">
        <v>2.4319999999999999</v>
      </c>
      <c r="B250">
        <v>2</v>
      </c>
      <c r="C250">
        <v>116.55</v>
      </c>
      <c r="D250">
        <v>0.65</v>
      </c>
      <c r="E250">
        <v>94.91</v>
      </c>
      <c r="F250">
        <v>5.45E-2</v>
      </c>
      <c r="G250">
        <v>4510</v>
      </c>
      <c r="H250">
        <v>11</v>
      </c>
      <c r="I250">
        <v>18.149999999999999</v>
      </c>
      <c r="J250">
        <v>470.8</v>
      </c>
      <c r="L250" s="3">
        <v>2.4319999999999999</v>
      </c>
      <c r="M250" s="3">
        <v>2</v>
      </c>
      <c r="N250" s="3">
        <v>116.6</v>
      </c>
      <c r="O250" s="3">
        <v>10.244999999999999</v>
      </c>
      <c r="P250" s="3">
        <v>5.45E-2</v>
      </c>
      <c r="Q250" s="3">
        <v>1496.057</v>
      </c>
      <c r="R250" s="3">
        <v>1.6546000000000001</v>
      </c>
      <c r="S250" s="3">
        <v>10.5945</v>
      </c>
      <c r="T250" s="4">
        <v>6.4029999999999996</v>
      </c>
      <c r="U250" s="3">
        <v>2475.4070000000002</v>
      </c>
      <c r="V250" s="3">
        <v>0.63539999999999996</v>
      </c>
      <c r="W250" s="3">
        <v>0.67679999999999996</v>
      </c>
    </row>
    <row r="251" spans="1:23" x14ac:dyDescent="0.25">
      <c r="A251">
        <v>2.4420000000000002</v>
      </c>
      <c r="B251">
        <v>2</v>
      </c>
      <c r="C251">
        <v>117.55</v>
      </c>
      <c r="D251">
        <v>0.61</v>
      </c>
      <c r="E251">
        <v>94.61</v>
      </c>
      <c r="F251">
        <v>4.5400000000000003E-2</v>
      </c>
      <c r="G251">
        <v>4562</v>
      </c>
      <c r="H251">
        <v>11</v>
      </c>
      <c r="I251">
        <v>18.149999999999999</v>
      </c>
      <c r="J251">
        <v>471.5</v>
      </c>
      <c r="L251" s="3">
        <v>2.4420000000000002</v>
      </c>
      <c r="M251" s="3">
        <v>2</v>
      </c>
      <c r="N251" s="3">
        <v>117.6</v>
      </c>
      <c r="O251" s="3">
        <v>10.241</v>
      </c>
      <c r="P251" s="3">
        <v>4.5400000000000003E-2</v>
      </c>
      <c r="Q251" s="3">
        <v>1502.0530000000001</v>
      </c>
      <c r="R251" s="3">
        <v>1.6396999999999999</v>
      </c>
      <c r="S251" s="3">
        <v>10.606400000000001</v>
      </c>
      <c r="T251" s="4">
        <v>6.4683999999999999</v>
      </c>
      <c r="U251" s="3">
        <v>2462.9580000000001</v>
      </c>
      <c r="V251" s="3">
        <v>0.64400000000000002</v>
      </c>
      <c r="W251" s="3">
        <v>0.67579999999999996</v>
      </c>
    </row>
    <row r="252" spans="1:23" x14ac:dyDescent="0.25">
      <c r="A252">
        <v>2.452</v>
      </c>
      <c r="B252">
        <v>2</v>
      </c>
      <c r="C252">
        <v>118.55</v>
      </c>
      <c r="D252">
        <v>0.55000000000000004</v>
      </c>
      <c r="E252">
        <v>94.85</v>
      </c>
      <c r="F252">
        <v>3.9399999999999998E-2</v>
      </c>
      <c r="G252">
        <v>4594</v>
      </c>
      <c r="H252">
        <v>11</v>
      </c>
      <c r="I252">
        <v>18.149999999999999</v>
      </c>
      <c r="J252">
        <v>473.5</v>
      </c>
      <c r="L252" s="3">
        <v>2.452</v>
      </c>
      <c r="M252" s="3">
        <v>2</v>
      </c>
      <c r="N252" s="3">
        <v>118.6</v>
      </c>
      <c r="O252" s="3">
        <v>10.234999999999999</v>
      </c>
      <c r="P252" s="3">
        <v>3.9399999999999998E-2</v>
      </c>
      <c r="Q252" s="3">
        <v>1495.9079999999999</v>
      </c>
      <c r="R252" s="3">
        <v>1.6312</v>
      </c>
      <c r="S252" s="3">
        <v>10.6244</v>
      </c>
      <c r="T252" s="4">
        <v>6.5130999999999997</v>
      </c>
      <c r="U252" s="3">
        <v>2440.172</v>
      </c>
      <c r="V252" s="3">
        <v>0.64890000000000003</v>
      </c>
      <c r="W252" s="3">
        <v>0.67269999999999996</v>
      </c>
    </row>
    <row r="253" spans="1:23" x14ac:dyDescent="0.25">
      <c r="A253">
        <v>2.4620000000000002</v>
      </c>
      <c r="B253">
        <v>2</v>
      </c>
      <c r="C253">
        <v>119.55</v>
      </c>
      <c r="D253">
        <v>0.56000000000000005</v>
      </c>
      <c r="E253">
        <v>94.81</v>
      </c>
      <c r="F253">
        <v>3.9800000000000002E-2</v>
      </c>
      <c r="G253">
        <v>4650</v>
      </c>
      <c r="H253">
        <v>11</v>
      </c>
      <c r="I253">
        <v>18.149999999999999</v>
      </c>
      <c r="J253">
        <v>474.4</v>
      </c>
      <c r="L253" s="3">
        <v>2.4620000000000002</v>
      </c>
      <c r="M253" s="3">
        <v>2</v>
      </c>
      <c r="N253" s="3">
        <v>119.6</v>
      </c>
      <c r="O253" s="3">
        <v>10.236000000000001</v>
      </c>
      <c r="P253" s="3">
        <v>3.9800000000000002E-2</v>
      </c>
      <c r="Q253" s="3">
        <v>1496.9290000000001</v>
      </c>
      <c r="R253" s="3">
        <v>1.6147</v>
      </c>
      <c r="S253" s="3">
        <v>10.6214</v>
      </c>
      <c r="T253" s="4">
        <v>6.5777999999999999</v>
      </c>
      <c r="U253" s="3">
        <v>2417.1280000000002</v>
      </c>
      <c r="V253" s="3">
        <v>0.65849999999999997</v>
      </c>
      <c r="W253" s="3">
        <v>0.6714</v>
      </c>
    </row>
    <row r="254" spans="1:23" x14ac:dyDescent="0.25">
      <c r="A254">
        <v>2.472</v>
      </c>
      <c r="B254">
        <v>2</v>
      </c>
      <c r="C254">
        <v>120.55</v>
      </c>
      <c r="D254">
        <v>0.6</v>
      </c>
      <c r="E254">
        <v>94.9</v>
      </c>
      <c r="F254">
        <v>2.8299999999999999E-2</v>
      </c>
      <c r="G254">
        <v>4579</v>
      </c>
      <c r="H254">
        <v>11</v>
      </c>
      <c r="I254">
        <v>18.149999999999999</v>
      </c>
      <c r="J254">
        <v>476</v>
      </c>
      <c r="L254" s="3">
        <v>2.472</v>
      </c>
      <c r="M254" s="3">
        <v>2</v>
      </c>
      <c r="N254" s="3">
        <v>120.6</v>
      </c>
      <c r="O254" s="3">
        <v>10.24</v>
      </c>
      <c r="P254" s="3">
        <v>2.8299999999999999E-2</v>
      </c>
      <c r="Q254" s="3">
        <v>1495.5450000000001</v>
      </c>
      <c r="R254" s="3">
        <v>1.6349</v>
      </c>
      <c r="S254" s="3">
        <v>10.609400000000001</v>
      </c>
      <c r="T254" s="4">
        <v>6.4894999999999996</v>
      </c>
      <c r="U254" s="3">
        <v>2445</v>
      </c>
      <c r="V254" s="3">
        <v>0.64680000000000004</v>
      </c>
      <c r="W254" s="3">
        <v>0.66900000000000004</v>
      </c>
    </row>
    <row r="255" spans="1:23" x14ac:dyDescent="0.25">
      <c r="A255">
        <v>2.4820000000000002</v>
      </c>
      <c r="B255">
        <v>2</v>
      </c>
      <c r="C255">
        <v>121.55</v>
      </c>
      <c r="D255">
        <v>0.6</v>
      </c>
      <c r="E255">
        <v>94.87</v>
      </c>
      <c r="F255">
        <v>2.8899999999999999E-2</v>
      </c>
      <c r="G255">
        <v>4581</v>
      </c>
      <c r="H255">
        <v>12</v>
      </c>
      <c r="I255">
        <v>18.16</v>
      </c>
      <c r="J255">
        <v>476.6</v>
      </c>
      <c r="L255" s="3">
        <v>2.4820000000000002</v>
      </c>
      <c r="M255" s="3">
        <v>2</v>
      </c>
      <c r="N255" s="3">
        <v>121.6</v>
      </c>
      <c r="O255" s="3">
        <v>10.24</v>
      </c>
      <c r="P255" s="3">
        <v>2.8899999999999999E-2</v>
      </c>
      <c r="Q255" s="3">
        <v>1496.201</v>
      </c>
      <c r="R255" s="3">
        <v>1.6343000000000001</v>
      </c>
      <c r="S255" s="3">
        <v>11.5739</v>
      </c>
      <c r="T255" s="4">
        <v>7.0819999999999999</v>
      </c>
      <c r="U255" s="3">
        <v>2445.1880000000001</v>
      </c>
      <c r="V255" s="3">
        <v>0.6472</v>
      </c>
      <c r="W255" s="3">
        <v>0.66800000000000004</v>
      </c>
    </row>
    <row r="256" spans="1:23" x14ac:dyDescent="0.25">
      <c r="A256">
        <v>2.492</v>
      </c>
      <c r="B256">
        <v>2</v>
      </c>
      <c r="C256">
        <v>122.55</v>
      </c>
      <c r="D256">
        <v>0.67</v>
      </c>
      <c r="E256">
        <v>94.88</v>
      </c>
      <c r="F256">
        <v>2.9499999999999998E-2</v>
      </c>
      <c r="G256">
        <v>4554</v>
      </c>
      <c r="H256">
        <v>12</v>
      </c>
      <c r="I256">
        <v>18.149999999999999</v>
      </c>
      <c r="J256">
        <v>478.7</v>
      </c>
      <c r="L256" s="3">
        <v>2.492</v>
      </c>
      <c r="M256" s="3">
        <v>2</v>
      </c>
      <c r="N256" s="3">
        <v>122.6</v>
      </c>
      <c r="O256" s="3">
        <v>10.247</v>
      </c>
      <c r="P256" s="3">
        <v>2.9499999999999998E-2</v>
      </c>
      <c r="Q256" s="3">
        <v>1497.0050000000001</v>
      </c>
      <c r="R256" s="3">
        <v>1.6411</v>
      </c>
      <c r="S256" s="3">
        <v>11.5511</v>
      </c>
      <c r="T256" s="4">
        <v>7.0385</v>
      </c>
      <c r="U256" s="3">
        <v>2456.797</v>
      </c>
      <c r="V256" s="3">
        <v>0.64319999999999999</v>
      </c>
      <c r="W256" s="3">
        <v>0.66490000000000005</v>
      </c>
    </row>
    <row r="257" spans="1:23" x14ac:dyDescent="0.25">
      <c r="A257">
        <v>2.5019999999999998</v>
      </c>
      <c r="B257">
        <v>2</v>
      </c>
      <c r="C257">
        <v>123.55</v>
      </c>
      <c r="D257">
        <v>0.7</v>
      </c>
      <c r="E257">
        <v>94.91</v>
      </c>
      <c r="F257">
        <v>2.7699999999999999E-2</v>
      </c>
      <c r="G257">
        <v>4508</v>
      </c>
      <c r="H257">
        <v>12</v>
      </c>
      <c r="I257">
        <v>18.149999999999999</v>
      </c>
      <c r="J257">
        <v>477</v>
      </c>
      <c r="L257" s="3">
        <v>2.5019999999999998</v>
      </c>
      <c r="M257" s="3">
        <v>2</v>
      </c>
      <c r="N257" s="3">
        <v>123.6</v>
      </c>
      <c r="O257" s="3">
        <v>10.25</v>
      </c>
      <c r="P257" s="3">
        <v>2.7699999999999999E-2</v>
      </c>
      <c r="Q257" s="3">
        <v>1496.787</v>
      </c>
      <c r="R257" s="3">
        <v>1.6544000000000001</v>
      </c>
      <c r="S257" s="3">
        <v>11.541399999999999</v>
      </c>
      <c r="T257" s="4">
        <v>6.9760999999999997</v>
      </c>
      <c r="U257" s="3">
        <v>2476.308</v>
      </c>
      <c r="V257" s="3">
        <v>0.63549999999999995</v>
      </c>
      <c r="W257" s="3">
        <v>0.66739999999999999</v>
      </c>
    </row>
    <row r="258" spans="1:23" x14ac:dyDescent="0.25">
      <c r="A258">
        <v>2.512</v>
      </c>
      <c r="B258">
        <v>2</v>
      </c>
      <c r="C258">
        <v>124.55</v>
      </c>
      <c r="D258">
        <v>0.75</v>
      </c>
      <c r="E258">
        <v>94.89</v>
      </c>
      <c r="F258">
        <v>1.9400000000000001E-2</v>
      </c>
      <c r="G258">
        <v>4562</v>
      </c>
      <c r="H258">
        <v>12</v>
      </c>
      <c r="I258">
        <v>18.149999999999999</v>
      </c>
      <c r="J258">
        <v>476.1</v>
      </c>
      <c r="L258" s="3">
        <v>2.512</v>
      </c>
      <c r="M258" s="3">
        <v>2</v>
      </c>
      <c r="N258" s="3">
        <v>124.6</v>
      </c>
      <c r="O258" s="3">
        <v>10.255000000000001</v>
      </c>
      <c r="P258" s="3">
        <v>1.9400000000000001E-2</v>
      </c>
      <c r="Q258" s="3">
        <v>1497.9549999999999</v>
      </c>
      <c r="R258" s="3">
        <v>1.6375</v>
      </c>
      <c r="S258" s="3">
        <v>11.5252</v>
      </c>
      <c r="T258" s="4">
        <v>7.0382999999999996</v>
      </c>
      <c r="U258" s="3">
        <v>2452.884</v>
      </c>
      <c r="V258" s="3">
        <v>0.64529999999999998</v>
      </c>
      <c r="W258" s="3">
        <v>0.66869999999999996</v>
      </c>
    </row>
    <row r="259" spans="1:23" x14ac:dyDescent="0.25">
      <c r="A259">
        <v>2.5219999999999998</v>
      </c>
      <c r="B259">
        <v>2</v>
      </c>
      <c r="C259">
        <v>125.55</v>
      </c>
      <c r="D259">
        <v>0.85</v>
      </c>
      <c r="E259">
        <v>94.89</v>
      </c>
      <c r="F259">
        <v>2.6200000000000001E-2</v>
      </c>
      <c r="G259">
        <v>4569</v>
      </c>
      <c r="H259">
        <v>13</v>
      </c>
      <c r="I259">
        <v>18.149999999999999</v>
      </c>
      <c r="J259">
        <v>473.8</v>
      </c>
      <c r="L259" s="3">
        <v>2.5219999999999998</v>
      </c>
      <c r="M259" s="3">
        <v>2</v>
      </c>
      <c r="N259" s="3">
        <v>125.6</v>
      </c>
      <c r="O259" s="3">
        <v>10.265000000000001</v>
      </c>
      <c r="P259" s="3">
        <v>2.6200000000000001E-2</v>
      </c>
      <c r="Q259" s="3">
        <v>1499.4159999999999</v>
      </c>
      <c r="R259" s="3">
        <v>1.6337999999999999</v>
      </c>
      <c r="S259" s="3">
        <v>12.4506</v>
      </c>
      <c r="T259" s="4">
        <v>7.6204999999999998</v>
      </c>
      <c r="U259" s="3">
        <v>2449.7809999999999</v>
      </c>
      <c r="V259" s="3">
        <v>0.64739999999999998</v>
      </c>
      <c r="W259" s="3">
        <v>0.67220000000000002</v>
      </c>
    </row>
    <row r="260" spans="1:23" x14ac:dyDescent="0.25">
      <c r="A260">
        <v>2.532</v>
      </c>
      <c r="B260">
        <v>2</v>
      </c>
      <c r="C260">
        <v>126.55</v>
      </c>
      <c r="D260">
        <v>0.87</v>
      </c>
      <c r="E260">
        <v>95.02</v>
      </c>
      <c r="F260">
        <v>1.9599999999999999E-2</v>
      </c>
      <c r="G260">
        <v>4530</v>
      </c>
      <c r="H260">
        <v>13</v>
      </c>
      <c r="I260">
        <v>18.16</v>
      </c>
      <c r="J260">
        <v>474.3</v>
      </c>
      <c r="L260" s="3">
        <v>2.532</v>
      </c>
      <c r="M260" s="3">
        <v>2</v>
      </c>
      <c r="N260" s="3">
        <v>126.6</v>
      </c>
      <c r="O260" s="3">
        <v>10.266999999999999</v>
      </c>
      <c r="P260" s="3">
        <v>1.9599999999999999E-2</v>
      </c>
      <c r="Q260" s="3">
        <v>1496.866</v>
      </c>
      <c r="R260" s="3">
        <v>1.6451</v>
      </c>
      <c r="S260" s="3">
        <v>12.4436</v>
      </c>
      <c r="T260" s="4">
        <v>7.5640999999999998</v>
      </c>
      <c r="U260" s="3">
        <v>2462.473</v>
      </c>
      <c r="V260" s="3">
        <v>0.64090000000000003</v>
      </c>
      <c r="W260" s="3">
        <v>0.67149999999999999</v>
      </c>
    </row>
    <row r="261" spans="1:23" x14ac:dyDescent="0.25">
      <c r="A261">
        <v>2.5419999999999998</v>
      </c>
      <c r="B261">
        <v>2</v>
      </c>
      <c r="C261">
        <v>127.55</v>
      </c>
      <c r="D261">
        <v>0.95</v>
      </c>
      <c r="E261">
        <v>94.97</v>
      </c>
      <c r="F261">
        <v>2.4899999999999999E-2</v>
      </c>
      <c r="G261">
        <v>4578</v>
      </c>
      <c r="H261">
        <v>13</v>
      </c>
      <c r="I261">
        <v>18.149999999999999</v>
      </c>
      <c r="J261">
        <v>475</v>
      </c>
      <c r="L261" s="3">
        <v>2.5419999999999998</v>
      </c>
      <c r="M261" s="3">
        <v>2</v>
      </c>
      <c r="N261" s="3">
        <v>127.6</v>
      </c>
      <c r="O261" s="3">
        <v>10.275</v>
      </c>
      <c r="P261" s="3">
        <v>2.4899999999999999E-2</v>
      </c>
      <c r="Q261" s="3">
        <v>1499.125</v>
      </c>
      <c r="R261" s="3">
        <v>1.6295999999999999</v>
      </c>
      <c r="S261" s="3">
        <v>12.415699999999999</v>
      </c>
      <c r="T261" s="4">
        <v>7.6189</v>
      </c>
      <c r="U261" s="3">
        <v>2442.944</v>
      </c>
      <c r="V261" s="3">
        <v>0.64990000000000003</v>
      </c>
      <c r="W261" s="3">
        <v>0.67049999999999998</v>
      </c>
    </row>
    <row r="262" spans="1:23" x14ac:dyDescent="0.25">
      <c r="A262">
        <v>2.552</v>
      </c>
      <c r="B262">
        <v>2</v>
      </c>
      <c r="C262">
        <v>128.55000000000001</v>
      </c>
      <c r="D262">
        <v>0.99</v>
      </c>
      <c r="E262">
        <v>94.89</v>
      </c>
      <c r="F262">
        <v>2.07E-2</v>
      </c>
      <c r="G262">
        <v>4529</v>
      </c>
      <c r="H262">
        <v>14</v>
      </c>
      <c r="I262">
        <v>18.16</v>
      </c>
      <c r="J262">
        <v>469.8</v>
      </c>
      <c r="L262" s="3">
        <v>2.552</v>
      </c>
      <c r="M262" s="3">
        <v>2</v>
      </c>
      <c r="N262" s="3">
        <v>128.6</v>
      </c>
      <c r="O262" s="3">
        <v>10.279</v>
      </c>
      <c r="P262" s="3">
        <v>2.07E-2</v>
      </c>
      <c r="Q262" s="3">
        <v>1501.461</v>
      </c>
      <c r="R262" s="3">
        <v>1.6435</v>
      </c>
      <c r="S262" s="3">
        <v>13.355700000000001</v>
      </c>
      <c r="T262" s="4">
        <v>8.1265999999999998</v>
      </c>
      <c r="U262" s="3">
        <v>2467.5970000000002</v>
      </c>
      <c r="V262" s="3">
        <v>0.64180000000000004</v>
      </c>
      <c r="W262" s="3">
        <v>0.6784</v>
      </c>
    </row>
    <row r="263" spans="1:23" x14ac:dyDescent="0.25">
      <c r="A263">
        <v>2.5619999999999998</v>
      </c>
      <c r="B263">
        <v>2</v>
      </c>
      <c r="C263">
        <v>129.55000000000001</v>
      </c>
      <c r="D263">
        <v>1.05</v>
      </c>
      <c r="E263">
        <v>94.93</v>
      </c>
      <c r="F263">
        <v>2.6700000000000002E-2</v>
      </c>
      <c r="G263">
        <v>4550</v>
      </c>
      <c r="H263">
        <v>13</v>
      </c>
      <c r="I263">
        <v>18.16</v>
      </c>
      <c r="J263">
        <v>468.1</v>
      </c>
      <c r="L263" s="3">
        <v>2.5619999999999998</v>
      </c>
      <c r="M263" s="3">
        <v>2</v>
      </c>
      <c r="N263" s="3">
        <v>129.6</v>
      </c>
      <c r="O263" s="3">
        <v>10.285</v>
      </c>
      <c r="P263" s="3">
        <v>2.6700000000000002E-2</v>
      </c>
      <c r="Q263" s="3">
        <v>1501.46</v>
      </c>
      <c r="R263" s="3">
        <v>1.6363000000000001</v>
      </c>
      <c r="S263" s="3">
        <v>12.3809</v>
      </c>
      <c r="T263" s="4">
        <v>7.5666000000000002</v>
      </c>
      <c r="U263" s="3">
        <v>2456.7829999999999</v>
      </c>
      <c r="V263" s="3">
        <v>0.64600000000000002</v>
      </c>
      <c r="W263" s="3">
        <v>0.68100000000000005</v>
      </c>
    </row>
    <row r="264" spans="1:23" x14ac:dyDescent="0.25">
      <c r="A264">
        <v>2.5720000000000001</v>
      </c>
      <c r="B264">
        <v>2</v>
      </c>
      <c r="C264">
        <v>130.55000000000001</v>
      </c>
      <c r="D264">
        <v>1.18</v>
      </c>
      <c r="E264">
        <v>95.06</v>
      </c>
      <c r="F264">
        <v>1.7299999999999999E-2</v>
      </c>
      <c r="G264">
        <v>4447</v>
      </c>
      <c r="H264">
        <v>13</v>
      </c>
      <c r="I264">
        <v>18.16</v>
      </c>
      <c r="J264">
        <v>454.6</v>
      </c>
      <c r="L264" s="3">
        <v>2.5720000000000001</v>
      </c>
      <c r="M264" s="3">
        <v>2</v>
      </c>
      <c r="N264" s="3">
        <v>130.6</v>
      </c>
      <c r="O264" s="3">
        <v>10.298</v>
      </c>
      <c r="P264" s="3">
        <v>1.7299999999999999E-2</v>
      </c>
      <c r="Q264" s="3">
        <v>1500.51</v>
      </c>
      <c r="R264" s="3">
        <v>1.6651</v>
      </c>
      <c r="S264" s="3">
        <v>12.335900000000001</v>
      </c>
      <c r="T264" s="4">
        <v>7.4084000000000003</v>
      </c>
      <c r="U264" s="3">
        <v>2498.5520000000001</v>
      </c>
      <c r="V264" s="3">
        <v>0.62929999999999997</v>
      </c>
      <c r="W264" s="3">
        <v>0.70289999999999997</v>
      </c>
    </row>
    <row r="265" spans="1:23" x14ac:dyDescent="0.25">
      <c r="A265">
        <v>2.5819999999999999</v>
      </c>
      <c r="B265">
        <v>2</v>
      </c>
      <c r="C265">
        <v>131.55000000000001</v>
      </c>
      <c r="D265">
        <v>1.27</v>
      </c>
      <c r="E265">
        <v>94.95</v>
      </c>
      <c r="F265">
        <v>1.5699999999999999E-2</v>
      </c>
      <c r="G265">
        <v>4478</v>
      </c>
      <c r="H265">
        <v>13</v>
      </c>
      <c r="I265">
        <v>18.149999999999999</v>
      </c>
      <c r="J265">
        <v>439.8</v>
      </c>
      <c r="L265" s="3">
        <v>2.5819999999999999</v>
      </c>
      <c r="M265" s="3">
        <v>2</v>
      </c>
      <c r="N265" s="3">
        <v>131.6</v>
      </c>
      <c r="O265" s="3">
        <v>10.307</v>
      </c>
      <c r="P265" s="3">
        <v>1.5699999999999999E-2</v>
      </c>
      <c r="Q265" s="3">
        <v>1504.232</v>
      </c>
      <c r="R265" s="3">
        <v>1.6543000000000001</v>
      </c>
      <c r="S265" s="3">
        <v>12.3049</v>
      </c>
      <c r="T265" s="4">
        <v>7.4382000000000001</v>
      </c>
      <c r="U265" s="3">
        <v>2488.4259999999999</v>
      </c>
      <c r="V265" s="3">
        <v>0.63560000000000005</v>
      </c>
      <c r="W265" s="3">
        <v>0.72840000000000005</v>
      </c>
    </row>
    <row r="266" spans="1:23" x14ac:dyDescent="0.25">
      <c r="A266">
        <v>2.5920000000000001</v>
      </c>
      <c r="B266">
        <v>2</v>
      </c>
      <c r="C266">
        <v>132.55000000000001</v>
      </c>
      <c r="D266">
        <v>1.37</v>
      </c>
      <c r="E266">
        <v>95.12</v>
      </c>
      <c r="F266">
        <v>1.03E-2</v>
      </c>
      <c r="G266">
        <v>4452</v>
      </c>
      <c r="H266">
        <v>13</v>
      </c>
      <c r="I266">
        <v>18.16</v>
      </c>
      <c r="J266">
        <v>436.6</v>
      </c>
      <c r="L266" s="3">
        <v>2.5920000000000001</v>
      </c>
      <c r="M266" s="3">
        <v>2</v>
      </c>
      <c r="N266" s="3">
        <v>132.6</v>
      </c>
      <c r="O266" s="3">
        <v>10.317</v>
      </c>
      <c r="P266" s="3">
        <v>1.03E-2</v>
      </c>
      <c r="Q266" s="3">
        <v>1501.9649999999999</v>
      </c>
      <c r="R266" s="3">
        <v>1.6605000000000001</v>
      </c>
      <c r="S266" s="3">
        <v>12.2706</v>
      </c>
      <c r="T266" s="4">
        <v>7.3895</v>
      </c>
      <c r="U266" s="3">
        <v>2494.0859999999998</v>
      </c>
      <c r="V266" s="3">
        <v>0.63190000000000002</v>
      </c>
      <c r="W266" s="3">
        <v>0.73419999999999996</v>
      </c>
    </row>
    <row r="267" spans="1:23" x14ac:dyDescent="0.25">
      <c r="A267">
        <v>2.6019999999999999</v>
      </c>
      <c r="B267">
        <v>2</v>
      </c>
      <c r="C267">
        <v>133.55000000000001</v>
      </c>
      <c r="D267">
        <v>1.51</v>
      </c>
      <c r="E267">
        <v>95.03</v>
      </c>
      <c r="F267">
        <v>1.1599999999999999E-2</v>
      </c>
      <c r="G267">
        <v>4393</v>
      </c>
      <c r="H267">
        <v>14</v>
      </c>
      <c r="I267">
        <v>18.16</v>
      </c>
      <c r="J267">
        <v>436.3</v>
      </c>
      <c r="L267" s="3">
        <v>2.6019999999999999</v>
      </c>
      <c r="M267" s="3">
        <v>2</v>
      </c>
      <c r="N267" s="3">
        <v>133.6</v>
      </c>
      <c r="O267" s="3">
        <v>10.331</v>
      </c>
      <c r="P267" s="3">
        <v>1.1599999999999999E-2</v>
      </c>
      <c r="Q267" s="3">
        <v>1505.9770000000001</v>
      </c>
      <c r="R267" s="3">
        <v>1.6763999999999999</v>
      </c>
      <c r="S267" s="3">
        <v>13.1629</v>
      </c>
      <c r="T267" s="4">
        <v>7.8521000000000001</v>
      </c>
      <c r="U267" s="3">
        <v>2524.547</v>
      </c>
      <c r="V267" s="3">
        <v>0.62280000000000002</v>
      </c>
      <c r="W267" s="3">
        <v>0.73460000000000003</v>
      </c>
    </row>
    <row r="268" spans="1:23" x14ac:dyDescent="0.25">
      <c r="A268">
        <v>2.6120000000000001</v>
      </c>
      <c r="B268">
        <v>2</v>
      </c>
      <c r="C268">
        <v>134.55000000000001</v>
      </c>
      <c r="D268">
        <v>1.57</v>
      </c>
      <c r="E268">
        <v>94.88</v>
      </c>
      <c r="F268">
        <v>2.6499999999999999E-2</v>
      </c>
      <c r="G268">
        <v>4420</v>
      </c>
      <c r="H268">
        <v>14</v>
      </c>
      <c r="I268">
        <v>18.16</v>
      </c>
      <c r="J268">
        <v>435.2</v>
      </c>
      <c r="L268" s="3">
        <v>2.6120000000000001</v>
      </c>
      <c r="M268" s="3">
        <v>2</v>
      </c>
      <c r="N268" s="3">
        <v>134.6</v>
      </c>
      <c r="O268" s="3">
        <v>10.337</v>
      </c>
      <c r="P268" s="3">
        <v>2.6499999999999999E-2</v>
      </c>
      <c r="Q268" s="3">
        <v>1510.153</v>
      </c>
      <c r="R268" s="3">
        <v>1.6671</v>
      </c>
      <c r="S268" s="3">
        <v>13.141</v>
      </c>
      <c r="T268" s="4">
        <v>7.8826000000000001</v>
      </c>
      <c r="U268" s="3">
        <v>2517.5520000000001</v>
      </c>
      <c r="V268" s="3">
        <v>0.62809999999999999</v>
      </c>
      <c r="W268" s="3">
        <v>0.73680000000000001</v>
      </c>
    </row>
    <row r="269" spans="1:23" x14ac:dyDescent="0.25">
      <c r="A269">
        <v>2.6219999999999999</v>
      </c>
      <c r="B269">
        <v>2</v>
      </c>
      <c r="C269">
        <v>135.55000000000001</v>
      </c>
      <c r="D269">
        <v>1.72</v>
      </c>
      <c r="E269">
        <v>95.03</v>
      </c>
      <c r="F269">
        <v>2.4E-2</v>
      </c>
      <c r="G269">
        <v>4433</v>
      </c>
      <c r="H269">
        <v>13</v>
      </c>
      <c r="I269">
        <v>18.16</v>
      </c>
      <c r="J269">
        <v>434.6</v>
      </c>
      <c r="L269" s="3">
        <v>2.6219999999999999</v>
      </c>
      <c r="M269" s="3">
        <v>2</v>
      </c>
      <c r="N269" s="3">
        <v>135.6</v>
      </c>
      <c r="O269" s="3">
        <v>10.352</v>
      </c>
      <c r="P269" s="3">
        <v>2.4E-2</v>
      </c>
      <c r="Q269" s="3">
        <v>1509.038</v>
      </c>
      <c r="R269" s="3">
        <v>1.6607000000000001</v>
      </c>
      <c r="S269" s="3">
        <v>12.1515</v>
      </c>
      <c r="T269" s="4">
        <v>7.3170999999999999</v>
      </c>
      <c r="U269" s="3">
        <v>2506.0639999999999</v>
      </c>
      <c r="V269" s="3">
        <v>0.63180000000000003</v>
      </c>
      <c r="W269" s="3">
        <v>0.73780000000000001</v>
      </c>
    </row>
    <row r="270" spans="1:23" x14ac:dyDescent="0.25">
      <c r="A270">
        <v>2.6320000000000001</v>
      </c>
      <c r="B270">
        <v>2</v>
      </c>
      <c r="C270">
        <v>136.55000000000001</v>
      </c>
      <c r="D270">
        <v>1.76</v>
      </c>
      <c r="E270">
        <v>95.05</v>
      </c>
      <c r="F270">
        <v>2.4199999999999999E-2</v>
      </c>
      <c r="G270">
        <v>4425</v>
      </c>
      <c r="H270">
        <v>13</v>
      </c>
      <c r="I270">
        <v>18.170000000000002</v>
      </c>
      <c r="J270">
        <v>438.1</v>
      </c>
      <c r="L270" s="3">
        <v>2.6320000000000001</v>
      </c>
      <c r="M270" s="3">
        <v>2</v>
      </c>
      <c r="N270" s="3">
        <v>136.6</v>
      </c>
      <c r="O270" s="3">
        <v>10.356</v>
      </c>
      <c r="P270" s="3">
        <v>2.4199999999999999E-2</v>
      </c>
      <c r="Q270" s="3">
        <v>1509.181</v>
      </c>
      <c r="R270" s="3">
        <v>1.6625000000000001</v>
      </c>
      <c r="S270" s="3">
        <v>12.138</v>
      </c>
      <c r="T270" s="4">
        <v>7.3010000000000002</v>
      </c>
      <c r="U270" s="3">
        <v>2509.011</v>
      </c>
      <c r="V270" s="3">
        <v>0.63080000000000003</v>
      </c>
      <c r="W270" s="3">
        <v>0.73150000000000004</v>
      </c>
    </row>
    <row r="271" spans="1:23" x14ac:dyDescent="0.25">
      <c r="A271">
        <v>2.6419999999999999</v>
      </c>
      <c r="B271">
        <v>2</v>
      </c>
      <c r="C271">
        <v>137.55000000000001</v>
      </c>
      <c r="D271">
        <v>1.81</v>
      </c>
      <c r="E271">
        <v>95.12</v>
      </c>
      <c r="F271">
        <v>2.3E-2</v>
      </c>
      <c r="G271">
        <v>4460</v>
      </c>
      <c r="H271">
        <v>13</v>
      </c>
      <c r="I271">
        <v>18.170000000000002</v>
      </c>
      <c r="J271">
        <v>436.1</v>
      </c>
      <c r="L271" s="3">
        <v>2.6419999999999999</v>
      </c>
      <c r="M271" s="3">
        <v>2</v>
      </c>
      <c r="N271" s="3">
        <v>137.6</v>
      </c>
      <c r="O271" s="3">
        <v>10.361000000000001</v>
      </c>
      <c r="P271" s="3">
        <v>2.3E-2</v>
      </c>
      <c r="Q271" s="3">
        <v>1508.3710000000001</v>
      </c>
      <c r="R271" s="3">
        <v>1.6511</v>
      </c>
      <c r="S271" s="3">
        <v>12.1211</v>
      </c>
      <c r="T271" s="4">
        <v>7.3413000000000004</v>
      </c>
      <c r="U271" s="3">
        <v>2490.44</v>
      </c>
      <c r="V271" s="3">
        <v>0.63739999999999997</v>
      </c>
      <c r="W271" s="3">
        <v>0.73499999999999999</v>
      </c>
    </row>
    <row r="272" spans="1:23" x14ac:dyDescent="0.25">
      <c r="A272">
        <v>2.6520000000000001</v>
      </c>
      <c r="B272">
        <v>2</v>
      </c>
      <c r="C272">
        <v>138.55000000000001</v>
      </c>
      <c r="D272">
        <v>1.92</v>
      </c>
      <c r="E272">
        <v>95.04</v>
      </c>
      <c r="F272">
        <v>3.3399999999999999E-2</v>
      </c>
      <c r="G272">
        <v>4420</v>
      </c>
      <c r="H272">
        <v>13</v>
      </c>
      <c r="I272">
        <v>18.170000000000002</v>
      </c>
      <c r="J272">
        <v>437.2</v>
      </c>
      <c r="L272" s="3">
        <v>2.6520000000000001</v>
      </c>
      <c r="M272" s="3">
        <v>2</v>
      </c>
      <c r="N272" s="3">
        <v>138.6</v>
      </c>
      <c r="O272" s="3">
        <v>10.372</v>
      </c>
      <c r="P272" s="3">
        <v>3.3399999999999999E-2</v>
      </c>
      <c r="Q272" s="3">
        <v>1511.7329999999999</v>
      </c>
      <c r="R272" s="3">
        <v>1.6615</v>
      </c>
      <c r="S272" s="3">
        <v>12.084099999999999</v>
      </c>
      <c r="T272" s="4">
        <v>7.2732000000000001</v>
      </c>
      <c r="U272" s="3">
        <v>2511.681</v>
      </c>
      <c r="V272" s="3">
        <v>0.63139999999999996</v>
      </c>
      <c r="W272" s="3">
        <v>0.73319999999999996</v>
      </c>
    </row>
    <row r="273" spans="1:23" x14ac:dyDescent="0.25">
      <c r="A273">
        <v>2.6619999999999999</v>
      </c>
      <c r="B273">
        <v>2</v>
      </c>
      <c r="C273">
        <v>139.55000000000001</v>
      </c>
      <c r="D273">
        <v>2.1800000000000002</v>
      </c>
      <c r="E273">
        <v>95.52</v>
      </c>
      <c r="F273">
        <v>1.5699999999999999E-2</v>
      </c>
      <c r="G273">
        <v>4457</v>
      </c>
      <c r="H273">
        <v>13</v>
      </c>
      <c r="I273">
        <v>18.170000000000002</v>
      </c>
      <c r="J273">
        <v>437</v>
      </c>
      <c r="L273" s="3">
        <v>2.6619999999999999</v>
      </c>
      <c r="M273" s="3">
        <v>2</v>
      </c>
      <c r="N273" s="3">
        <v>139.6</v>
      </c>
      <c r="O273" s="3">
        <v>10.398</v>
      </c>
      <c r="P273" s="3">
        <v>1.5699999999999999E-2</v>
      </c>
      <c r="Q273" s="3">
        <v>1504.9939999999999</v>
      </c>
      <c r="R273" s="3">
        <v>1.6460999999999999</v>
      </c>
      <c r="S273" s="3">
        <v>11.997400000000001</v>
      </c>
      <c r="T273" s="4">
        <v>7.2882999999999996</v>
      </c>
      <c r="U273" s="3">
        <v>2477.38</v>
      </c>
      <c r="V273" s="3">
        <v>0.64029999999999998</v>
      </c>
      <c r="W273" s="3">
        <v>0.73340000000000005</v>
      </c>
    </row>
    <row r="274" spans="1:23" x14ac:dyDescent="0.25">
      <c r="A274">
        <v>2.6720000000000002</v>
      </c>
      <c r="B274">
        <v>2</v>
      </c>
      <c r="C274">
        <v>140.55000000000001</v>
      </c>
      <c r="D274">
        <v>2.35</v>
      </c>
      <c r="E274">
        <v>95.62</v>
      </c>
      <c r="F274">
        <v>1.11E-2</v>
      </c>
      <c r="G274">
        <v>4438</v>
      </c>
      <c r="H274">
        <v>12</v>
      </c>
      <c r="I274">
        <v>18.170000000000002</v>
      </c>
      <c r="J274">
        <v>438.6</v>
      </c>
      <c r="L274" s="3">
        <v>2.6720000000000002</v>
      </c>
      <c r="M274" s="3">
        <v>2</v>
      </c>
      <c r="N274" s="3">
        <v>140.6</v>
      </c>
      <c r="O274" s="3">
        <v>10.414999999999999</v>
      </c>
      <c r="P274" s="3">
        <v>1.11E-2</v>
      </c>
      <c r="Q274" s="3">
        <v>1505.2750000000001</v>
      </c>
      <c r="R274" s="3">
        <v>1.6491</v>
      </c>
      <c r="S274" s="3">
        <v>11.022600000000001</v>
      </c>
      <c r="T274" s="4">
        <v>6.6837999999999997</v>
      </c>
      <c r="U274" s="3">
        <v>2482.4180000000001</v>
      </c>
      <c r="V274" s="3">
        <v>0.63849999999999996</v>
      </c>
      <c r="W274" s="3">
        <v>0.73050000000000004</v>
      </c>
    </row>
    <row r="275" spans="1:23" x14ac:dyDescent="0.25">
      <c r="A275">
        <v>2.6819999999999999</v>
      </c>
      <c r="B275">
        <v>2</v>
      </c>
      <c r="C275">
        <v>141.55000000000001</v>
      </c>
      <c r="D275">
        <v>2.4900000000000002</v>
      </c>
      <c r="E275">
        <v>95.44</v>
      </c>
      <c r="F275">
        <v>6.8999999999999999E-3</v>
      </c>
      <c r="G275">
        <v>4412</v>
      </c>
      <c r="H275">
        <v>13</v>
      </c>
      <c r="I275">
        <v>18.170000000000002</v>
      </c>
      <c r="J275">
        <v>437</v>
      </c>
      <c r="L275" s="3">
        <v>2.6819999999999999</v>
      </c>
      <c r="M275" s="3">
        <v>2</v>
      </c>
      <c r="N275" s="3">
        <v>141.6</v>
      </c>
      <c r="O275" s="3">
        <v>10.429</v>
      </c>
      <c r="P275" s="3">
        <v>6.8999999999999999E-3</v>
      </c>
      <c r="Q275" s="3">
        <v>1511.23</v>
      </c>
      <c r="R275" s="3">
        <v>1.6548</v>
      </c>
      <c r="S275" s="3">
        <v>11.895099999999999</v>
      </c>
      <c r="T275" s="4">
        <v>7.1882000000000001</v>
      </c>
      <c r="U275" s="3">
        <v>2500.7939999999999</v>
      </c>
      <c r="V275" s="3">
        <v>0.63529999999999998</v>
      </c>
      <c r="W275" s="3">
        <v>0.73350000000000004</v>
      </c>
    </row>
    <row r="276" spans="1:23" x14ac:dyDescent="0.25">
      <c r="A276">
        <v>2.6920000000000002</v>
      </c>
      <c r="B276">
        <v>2</v>
      </c>
      <c r="C276">
        <v>142.55000000000001</v>
      </c>
      <c r="D276">
        <v>4.22</v>
      </c>
      <c r="E276">
        <v>95.54</v>
      </c>
      <c r="F276">
        <v>8.9999999999999998E-4</v>
      </c>
      <c r="G276">
        <v>4371</v>
      </c>
      <c r="H276">
        <v>13</v>
      </c>
      <c r="I276">
        <v>18.170000000000002</v>
      </c>
      <c r="J276">
        <v>432.3</v>
      </c>
      <c r="L276" s="3">
        <v>2.6920000000000002</v>
      </c>
      <c r="M276" s="3">
        <v>2</v>
      </c>
      <c r="N276" s="3">
        <v>142.6</v>
      </c>
      <c r="O276" s="3">
        <v>10.602</v>
      </c>
      <c r="P276" s="3">
        <v>8.9999999999999998E-4</v>
      </c>
      <c r="Q276" s="3">
        <v>1534.076</v>
      </c>
      <c r="R276" s="3">
        <v>1.6400999999999999</v>
      </c>
      <c r="S276" s="3">
        <v>11.3461</v>
      </c>
      <c r="T276" s="4">
        <v>6.9177999999999997</v>
      </c>
      <c r="U276" s="3">
        <v>2516.0990000000002</v>
      </c>
      <c r="V276" s="3">
        <v>0.64380000000000004</v>
      </c>
      <c r="W276" s="3">
        <v>0.74199999999999999</v>
      </c>
    </row>
    <row r="277" spans="1:23" x14ac:dyDescent="0.25">
      <c r="A277">
        <v>2.702</v>
      </c>
      <c r="B277">
        <v>2</v>
      </c>
      <c r="C277">
        <v>143.55000000000001</v>
      </c>
      <c r="D277">
        <v>4.3099999999999996</v>
      </c>
      <c r="E277">
        <v>96.35</v>
      </c>
      <c r="F277">
        <v>1.1999999999999999E-3</v>
      </c>
      <c r="G277">
        <v>4352</v>
      </c>
      <c r="H277">
        <v>12</v>
      </c>
      <c r="I277">
        <v>18.170000000000002</v>
      </c>
      <c r="J277">
        <v>422.7</v>
      </c>
      <c r="L277" s="3">
        <v>2.702</v>
      </c>
      <c r="M277" s="3">
        <v>2</v>
      </c>
      <c r="N277" s="3">
        <v>143.6</v>
      </c>
      <c r="O277" s="3">
        <v>10.611000000000001</v>
      </c>
      <c r="P277" s="3">
        <v>1.1999999999999999E-3</v>
      </c>
      <c r="Q277" s="3">
        <v>1517.5920000000001</v>
      </c>
      <c r="R277" s="3">
        <v>1.6445000000000001</v>
      </c>
      <c r="S277" s="3">
        <v>10.447900000000001</v>
      </c>
      <c r="T277" s="4">
        <v>6.3532000000000002</v>
      </c>
      <c r="U277" s="3">
        <v>2495.6950000000002</v>
      </c>
      <c r="V277" s="3">
        <v>0.64119999999999999</v>
      </c>
      <c r="W277" s="3">
        <v>0.7601</v>
      </c>
    </row>
    <row r="278" spans="1:23" x14ac:dyDescent="0.25">
      <c r="A278">
        <v>2.7120000000000002</v>
      </c>
      <c r="B278">
        <v>2</v>
      </c>
      <c r="C278">
        <v>144.55000000000001</v>
      </c>
      <c r="D278">
        <v>4.16</v>
      </c>
      <c r="E278">
        <v>97.96</v>
      </c>
      <c r="F278">
        <v>1E-4</v>
      </c>
      <c r="G278">
        <v>4355</v>
      </c>
      <c r="H278">
        <v>12</v>
      </c>
      <c r="I278">
        <v>18.18</v>
      </c>
      <c r="J278">
        <v>406.9</v>
      </c>
      <c r="L278" s="3">
        <v>2.7120000000000002</v>
      </c>
      <c r="M278" s="3">
        <v>2</v>
      </c>
      <c r="N278" s="3">
        <v>144.6</v>
      </c>
      <c r="O278" s="3">
        <v>10.596</v>
      </c>
      <c r="P278" s="3">
        <v>1E-4</v>
      </c>
      <c r="Q278" s="3">
        <v>1481.337</v>
      </c>
      <c r="R278" s="3">
        <v>1.6458999999999999</v>
      </c>
      <c r="S278" s="3">
        <v>10.4903</v>
      </c>
      <c r="T278" s="4">
        <v>6.3734999999999999</v>
      </c>
      <c r="U278" s="3">
        <v>2438.1689999999999</v>
      </c>
      <c r="V278" s="3">
        <v>0.64039999999999997</v>
      </c>
      <c r="W278" s="3">
        <v>0.79210000000000003</v>
      </c>
    </row>
    <row r="279" spans="1:23" x14ac:dyDescent="0.25">
      <c r="A279">
        <v>2.722</v>
      </c>
      <c r="B279">
        <v>2</v>
      </c>
      <c r="C279">
        <v>145.55000000000001</v>
      </c>
      <c r="D279">
        <v>4.17</v>
      </c>
      <c r="E279">
        <v>98.76</v>
      </c>
      <c r="F279">
        <v>1E-4</v>
      </c>
      <c r="G279">
        <v>4332</v>
      </c>
      <c r="H279">
        <v>12</v>
      </c>
      <c r="I279">
        <v>18.18</v>
      </c>
      <c r="J279">
        <v>383.7</v>
      </c>
      <c r="L279" s="3">
        <v>2.722</v>
      </c>
      <c r="M279" s="3">
        <v>2</v>
      </c>
      <c r="N279" s="3">
        <v>145.6</v>
      </c>
      <c r="O279" s="3">
        <v>10.597</v>
      </c>
      <c r="P279" s="3">
        <v>1E-4</v>
      </c>
      <c r="Q279" s="3">
        <v>1465.0909999999999</v>
      </c>
      <c r="R279" s="3">
        <v>1.6528</v>
      </c>
      <c r="S279" s="3">
        <v>10.487500000000001</v>
      </c>
      <c r="T279" s="4">
        <v>6.3452999999999999</v>
      </c>
      <c r="U279" s="3">
        <v>2421.489</v>
      </c>
      <c r="V279" s="3">
        <v>0.63639999999999997</v>
      </c>
      <c r="W279" s="3">
        <v>0.84379999999999999</v>
      </c>
    </row>
    <row r="280" spans="1:23" x14ac:dyDescent="0.25">
      <c r="A280">
        <v>2.7320000000000002</v>
      </c>
      <c r="B280">
        <v>2</v>
      </c>
      <c r="C280">
        <v>146.55000000000001</v>
      </c>
      <c r="D280">
        <v>4.01</v>
      </c>
      <c r="E280">
        <v>999</v>
      </c>
      <c r="F280">
        <v>0</v>
      </c>
      <c r="G280">
        <v>4345</v>
      </c>
      <c r="H280">
        <v>12</v>
      </c>
      <c r="I280">
        <v>18.18</v>
      </c>
      <c r="J280">
        <v>345.3</v>
      </c>
      <c r="L280" s="3">
        <v>2.7320000000000002</v>
      </c>
      <c r="M280" s="3">
        <v>2</v>
      </c>
      <c r="N280" s="3">
        <v>146.6</v>
      </c>
      <c r="O280" s="3">
        <v>10.581</v>
      </c>
      <c r="P280" s="3">
        <v>0</v>
      </c>
      <c r="Q280" s="3">
        <v>108.7942</v>
      </c>
      <c r="R280" s="3">
        <v>1.6513</v>
      </c>
      <c r="S280" s="3">
        <v>10.532999999999999</v>
      </c>
      <c r="T280" s="4">
        <v>6.3785999999999996</v>
      </c>
      <c r="U280" s="3">
        <v>179.65299999999999</v>
      </c>
      <c r="V280" s="3">
        <v>0.63729999999999998</v>
      </c>
      <c r="W280" s="3">
        <v>0.94520000000000004</v>
      </c>
    </row>
    <row r="281" spans="1:23" x14ac:dyDescent="0.25">
      <c r="A281">
        <v>2.742</v>
      </c>
      <c r="B281">
        <v>2</v>
      </c>
      <c r="C281">
        <v>147.55000000000001</v>
      </c>
      <c r="D281">
        <v>3.88</v>
      </c>
      <c r="E281">
        <v>999</v>
      </c>
      <c r="F281">
        <v>0</v>
      </c>
      <c r="G281">
        <v>4413</v>
      </c>
      <c r="H281">
        <v>12</v>
      </c>
      <c r="I281">
        <v>18.190000000000001</v>
      </c>
      <c r="J281">
        <v>293.60000000000002</v>
      </c>
      <c r="L281" s="3">
        <v>2.742</v>
      </c>
      <c r="M281" s="3">
        <v>2</v>
      </c>
      <c r="N281" s="3">
        <v>147.6</v>
      </c>
      <c r="O281" s="3">
        <v>10.568</v>
      </c>
      <c r="P281" s="3">
        <v>0</v>
      </c>
      <c r="Q281" s="3">
        <v>108.6606</v>
      </c>
      <c r="R281" s="3">
        <v>1.6327</v>
      </c>
      <c r="S281" s="3">
        <v>10.5703</v>
      </c>
      <c r="T281" s="4">
        <v>6.4739000000000004</v>
      </c>
      <c r="U281" s="3">
        <v>177.41460000000001</v>
      </c>
      <c r="V281" s="3">
        <v>0.64810000000000001</v>
      </c>
      <c r="W281" s="3">
        <v>1.1256999999999999</v>
      </c>
    </row>
    <row r="282" spans="1:23" x14ac:dyDescent="0.25">
      <c r="A282">
        <v>2.7519999999999998</v>
      </c>
      <c r="B282">
        <v>2</v>
      </c>
      <c r="C282">
        <v>148.55000000000001</v>
      </c>
      <c r="D282">
        <v>3.98</v>
      </c>
      <c r="E282">
        <v>999</v>
      </c>
      <c r="F282">
        <v>0</v>
      </c>
      <c r="G282">
        <v>4448</v>
      </c>
      <c r="H282">
        <v>11</v>
      </c>
      <c r="I282">
        <v>18.18</v>
      </c>
      <c r="J282">
        <v>237.9</v>
      </c>
      <c r="L282" s="3">
        <v>2.7519999999999998</v>
      </c>
      <c r="M282" s="3">
        <v>2</v>
      </c>
      <c r="N282" s="3">
        <v>148.6</v>
      </c>
      <c r="O282" s="3">
        <v>10.577999999999999</v>
      </c>
      <c r="P282" s="3">
        <v>0</v>
      </c>
      <c r="Q282" s="3">
        <v>108.7634</v>
      </c>
      <c r="R282" s="3">
        <v>1.6208</v>
      </c>
      <c r="S282" s="3">
        <v>9.6631</v>
      </c>
      <c r="T282" s="4">
        <v>5.9621000000000004</v>
      </c>
      <c r="U282" s="3">
        <v>176.27959999999999</v>
      </c>
      <c r="V282" s="3">
        <v>0.65500000000000003</v>
      </c>
      <c r="W282" s="3">
        <v>1.4121999999999999</v>
      </c>
    </row>
    <row r="283" spans="1:23" x14ac:dyDescent="0.25">
      <c r="A283">
        <v>2.762</v>
      </c>
      <c r="B283">
        <v>2</v>
      </c>
      <c r="C283">
        <v>149.55000000000001</v>
      </c>
      <c r="D283">
        <v>5</v>
      </c>
      <c r="E283">
        <v>120.63</v>
      </c>
      <c r="F283">
        <v>1E-4</v>
      </c>
      <c r="G283">
        <v>4515</v>
      </c>
      <c r="H283">
        <v>10</v>
      </c>
      <c r="I283">
        <v>18.190000000000001</v>
      </c>
      <c r="J283">
        <v>195.8</v>
      </c>
      <c r="L283" s="3">
        <v>2.762</v>
      </c>
      <c r="M283" s="3">
        <v>2</v>
      </c>
      <c r="N283" s="3">
        <v>149.6</v>
      </c>
      <c r="O283" s="3">
        <v>10.68</v>
      </c>
      <c r="P283" s="3">
        <v>1E-4</v>
      </c>
      <c r="Q283" s="3">
        <v>1133.758</v>
      </c>
      <c r="R283" s="3">
        <v>1.5858000000000001</v>
      </c>
      <c r="S283" s="3">
        <v>8.5463000000000005</v>
      </c>
      <c r="T283" s="4">
        <v>5.3893000000000004</v>
      </c>
      <c r="U283" s="3">
        <v>1797.896</v>
      </c>
      <c r="V283" s="3">
        <v>0.67530000000000001</v>
      </c>
      <c r="W283" s="3">
        <v>1.7422</v>
      </c>
    </row>
    <row r="284" spans="1:23" x14ac:dyDescent="0.25">
      <c r="A284">
        <v>2.7719999999999998</v>
      </c>
      <c r="B284">
        <v>2</v>
      </c>
      <c r="C284">
        <v>150.55000000000001</v>
      </c>
      <c r="D284">
        <v>6.79</v>
      </c>
      <c r="E284">
        <v>999</v>
      </c>
      <c r="F284">
        <v>0</v>
      </c>
      <c r="G284">
        <v>11425</v>
      </c>
      <c r="H284">
        <v>10</v>
      </c>
      <c r="I284">
        <v>18.18</v>
      </c>
      <c r="J284">
        <v>179.1</v>
      </c>
      <c r="L284" s="3">
        <v>2.7719999999999998</v>
      </c>
      <c r="M284" s="3">
        <v>2</v>
      </c>
      <c r="N284" s="3">
        <v>150.6</v>
      </c>
      <c r="O284" s="3">
        <v>10.859</v>
      </c>
      <c r="P284" s="3">
        <v>0</v>
      </c>
      <c r="Q284" s="3">
        <v>111.65260000000001</v>
      </c>
      <c r="R284" s="3">
        <v>0.49399999999999999</v>
      </c>
      <c r="S284" s="3">
        <v>8.1494999999999997</v>
      </c>
      <c r="T284" s="4">
        <v>16.4968</v>
      </c>
      <c r="U284" s="3">
        <v>55.1571</v>
      </c>
      <c r="V284" s="3">
        <v>1.3086</v>
      </c>
      <c r="W284" s="3">
        <v>1.9178999999999999</v>
      </c>
    </row>
    <row r="285" spans="1:23" x14ac:dyDescent="0.25">
      <c r="A285">
        <v>2.782</v>
      </c>
      <c r="B285">
        <v>3</v>
      </c>
      <c r="C285">
        <v>0.59</v>
      </c>
      <c r="D285">
        <v>6.58</v>
      </c>
      <c r="E285">
        <v>999</v>
      </c>
      <c r="F285">
        <v>0</v>
      </c>
      <c r="G285">
        <v>7024</v>
      </c>
      <c r="H285">
        <v>11</v>
      </c>
      <c r="I285">
        <v>18.190000000000001</v>
      </c>
      <c r="J285">
        <v>186.5</v>
      </c>
      <c r="L285" s="3">
        <v>2.782</v>
      </c>
      <c r="M285" s="3">
        <v>3</v>
      </c>
      <c r="N285" s="3">
        <v>0.6</v>
      </c>
      <c r="O285" s="3">
        <v>10.837999999999999</v>
      </c>
      <c r="P285" s="3">
        <v>0</v>
      </c>
      <c r="Q285" s="3">
        <v>111.4367</v>
      </c>
      <c r="R285" s="3">
        <v>1.0268999999999999</v>
      </c>
      <c r="S285" s="3">
        <v>9.0142000000000007</v>
      </c>
      <c r="T285" s="4">
        <v>8.7783999999999995</v>
      </c>
      <c r="U285" s="3">
        <v>114.4301</v>
      </c>
      <c r="V285" s="3">
        <v>0.99950000000000006</v>
      </c>
      <c r="W285" s="3">
        <v>1.8359000000000001</v>
      </c>
    </row>
    <row r="286" spans="1:23" x14ac:dyDescent="0.25">
      <c r="A286">
        <v>2.7919999999999998</v>
      </c>
      <c r="B286">
        <v>3</v>
      </c>
      <c r="C286">
        <v>1.59</v>
      </c>
      <c r="D286">
        <v>6.75</v>
      </c>
      <c r="E286">
        <v>999</v>
      </c>
      <c r="F286">
        <v>0</v>
      </c>
      <c r="G286">
        <v>4346</v>
      </c>
      <c r="H286">
        <v>11</v>
      </c>
      <c r="I286">
        <v>18.190000000000001</v>
      </c>
      <c r="J286">
        <v>222.2</v>
      </c>
      <c r="L286" s="3">
        <v>2.7919999999999998</v>
      </c>
      <c r="M286" s="3">
        <v>3</v>
      </c>
      <c r="N286" s="3">
        <v>1.6</v>
      </c>
      <c r="O286" s="3">
        <v>10.855</v>
      </c>
      <c r="P286" s="3">
        <v>0</v>
      </c>
      <c r="Q286" s="3">
        <v>111.61150000000001</v>
      </c>
      <c r="R286" s="3">
        <v>1.6093</v>
      </c>
      <c r="S286" s="3">
        <v>8.9739000000000004</v>
      </c>
      <c r="T286" s="4">
        <v>5.5762</v>
      </c>
      <c r="U286" s="3">
        <v>179.6198</v>
      </c>
      <c r="V286" s="3">
        <v>0.66159999999999997</v>
      </c>
      <c r="W286" s="3">
        <v>1.52</v>
      </c>
    </row>
    <row r="287" spans="1:23" x14ac:dyDescent="0.25">
      <c r="A287">
        <v>2.802</v>
      </c>
      <c r="B287">
        <v>3</v>
      </c>
      <c r="C287">
        <v>2.59</v>
      </c>
      <c r="D287">
        <v>6.49</v>
      </c>
      <c r="E287">
        <v>999</v>
      </c>
      <c r="F287">
        <v>0</v>
      </c>
      <c r="G287">
        <v>4350</v>
      </c>
      <c r="H287">
        <v>11</v>
      </c>
      <c r="I287">
        <v>18.190000000000001</v>
      </c>
      <c r="J287">
        <v>276.3</v>
      </c>
      <c r="L287" s="3">
        <v>2.802</v>
      </c>
      <c r="M287" s="3">
        <v>3</v>
      </c>
      <c r="N287" s="3">
        <v>2.6</v>
      </c>
      <c r="O287" s="3">
        <v>10.829000000000001</v>
      </c>
      <c r="P287" s="3">
        <v>0</v>
      </c>
      <c r="Q287" s="3">
        <v>111.3442</v>
      </c>
      <c r="R287" s="3">
        <v>1.6120000000000001</v>
      </c>
      <c r="S287" s="3">
        <v>9.0356000000000005</v>
      </c>
      <c r="T287" s="4">
        <v>5.6052</v>
      </c>
      <c r="U287" s="3">
        <v>179.48689999999999</v>
      </c>
      <c r="V287" s="3">
        <v>0.66010000000000002</v>
      </c>
      <c r="W287" s="3">
        <v>1.2019</v>
      </c>
    </row>
    <row r="288" spans="1:23" x14ac:dyDescent="0.25">
      <c r="A288">
        <v>2.8119999999999998</v>
      </c>
      <c r="B288">
        <v>3</v>
      </c>
      <c r="C288">
        <v>3.59</v>
      </c>
      <c r="D288">
        <v>6.23</v>
      </c>
      <c r="E288">
        <v>100.1</v>
      </c>
      <c r="F288">
        <v>1E-4</v>
      </c>
      <c r="G288">
        <v>4401</v>
      </c>
      <c r="H288">
        <v>11</v>
      </c>
      <c r="I288">
        <v>18.18</v>
      </c>
      <c r="J288">
        <v>334.2</v>
      </c>
      <c r="L288" s="3">
        <v>2.8119999999999998</v>
      </c>
      <c r="M288" s="3">
        <v>3</v>
      </c>
      <c r="N288" s="3">
        <v>3.6</v>
      </c>
      <c r="O288" s="3">
        <v>10.803000000000001</v>
      </c>
      <c r="P288" s="3">
        <v>1E-4</v>
      </c>
      <c r="Q288" s="3">
        <v>1466.404</v>
      </c>
      <c r="R288" s="3">
        <v>1.6008</v>
      </c>
      <c r="S288" s="3">
        <v>9.0978999999999992</v>
      </c>
      <c r="T288" s="4">
        <v>5.6835000000000004</v>
      </c>
      <c r="U288" s="3">
        <v>2347.348</v>
      </c>
      <c r="V288" s="3">
        <v>0.66659999999999997</v>
      </c>
      <c r="W288" s="3">
        <v>0.97909999999999997</v>
      </c>
    </row>
    <row r="289" spans="1:23" x14ac:dyDescent="0.25">
      <c r="A289">
        <v>2.8220000000000001</v>
      </c>
      <c r="B289">
        <v>3</v>
      </c>
      <c r="C289">
        <v>4.59</v>
      </c>
      <c r="D289">
        <v>5.46</v>
      </c>
      <c r="E289">
        <v>999</v>
      </c>
      <c r="F289">
        <v>0</v>
      </c>
      <c r="G289">
        <v>4397</v>
      </c>
      <c r="H289">
        <v>12</v>
      </c>
      <c r="I289">
        <v>18.190000000000001</v>
      </c>
      <c r="J289">
        <v>382.4</v>
      </c>
      <c r="L289" s="3">
        <v>2.8220000000000001</v>
      </c>
      <c r="M289" s="3">
        <v>3</v>
      </c>
      <c r="N289" s="3">
        <v>4.5999999999999996</v>
      </c>
      <c r="O289" s="3">
        <v>10.726000000000001</v>
      </c>
      <c r="P289" s="4">
        <f>AVERAGE(P290,P288)</f>
        <v>3.2500000000000003E-3</v>
      </c>
      <c r="Q289" s="3">
        <f>AVERAGE(Q290,Q288)</f>
        <v>1487.02</v>
      </c>
      <c r="R289" s="3">
        <v>1.6133999999999999</v>
      </c>
      <c r="S289" s="3">
        <v>10.130100000000001</v>
      </c>
      <c r="T289" s="4">
        <v>6.2786</v>
      </c>
      <c r="U289" s="3">
        <v>177.93729999999999</v>
      </c>
      <c r="V289" s="3">
        <v>0.6593</v>
      </c>
      <c r="W289" s="3">
        <v>0.84689999999999999</v>
      </c>
    </row>
    <row r="290" spans="1:23" x14ac:dyDescent="0.25">
      <c r="A290">
        <v>2.8319999999999999</v>
      </c>
      <c r="B290">
        <v>3</v>
      </c>
      <c r="C290">
        <v>5.59</v>
      </c>
      <c r="D290">
        <v>1.85</v>
      </c>
      <c r="E290">
        <v>95.18</v>
      </c>
      <c r="F290">
        <v>6.4000000000000003E-3</v>
      </c>
      <c r="G290">
        <v>4368</v>
      </c>
      <c r="H290">
        <v>12</v>
      </c>
      <c r="I290">
        <v>18.190000000000001</v>
      </c>
      <c r="J290">
        <v>416.5</v>
      </c>
      <c r="L290" s="3">
        <v>2.8319999999999999</v>
      </c>
      <c r="M290" s="3">
        <v>3</v>
      </c>
      <c r="N290" s="3">
        <v>5.6</v>
      </c>
      <c r="O290" s="3">
        <v>10.365</v>
      </c>
      <c r="P290" s="3">
        <v>6.4000000000000003E-3</v>
      </c>
      <c r="Q290" s="3">
        <v>1507.636</v>
      </c>
      <c r="R290" s="3">
        <v>1.6786000000000001</v>
      </c>
      <c r="S290" s="3">
        <v>11.176299999999999</v>
      </c>
      <c r="T290" s="4">
        <v>6.6581999999999999</v>
      </c>
      <c r="U290" s="3">
        <v>2530.6750000000002</v>
      </c>
      <c r="V290" s="3">
        <v>0.62150000000000005</v>
      </c>
      <c r="W290" s="3">
        <v>0.77239999999999998</v>
      </c>
    </row>
    <row r="291" spans="1:23" x14ac:dyDescent="0.25">
      <c r="A291">
        <v>2.8420000000000001</v>
      </c>
      <c r="B291">
        <v>3</v>
      </c>
      <c r="C291">
        <v>6.59</v>
      </c>
      <c r="D291">
        <v>1.23</v>
      </c>
      <c r="E291">
        <v>94.7</v>
      </c>
      <c r="F291">
        <v>3.7000000000000002E-3</v>
      </c>
      <c r="G291">
        <v>4482</v>
      </c>
      <c r="H291">
        <v>12</v>
      </c>
      <c r="I291">
        <v>18.190000000000001</v>
      </c>
      <c r="J291">
        <v>437.4</v>
      </c>
      <c r="L291" s="3">
        <v>2.8420000000000001</v>
      </c>
      <c r="M291" s="3">
        <v>3</v>
      </c>
      <c r="N291" s="3">
        <v>6.6</v>
      </c>
      <c r="O291" s="3">
        <v>10.303000000000001</v>
      </c>
      <c r="P291" s="3">
        <v>3.7000000000000002E-3</v>
      </c>
      <c r="Q291" s="3">
        <v>1509.155</v>
      </c>
      <c r="R291" s="3">
        <v>1.6536999999999999</v>
      </c>
      <c r="S291" s="3">
        <v>11.3711</v>
      </c>
      <c r="T291" s="4">
        <v>6.8761000000000001</v>
      </c>
      <c r="U291" s="3">
        <v>2495.7159999999999</v>
      </c>
      <c r="V291" s="3">
        <v>0.63590000000000002</v>
      </c>
      <c r="W291" s="3">
        <v>0.73270000000000002</v>
      </c>
    </row>
    <row r="292" spans="1:23" x14ac:dyDescent="0.25">
      <c r="A292">
        <v>2.8519999999999999</v>
      </c>
      <c r="B292">
        <v>3</v>
      </c>
      <c r="C292">
        <v>7.59</v>
      </c>
      <c r="D292">
        <v>0.61</v>
      </c>
      <c r="E292">
        <v>94.55</v>
      </c>
      <c r="F292">
        <v>9.7000000000000003E-3</v>
      </c>
      <c r="G292">
        <v>4479</v>
      </c>
      <c r="H292">
        <v>12</v>
      </c>
      <c r="I292">
        <v>18.190000000000001</v>
      </c>
      <c r="J292">
        <v>450.4</v>
      </c>
      <c r="L292" s="3">
        <v>2.8519999999999999</v>
      </c>
      <c r="M292" s="3">
        <v>3</v>
      </c>
      <c r="N292" s="3">
        <v>7.6</v>
      </c>
      <c r="O292" s="3">
        <v>10.241</v>
      </c>
      <c r="P292" s="3">
        <v>9.7000000000000003E-3</v>
      </c>
      <c r="Q292" s="3">
        <v>1503.376</v>
      </c>
      <c r="R292" s="3">
        <v>1.6646000000000001</v>
      </c>
      <c r="S292" s="3">
        <v>11.5707</v>
      </c>
      <c r="T292" s="4">
        <v>6.9508000000000001</v>
      </c>
      <c r="U292" s="3">
        <v>2502.5810000000001</v>
      </c>
      <c r="V292" s="3">
        <v>0.62960000000000005</v>
      </c>
      <c r="W292" s="3">
        <v>0.71</v>
      </c>
    </row>
    <row r="293" spans="1:23" x14ac:dyDescent="0.25">
      <c r="A293">
        <v>2.8620000000000001</v>
      </c>
      <c r="B293">
        <v>3</v>
      </c>
      <c r="C293">
        <v>8.59</v>
      </c>
      <c r="D293">
        <v>0.34</v>
      </c>
      <c r="E293">
        <v>94.12</v>
      </c>
      <c r="F293">
        <v>1.2500000000000001E-2</v>
      </c>
      <c r="G293">
        <v>4463</v>
      </c>
      <c r="H293">
        <v>11</v>
      </c>
      <c r="I293">
        <v>18.190000000000001</v>
      </c>
      <c r="J293">
        <v>457</v>
      </c>
      <c r="L293" s="3">
        <v>2.8620000000000001</v>
      </c>
      <c r="M293" s="3">
        <v>3</v>
      </c>
      <c r="N293" s="3">
        <v>8.6</v>
      </c>
      <c r="O293" s="3">
        <v>10.214</v>
      </c>
      <c r="P293" s="3">
        <v>1.2500000000000001E-2</v>
      </c>
      <c r="Q293" s="3">
        <v>1508.9380000000001</v>
      </c>
      <c r="R293" s="3">
        <v>1.6738999999999999</v>
      </c>
      <c r="S293" s="3">
        <v>10.6875</v>
      </c>
      <c r="T293" s="4">
        <v>6.3846999999999996</v>
      </c>
      <c r="U293" s="3">
        <v>2525.8470000000002</v>
      </c>
      <c r="V293" s="3">
        <v>0.62419999999999998</v>
      </c>
      <c r="W293" s="3">
        <v>0.69889999999999997</v>
      </c>
    </row>
    <row r="294" spans="1:23" x14ac:dyDescent="0.25">
      <c r="A294">
        <v>2.8719999999999999</v>
      </c>
      <c r="B294">
        <v>3</v>
      </c>
      <c r="C294">
        <v>9.59</v>
      </c>
      <c r="D294">
        <v>0.3</v>
      </c>
      <c r="E294">
        <v>94.02</v>
      </c>
      <c r="F294">
        <v>2.4199999999999999E-2</v>
      </c>
      <c r="G294">
        <v>4414</v>
      </c>
      <c r="H294">
        <v>12</v>
      </c>
      <c r="I294">
        <v>18.190000000000001</v>
      </c>
      <c r="J294">
        <v>462.3</v>
      </c>
      <c r="L294" s="3">
        <v>2.8719999999999999</v>
      </c>
      <c r="M294" s="3">
        <v>3</v>
      </c>
      <c r="N294" s="3">
        <v>9.6</v>
      </c>
      <c r="O294" s="3">
        <v>10.210000000000001</v>
      </c>
      <c r="P294" s="3">
        <v>2.4199999999999999E-2</v>
      </c>
      <c r="Q294" s="3">
        <v>1510.579</v>
      </c>
      <c r="R294" s="3">
        <v>1.6897</v>
      </c>
      <c r="S294" s="3">
        <v>11.6723</v>
      </c>
      <c r="T294" s="4">
        <v>6.9080000000000004</v>
      </c>
      <c r="U294" s="3">
        <v>2552.3960000000002</v>
      </c>
      <c r="V294" s="3">
        <v>0.61499999999999999</v>
      </c>
      <c r="W294" s="3">
        <v>0.69030000000000002</v>
      </c>
    </row>
    <row r="295" spans="1:23" x14ac:dyDescent="0.25">
      <c r="A295">
        <v>2.8820000000000001</v>
      </c>
      <c r="B295">
        <v>3</v>
      </c>
      <c r="C295">
        <v>10.59</v>
      </c>
      <c r="D295">
        <v>0.34</v>
      </c>
      <c r="E295">
        <v>94.29</v>
      </c>
      <c r="F295">
        <v>5.1900000000000002E-2</v>
      </c>
      <c r="G295">
        <v>4434</v>
      </c>
      <c r="H295">
        <v>11</v>
      </c>
      <c r="I295">
        <v>18.190000000000001</v>
      </c>
      <c r="J295">
        <v>465</v>
      </c>
      <c r="L295" s="3">
        <v>2.8820000000000001</v>
      </c>
      <c r="M295" s="3">
        <v>3</v>
      </c>
      <c r="N295" s="3">
        <v>10.6</v>
      </c>
      <c r="O295" s="3">
        <v>10.214</v>
      </c>
      <c r="P295" s="3">
        <v>5.1900000000000002E-2</v>
      </c>
      <c r="Q295" s="3">
        <v>1505.1579999999999</v>
      </c>
      <c r="R295" s="3">
        <v>1.6828000000000001</v>
      </c>
      <c r="S295" s="3">
        <v>10.6875</v>
      </c>
      <c r="T295" s="4">
        <v>6.3509000000000002</v>
      </c>
      <c r="U295" s="3">
        <v>2532.9270000000001</v>
      </c>
      <c r="V295" s="3">
        <v>0.61899999999999999</v>
      </c>
      <c r="W295" s="3">
        <v>0.68600000000000005</v>
      </c>
    </row>
    <row r="296" spans="1:23" x14ac:dyDescent="0.25">
      <c r="A296">
        <v>2.8919999999999999</v>
      </c>
      <c r="B296">
        <v>3</v>
      </c>
      <c r="C296">
        <v>11.59</v>
      </c>
      <c r="D296">
        <v>0.33</v>
      </c>
      <c r="E296">
        <v>94.47</v>
      </c>
      <c r="F296">
        <v>4.24E-2</v>
      </c>
      <c r="G296">
        <v>4509</v>
      </c>
      <c r="H296">
        <v>11</v>
      </c>
      <c r="I296">
        <v>18.190000000000001</v>
      </c>
      <c r="J296">
        <v>467</v>
      </c>
      <c r="L296" s="3">
        <v>2.8919999999999999</v>
      </c>
      <c r="M296" s="3">
        <v>3</v>
      </c>
      <c r="N296" s="3">
        <v>11.6</v>
      </c>
      <c r="O296" s="3">
        <v>10.212999999999999</v>
      </c>
      <c r="P296" s="3">
        <v>4.24E-2</v>
      </c>
      <c r="Q296" s="3">
        <v>1501.029</v>
      </c>
      <c r="R296" s="3">
        <v>1.6600999999999999</v>
      </c>
      <c r="S296" s="3">
        <v>10.6905</v>
      </c>
      <c r="T296" s="4">
        <v>6.4397000000000002</v>
      </c>
      <c r="U296" s="3">
        <v>2491.8679999999999</v>
      </c>
      <c r="V296" s="3">
        <v>0.63219999999999998</v>
      </c>
      <c r="W296" s="3">
        <v>0.68269999999999997</v>
      </c>
    </row>
    <row r="297" spans="1:23" x14ac:dyDescent="0.25">
      <c r="A297">
        <v>2.9020000000000001</v>
      </c>
      <c r="B297">
        <v>3</v>
      </c>
      <c r="C297">
        <v>12.59</v>
      </c>
      <c r="D297">
        <v>0.4</v>
      </c>
      <c r="E297">
        <v>94.52</v>
      </c>
      <c r="F297">
        <v>3.6400000000000002E-2</v>
      </c>
      <c r="G297">
        <v>4496</v>
      </c>
      <c r="H297">
        <v>11</v>
      </c>
      <c r="I297">
        <v>18.190000000000001</v>
      </c>
      <c r="J297">
        <v>470.8</v>
      </c>
      <c r="L297" s="3">
        <v>2.9020000000000001</v>
      </c>
      <c r="M297" s="3">
        <v>3</v>
      </c>
      <c r="N297" s="3">
        <v>12.6</v>
      </c>
      <c r="O297" s="3">
        <v>10.220000000000001</v>
      </c>
      <c r="P297" s="3">
        <v>3.6400000000000002E-2</v>
      </c>
      <c r="Q297" s="3">
        <v>1500.9549999999999</v>
      </c>
      <c r="R297" s="3">
        <v>1.6629</v>
      </c>
      <c r="S297" s="3">
        <v>10.6694</v>
      </c>
      <c r="T297" s="4">
        <v>6.4161999999999999</v>
      </c>
      <c r="U297" s="3">
        <v>2495.9369999999999</v>
      </c>
      <c r="V297" s="3">
        <v>0.63060000000000005</v>
      </c>
      <c r="W297" s="3">
        <v>0.67689999999999995</v>
      </c>
    </row>
    <row r="298" spans="1:23" x14ac:dyDescent="0.25">
      <c r="A298">
        <v>2.9119999999999999</v>
      </c>
      <c r="B298">
        <v>3</v>
      </c>
      <c r="C298">
        <v>13.59</v>
      </c>
      <c r="D298">
        <v>0.45</v>
      </c>
      <c r="E298">
        <v>94.53</v>
      </c>
      <c r="F298">
        <v>4.7399999999999998E-2</v>
      </c>
      <c r="G298">
        <v>4533</v>
      </c>
      <c r="H298">
        <v>11</v>
      </c>
      <c r="I298">
        <v>18.190000000000001</v>
      </c>
      <c r="J298">
        <v>472.3</v>
      </c>
      <c r="L298" s="3">
        <v>2.9119999999999999</v>
      </c>
      <c r="M298" s="3">
        <v>3</v>
      </c>
      <c r="N298" s="3">
        <v>13.6</v>
      </c>
      <c r="O298" s="3">
        <v>10.225</v>
      </c>
      <c r="P298" s="3">
        <v>4.7399999999999998E-2</v>
      </c>
      <c r="Q298" s="3">
        <v>1501.4680000000001</v>
      </c>
      <c r="R298" s="3">
        <v>1.6509</v>
      </c>
      <c r="S298" s="3">
        <v>10.654400000000001</v>
      </c>
      <c r="T298" s="4">
        <v>6.4535</v>
      </c>
      <c r="U298" s="3">
        <v>2478.8420000000001</v>
      </c>
      <c r="V298" s="3">
        <v>0.63749999999999996</v>
      </c>
      <c r="W298" s="3">
        <v>0.67459999999999998</v>
      </c>
    </row>
    <row r="299" spans="1:23" x14ac:dyDescent="0.25">
      <c r="A299">
        <v>2.9220000000000002</v>
      </c>
      <c r="B299">
        <v>3</v>
      </c>
      <c r="C299">
        <v>14.59</v>
      </c>
      <c r="D299">
        <v>0.5</v>
      </c>
      <c r="E299">
        <v>94.56</v>
      </c>
      <c r="F299">
        <v>6.2600000000000003E-2</v>
      </c>
      <c r="G299">
        <v>4506</v>
      </c>
      <c r="H299">
        <v>10</v>
      </c>
      <c r="I299">
        <v>18.2</v>
      </c>
      <c r="J299">
        <v>475.3</v>
      </c>
      <c r="L299" s="3">
        <v>2.9220000000000002</v>
      </c>
      <c r="M299" s="3">
        <v>3</v>
      </c>
      <c r="N299" s="3">
        <v>14.6</v>
      </c>
      <c r="O299" s="3">
        <v>10.23</v>
      </c>
      <c r="P299" s="3">
        <v>6.2600000000000003E-2</v>
      </c>
      <c r="Q299" s="3">
        <v>1501.5409999999999</v>
      </c>
      <c r="R299" s="3">
        <v>1.6583000000000001</v>
      </c>
      <c r="S299" s="3">
        <v>9.6722000000000001</v>
      </c>
      <c r="T299" s="4">
        <v>5.8327</v>
      </c>
      <c r="U299" s="3">
        <v>2489.9349999999999</v>
      </c>
      <c r="V299" s="3">
        <v>0.63329999999999997</v>
      </c>
      <c r="W299" s="3">
        <v>0.66990000000000005</v>
      </c>
    </row>
    <row r="300" spans="1:23" x14ac:dyDescent="0.25">
      <c r="A300">
        <v>2.9319999999999999</v>
      </c>
      <c r="B300">
        <v>3</v>
      </c>
      <c r="C300">
        <v>15.59</v>
      </c>
      <c r="D300">
        <v>0.59</v>
      </c>
      <c r="E300">
        <v>94.62</v>
      </c>
      <c r="F300">
        <v>5.0700000000000002E-2</v>
      </c>
      <c r="G300">
        <v>4464</v>
      </c>
      <c r="H300">
        <v>11</v>
      </c>
      <c r="I300">
        <v>18.2</v>
      </c>
      <c r="J300">
        <v>479.8</v>
      </c>
      <c r="L300" s="3">
        <v>2.9319999999999999</v>
      </c>
      <c r="M300" s="3">
        <v>3</v>
      </c>
      <c r="N300" s="3">
        <v>15.6</v>
      </c>
      <c r="O300" s="3">
        <v>10.239000000000001</v>
      </c>
      <c r="P300" s="3">
        <v>5.0700000000000002E-2</v>
      </c>
      <c r="Q300" s="3">
        <v>1501.54</v>
      </c>
      <c r="R300" s="3">
        <v>1.6695</v>
      </c>
      <c r="S300" s="3">
        <v>10.612399999999999</v>
      </c>
      <c r="T300" s="4">
        <v>6.3564999999999996</v>
      </c>
      <c r="U300" s="3">
        <v>2506.8679999999999</v>
      </c>
      <c r="V300" s="3">
        <v>0.62670000000000003</v>
      </c>
      <c r="W300" s="3">
        <v>0.6633</v>
      </c>
    </row>
    <row r="301" spans="1:23" x14ac:dyDescent="0.25">
      <c r="A301">
        <v>2.9420000000000002</v>
      </c>
      <c r="B301">
        <v>3</v>
      </c>
      <c r="C301">
        <v>16.59</v>
      </c>
      <c r="D301">
        <v>0.66</v>
      </c>
      <c r="E301">
        <v>94.6</v>
      </c>
      <c r="F301">
        <v>4.87E-2</v>
      </c>
      <c r="G301">
        <v>4479</v>
      </c>
      <c r="H301">
        <v>10</v>
      </c>
      <c r="I301">
        <v>18.2</v>
      </c>
      <c r="J301">
        <v>482.6</v>
      </c>
      <c r="L301" s="3">
        <v>2.9420000000000002</v>
      </c>
      <c r="M301" s="3">
        <v>3</v>
      </c>
      <c r="N301" s="3">
        <v>16.600000000000001</v>
      </c>
      <c r="O301" s="3">
        <v>10.246</v>
      </c>
      <c r="P301" s="3">
        <v>4.87E-2</v>
      </c>
      <c r="Q301" s="3">
        <v>1503.0070000000001</v>
      </c>
      <c r="R301" s="3">
        <v>1.6637999999999999</v>
      </c>
      <c r="S301" s="3">
        <v>9.6287000000000003</v>
      </c>
      <c r="T301" s="4">
        <v>5.7870999999999997</v>
      </c>
      <c r="U301" s="3">
        <v>2500.7449999999999</v>
      </c>
      <c r="V301" s="3">
        <v>0.63</v>
      </c>
      <c r="W301" s="3">
        <v>0.65900000000000003</v>
      </c>
    </row>
    <row r="302" spans="1:23" x14ac:dyDescent="0.25">
      <c r="A302">
        <v>2.952</v>
      </c>
      <c r="B302">
        <v>3</v>
      </c>
      <c r="C302">
        <v>17.59</v>
      </c>
      <c r="D302">
        <v>0.75</v>
      </c>
      <c r="E302">
        <v>94.64</v>
      </c>
      <c r="F302">
        <v>4.4699999999999997E-2</v>
      </c>
      <c r="G302">
        <v>4463</v>
      </c>
      <c r="H302">
        <v>11</v>
      </c>
      <c r="I302">
        <v>18.2</v>
      </c>
      <c r="J302">
        <v>487</v>
      </c>
      <c r="L302" s="3">
        <v>2.952</v>
      </c>
      <c r="M302" s="3">
        <v>3</v>
      </c>
      <c r="N302" s="3">
        <v>17.600000000000001</v>
      </c>
      <c r="O302" s="3">
        <v>10.255000000000001</v>
      </c>
      <c r="P302" s="3">
        <v>4.4699999999999997E-2</v>
      </c>
      <c r="Q302" s="3">
        <v>1503.4449999999999</v>
      </c>
      <c r="R302" s="3">
        <v>1.6672</v>
      </c>
      <c r="S302" s="3">
        <v>10.5647</v>
      </c>
      <c r="T302" s="4">
        <v>6.3367000000000004</v>
      </c>
      <c r="U302" s="3">
        <v>2506.5909999999999</v>
      </c>
      <c r="V302" s="3">
        <v>0.62809999999999999</v>
      </c>
      <c r="W302" s="3">
        <v>0.65259999999999996</v>
      </c>
    </row>
    <row r="303" spans="1:23" x14ac:dyDescent="0.25">
      <c r="A303">
        <v>2.9620000000000002</v>
      </c>
      <c r="B303">
        <v>3</v>
      </c>
      <c r="C303">
        <v>18.59</v>
      </c>
      <c r="D303">
        <v>0.85</v>
      </c>
      <c r="E303">
        <v>94.57</v>
      </c>
      <c r="F303">
        <v>4.6199999999999998E-2</v>
      </c>
      <c r="G303">
        <v>4405</v>
      </c>
      <c r="H303">
        <v>11</v>
      </c>
      <c r="I303">
        <v>18.2</v>
      </c>
      <c r="J303">
        <v>489.5</v>
      </c>
      <c r="L303" s="3">
        <v>2.9620000000000002</v>
      </c>
      <c r="M303" s="3">
        <v>3</v>
      </c>
      <c r="N303" s="3">
        <v>18.600000000000001</v>
      </c>
      <c r="O303" s="3">
        <v>10.265000000000001</v>
      </c>
      <c r="P303" s="3">
        <v>4.6199999999999998E-2</v>
      </c>
      <c r="Q303" s="3">
        <v>1506.4570000000001</v>
      </c>
      <c r="R303" s="3">
        <v>1.6834</v>
      </c>
      <c r="S303" s="3">
        <v>10.5351</v>
      </c>
      <c r="T303" s="4">
        <v>6.2582000000000004</v>
      </c>
      <c r="U303" s="3">
        <v>2535.9850000000001</v>
      </c>
      <c r="V303" s="3">
        <v>0.61870000000000003</v>
      </c>
      <c r="W303" s="3">
        <v>0.64900000000000002</v>
      </c>
    </row>
    <row r="304" spans="1:23" x14ac:dyDescent="0.25">
      <c r="A304">
        <v>2.972</v>
      </c>
      <c r="B304">
        <v>3</v>
      </c>
      <c r="C304">
        <v>19.59</v>
      </c>
      <c r="D304">
        <v>0.9</v>
      </c>
      <c r="E304">
        <v>94.46</v>
      </c>
      <c r="F304">
        <v>4.5400000000000003E-2</v>
      </c>
      <c r="G304">
        <v>4506</v>
      </c>
      <c r="H304">
        <v>10</v>
      </c>
      <c r="I304">
        <v>18.2</v>
      </c>
      <c r="J304">
        <v>492.8</v>
      </c>
      <c r="L304" s="3">
        <v>2.972</v>
      </c>
      <c r="M304" s="3">
        <v>3</v>
      </c>
      <c r="N304" s="3">
        <v>19.600000000000001</v>
      </c>
      <c r="O304" s="3">
        <v>10.27</v>
      </c>
      <c r="P304" s="3">
        <v>4.5400000000000003E-2</v>
      </c>
      <c r="Q304" s="3">
        <v>1509.6279999999999</v>
      </c>
      <c r="R304" s="3">
        <v>1.6517999999999999</v>
      </c>
      <c r="S304" s="3">
        <v>9.5639000000000003</v>
      </c>
      <c r="T304" s="4">
        <v>5.79</v>
      </c>
      <c r="U304" s="3">
        <v>2493.5949999999998</v>
      </c>
      <c r="V304" s="3">
        <v>0.63700000000000001</v>
      </c>
      <c r="W304" s="3">
        <v>0.64429999999999998</v>
      </c>
    </row>
    <row r="305" spans="1:23" x14ac:dyDescent="0.25">
      <c r="A305">
        <v>2.9820000000000002</v>
      </c>
      <c r="B305">
        <v>3</v>
      </c>
      <c r="C305">
        <v>20.59</v>
      </c>
      <c r="D305">
        <v>1.01</v>
      </c>
      <c r="E305">
        <v>94.81</v>
      </c>
      <c r="F305">
        <v>8.4699999999999998E-2</v>
      </c>
      <c r="G305">
        <v>4566</v>
      </c>
      <c r="H305">
        <v>9</v>
      </c>
      <c r="I305">
        <v>18.2</v>
      </c>
      <c r="J305">
        <v>495.1</v>
      </c>
      <c r="L305" s="3">
        <v>2.9820000000000002</v>
      </c>
      <c r="M305" s="3">
        <v>3</v>
      </c>
      <c r="N305" s="3">
        <v>20.6</v>
      </c>
      <c r="O305" s="3">
        <v>10.281000000000001</v>
      </c>
      <c r="P305" s="3">
        <v>8.4699999999999998E-2</v>
      </c>
      <c r="Q305" s="3">
        <v>1503.51</v>
      </c>
      <c r="R305" s="3">
        <v>1.6322000000000001</v>
      </c>
      <c r="S305" s="3">
        <v>8.5809999999999995</v>
      </c>
      <c r="T305" s="4">
        <v>5.2573999999999996</v>
      </c>
      <c r="U305" s="3">
        <v>2453.9780000000001</v>
      </c>
      <c r="V305" s="3">
        <v>0.64839999999999998</v>
      </c>
      <c r="W305" s="3">
        <v>0.6411</v>
      </c>
    </row>
    <row r="306" spans="1:23" x14ac:dyDescent="0.25">
      <c r="A306">
        <v>2.992</v>
      </c>
      <c r="B306">
        <v>3</v>
      </c>
      <c r="C306">
        <v>21.59</v>
      </c>
      <c r="D306">
        <v>1</v>
      </c>
      <c r="E306">
        <v>94.92</v>
      </c>
      <c r="F306">
        <v>5.0900000000000001E-2</v>
      </c>
      <c r="G306">
        <v>4539</v>
      </c>
      <c r="H306">
        <v>10</v>
      </c>
      <c r="I306">
        <v>18.2</v>
      </c>
      <c r="J306">
        <v>495.9</v>
      </c>
      <c r="L306" s="3">
        <v>2.992</v>
      </c>
      <c r="M306" s="3">
        <v>3</v>
      </c>
      <c r="N306" s="3">
        <v>21.6</v>
      </c>
      <c r="O306" s="3">
        <v>10.28</v>
      </c>
      <c r="P306" s="3">
        <v>5.0900000000000001E-2</v>
      </c>
      <c r="Q306" s="3">
        <v>1500.9490000000001</v>
      </c>
      <c r="R306" s="3">
        <v>1.6403000000000001</v>
      </c>
      <c r="S306" s="3">
        <v>9.5371000000000006</v>
      </c>
      <c r="T306" s="4">
        <v>5.8141999999999996</v>
      </c>
      <c r="U306" s="3">
        <v>2462.0450000000001</v>
      </c>
      <c r="V306" s="3">
        <v>0.64370000000000005</v>
      </c>
      <c r="W306" s="3">
        <v>0.64</v>
      </c>
    </row>
    <row r="307" spans="1:23" x14ac:dyDescent="0.25">
      <c r="A307">
        <v>3.0019999999999998</v>
      </c>
      <c r="B307">
        <v>3</v>
      </c>
      <c r="C307">
        <v>22.59</v>
      </c>
      <c r="D307">
        <v>0.95</v>
      </c>
      <c r="E307">
        <v>95.02</v>
      </c>
      <c r="F307">
        <v>4.6399999999999997E-2</v>
      </c>
      <c r="G307">
        <v>4525</v>
      </c>
      <c r="H307">
        <v>9</v>
      </c>
      <c r="I307">
        <v>18.2</v>
      </c>
      <c r="J307">
        <v>498.4</v>
      </c>
      <c r="L307" s="3">
        <v>3.0019999999999998</v>
      </c>
      <c r="M307" s="3">
        <v>3</v>
      </c>
      <c r="N307" s="3">
        <v>22.6</v>
      </c>
      <c r="O307" s="3">
        <v>10.275</v>
      </c>
      <c r="P307" s="3">
        <v>4.6399999999999997E-2</v>
      </c>
      <c r="Q307" s="3">
        <v>1498.0319999999999</v>
      </c>
      <c r="R307" s="3">
        <v>1.6453</v>
      </c>
      <c r="S307" s="3">
        <v>8.5954999999999995</v>
      </c>
      <c r="T307" s="4">
        <v>5.2243000000000004</v>
      </c>
      <c r="U307" s="3">
        <v>2464.7089999999998</v>
      </c>
      <c r="V307" s="3">
        <v>0.64080000000000004</v>
      </c>
      <c r="W307" s="3">
        <v>0.63649999999999995</v>
      </c>
    </row>
    <row r="308" spans="1:23" x14ac:dyDescent="0.25">
      <c r="A308">
        <v>3.012</v>
      </c>
      <c r="B308">
        <v>3</v>
      </c>
      <c r="C308">
        <v>23.59</v>
      </c>
      <c r="D308">
        <v>1.01</v>
      </c>
      <c r="E308">
        <v>94.91</v>
      </c>
      <c r="F308">
        <v>4.9599999999999998E-2</v>
      </c>
      <c r="G308">
        <v>4495</v>
      </c>
      <c r="H308">
        <v>9</v>
      </c>
      <c r="I308">
        <v>18.21</v>
      </c>
      <c r="J308">
        <v>497.4</v>
      </c>
      <c r="L308" s="3">
        <v>3.012</v>
      </c>
      <c r="M308" s="3">
        <v>3</v>
      </c>
      <c r="N308" s="3">
        <v>23.6</v>
      </c>
      <c r="O308" s="3">
        <v>10.281000000000001</v>
      </c>
      <c r="P308" s="3">
        <v>4.9599999999999998E-2</v>
      </c>
      <c r="Q308" s="3">
        <v>1501.3140000000001</v>
      </c>
      <c r="R308" s="3">
        <v>1.6533</v>
      </c>
      <c r="S308" s="3">
        <v>8.5809999999999995</v>
      </c>
      <c r="T308" s="4">
        <v>5.1901000000000002</v>
      </c>
      <c r="U308" s="3">
        <v>2482.174</v>
      </c>
      <c r="V308" s="3">
        <v>0.6361</v>
      </c>
      <c r="W308" s="3">
        <v>0.63790000000000002</v>
      </c>
    </row>
    <row r="309" spans="1:23" x14ac:dyDescent="0.25">
      <c r="A309">
        <v>3.0219999999999998</v>
      </c>
      <c r="B309">
        <v>3</v>
      </c>
      <c r="C309">
        <v>24.59</v>
      </c>
      <c r="D309">
        <v>1.01</v>
      </c>
      <c r="E309">
        <v>95.03</v>
      </c>
      <c r="F309">
        <v>5.11E-2</v>
      </c>
      <c r="G309">
        <v>4500</v>
      </c>
      <c r="H309">
        <v>9</v>
      </c>
      <c r="I309">
        <v>18.2</v>
      </c>
      <c r="J309">
        <v>498</v>
      </c>
      <c r="L309" s="3">
        <v>3.0219999999999998</v>
      </c>
      <c r="M309" s="3">
        <v>3</v>
      </c>
      <c r="N309" s="3">
        <v>24.6</v>
      </c>
      <c r="O309" s="3">
        <v>10.281000000000001</v>
      </c>
      <c r="P309" s="3">
        <v>5.11E-2</v>
      </c>
      <c r="Q309" s="3">
        <v>1498.6880000000001</v>
      </c>
      <c r="R309" s="3">
        <v>1.6517999999999999</v>
      </c>
      <c r="S309" s="3">
        <v>8.5809999999999995</v>
      </c>
      <c r="T309" s="4">
        <v>5.1948999999999996</v>
      </c>
      <c r="U309" s="3">
        <v>2475.5770000000002</v>
      </c>
      <c r="V309" s="3">
        <v>0.63700000000000001</v>
      </c>
      <c r="W309" s="3">
        <v>0.6371</v>
      </c>
    </row>
    <row r="310" spans="1:23" x14ac:dyDescent="0.25">
      <c r="A310">
        <v>3.032</v>
      </c>
      <c r="B310">
        <v>3</v>
      </c>
      <c r="C310">
        <v>25.59</v>
      </c>
      <c r="D310">
        <v>1</v>
      </c>
      <c r="E310">
        <v>94.99</v>
      </c>
      <c r="F310">
        <v>4.2099999999999999E-2</v>
      </c>
      <c r="G310">
        <v>4569</v>
      </c>
      <c r="H310">
        <v>9</v>
      </c>
      <c r="I310">
        <v>18.21</v>
      </c>
      <c r="J310">
        <v>501</v>
      </c>
      <c r="L310" s="3">
        <v>3.032</v>
      </c>
      <c r="M310" s="3">
        <v>3</v>
      </c>
      <c r="N310" s="3">
        <v>25.6</v>
      </c>
      <c r="O310" s="3">
        <v>10.28</v>
      </c>
      <c r="P310" s="3">
        <v>4.2099999999999999E-2</v>
      </c>
      <c r="Q310" s="3">
        <v>1499.4169999999999</v>
      </c>
      <c r="R310" s="3">
        <v>1.6314</v>
      </c>
      <c r="S310" s="3">
        <v>8.5833999999999993</v>
      </c>
      <c r="T310" s="4">
        <v>5.2613000000000003</v>
      </c>
      <c r="U310" s="3">
        <v>2446.2080000000001</v>
      </c>
      <c r="V310" s="3">
        <v>0.64880000000000004</v>
      </c>
      <c r="W310" s="3">
        <v>0.63300000000000001</v>
      </c>
    </row>
    <row r="311" spans="1:23" x14ac:dyDescent="0.25">
      <c r="A311">
        <v>3.0419999999999998</v>
      </c>
      <c r="B311">
        <v>3</v>
      </c>
      <c r="C311">
        <v>26.59</v>
      </c>
      <c r="D311">
        <v>1.06</v>
      </c>
      <c r="E311">
        <v>95.03</v>
      </c>
      <c r="F311">
        <v>4.8099999999999997E-2</v>
      </c>
      <c r="G311">
        <v>4478</v>
      </c>
      <c r="H311">
        <v>9</v>
      </c>
      <c r="I311">
        <v>18.2</v>
      </c>
      <c r="J311">
        <v>503.1</v>
      </c>
      <c r="L311" s="3">
        <v>3.0419999999999998</v>
      </c>
      <c r="M311" s="3">
        <v>3</v>
      </c>
      <c r="N311" s="3">
        <v>26.6</v>
      </c>
      <c r="O311" s="3">
        <v>10.286</v>
      </c>
      <c r="P311" s="3">
        <v>4.8099999999999997E-2</v>
      </c>
      <c r="Q311" s="3">
        <v>1499.4169999999999</v>
      </c>
      <c r="R311" s="3">
        <v>1.6577</v>
      </c>
      <c r="S311" s="3">
        <v>8.5690000000000008</v>
      </c>
      <c r="T311" s="4">
        <v>5.1692999999999998</v>
      </c>
      <c r="U311" s="3">
        <v>2485.5230000000001</v>
      </c>
      <c r="V311" s="3">
        <v>0.63360000000000005</v>
      </c>
      <c r="W311" s="3">
        <v>0.63019999999999998</v>
      </c>
    </row>
    <row r="312" spans="1:23" x14ac:dyDescent="0.25">
      <c r="A312">
        <v>3.052</v>
      </c>
      <c r="B312">
        <v>3</v>
      </c>
      <c r="C312">
        <v>27.59</v>
      </c>
      <c r="D312">
        <v>1.01</v>
      </c>
      <c r="E312">
        <v>95</v>
      </c>
      <c r="F312">
        <v>4.9000000000000002E-2</v>
      </c>
      <c r="G312">
        <v>4536</v>
      </c>
      <c r="H312">
        <v>9</v>
      </c>
      <c r="I312">
        <v>18.21</v>
      </c>
      <c r="J312">
        <v>505.3</v>
      </c>
      <c r="L312" s="3">
        <v>3.052</v>
      </c>
      <c r="M312" s="3">
        <v>3</v>
      </c>
      <c r="N312" s="3">
        <v>27.6</v>
      </c>
      <c r="O312" s="3">
        <v>10.281000000000001</v>
      </c>
      <c r="P312" s="3">
        <v>4.9000000000000002E-2</v>
      </c>
      <c r="Q312" s="3">
        <v>1499.3440000000001</v>
      </c>
      <c r="R312" s="3">
        <v>1.6411</v>
      </c>
      <c r="S312" s="3">
        <v>8.5809999999999995</v>
      </c>
      <c r="T312" s="4">
        <v>5.2289000000000003</v>
      </c>
      <c r="U312" s="3">
        <v>2460.511</v>
      </c>
      <c r="V312" s="3">
        <v>0.64319999999999999</v>
      </c>
      <c r="W312" s="3">
        <v>0.62719999999999998</v>
      </c>
    </row>
    <row r="313" spans="1:23" x14ac:dyDescent="0.25">
      <c r="A313">
        <v>3.0619999999999998</v>
      </c>
      <c r="B313">
        <v>3</v>
      </c>
      <c r="C313">
        <v>28.59</v>
      </c>
      <c r="D313">
        <v>0.95</v>
      </c>
      <c r="E313">
        <v>94.98</v>
      </c>
      <c r="F313">
        <v>4.9700000000000001E-2</v>
      </c>
      <c r="G313">
        <v>4524</v>
      </c>
      <c r="H313">
        <v>8</v>
      </c>
      <c r="I313">
        <v>18.21</v>
      </c>
      <c r="J313">
        <v>506.5</v>
      </c>
      <c r="L313" s="3">
        <v>3.0619999999999998</v>
      </c>
      <c r="M313" s="3">
        <v>3</v>
      </c>
      <c r="N313" s="3">
        <v>28.6</v>
      </c>
      <c r="O313" s="3">
        <v>10.275</v>
      </c>
      <c r="P313" s="3">
        <v>4.9700000000000001E-2</v>
      </c>
      <c r="Q313" s="3">
        <v>1498.9059999999999</v>
      </c>
      <c r="R313" s="3">
        <v>1.6456</v>
      </c>
      <c r="S313" s="3">
        <v>7.6403999999999996</v>
      </c>
      <c r="T313" s="4">
        <v>4.6429</v>
      </c>
      <c r="U313" s="3">
        <v>2466.5949999999998</v>
      </c>
      <c r="V313" s="3">
        <v>0.64059999999999995</v>
      </c>
      <c r="W313" s="3">
        <v>0.62570000000000003</v>
      </c>
    </row>
    <row r="314" spans="1:23" x14ac:dyDescent="0.25">
      <c r="A314">
        <v>3.0720000000000001</v>
      </c>
      <c r="B314">
        <v>3</v>
      </c>
      <c r="C314">
        <v>29.59</v>
      </c>
      <c r="D314">
        <v>0.95</v>
      </c>
      <c r="E314">
        <v>95.27</v>
      </c>
      <c r="F314">
        <v>4.4299999999999999E-2</v>
      </c>
      <c r="G314">
        <v>4505</v>
      </c>
      <c r="H314">
        <v>8</v>
      </c>
      <c r="I314">
        <v>18.21</v>
      </c>
      <c r="J314">
        <v>507.5</v>
      </c>
      <c r="L314" s="3">
        <v>3.0720000000000001</v>
      </c>
      <c r="M314" s="3">
        <v>3</v>
      </c>
      <c r="N314" s="3">
        <v>29.6</v>
      </c>
      <c r="O314" s="3">
        <v>10.275</v>
      </c>
      <c r="P314" s="3">
        <v>4.4299999999999999E-2</v>
      </c>
      <c r="Q314" s="3">
        <v>1492.5920000000001</v>
      </c>
      <c r="R314" s="3">
        <v>1.6513</v>
      </c>
      <c r="S314" s="3">
        <v>7.6403999999999996</v>
      </c>
      <c r="T314" s="4">
        <v>4.6269</v>
      </c>
      <c r="U314" s="3">
        <v>2464.703</v>
      </c>
      <c r="V314" s="3">
        <v>0.63729999999999998</v>
      </c>
      <c r="W314" s="3">
        <v>0.62419999999999998</v>
      </c>
    </row>
    <row r="315" spans="1:23" x14ac:dyDescent="0.25">
      <c r="A315">
        <v>3.0819999999999999</v>
      </c>
      <c r="B315">
        <v>3</v>
      </c>
      <c r="C315">
        <v>30.59</v>
      </c>
      <c r="D315">
        <v>0.96</v>
      </c>
      <c r="E315">
        <v>95.27</v>
      </c>
      <c r="F315">
        <v>4.0399999999999998E-2</v>
      </c>
      <c r="G315">
        <v>4557</v>
      </c>
      <c r="H315">
        <v>7</v>
      </c>
      <c r="I315">
        <v>18.21</v>
      </c>
      <c r="J315">
        <v>507.8</v>
      </c>
      <c r="L315" s="3">
        <v>3.0819999999999999</v>
      </c>
      <c r="M315" s="3">
        <v>3</v>
      </c>
      <c r="N315" s="3">
        <v>30.6</v>
      </c>
      <c r="O315" s="3">
        <v>10.276</v>
      </c>
      <c r="P315" s="3">
        <v>4.0399999999999998E-2</v>
      </c>
      <c r="Q315" s="3">
        <v>1492.7370000000001</v>
      </c>
      <c r="R315" s="3">
        <v>1.6355999999999999</v>
      </c>
      <c r="S315" s="3">
        <v>6.6835000000000004</v>
      </c>
      <c r="T315" s="4">
        <v>4.0861999999999998</v>
      </c>
      <c r="U315" s="3">
        <v>2441.5520000000001</v>
      </c>
      <c r="V315" s="3">
        <v>0.64639999999999997</v>
      </c>
      <c r="W315" s="3">
        <v>0.62390000000000001</v>
      </c>
    </row>
    <row r="316" spans="1:23" x14ac:dyDescent="0.25">
      <c r="A316">
        <v>3.0920000000000001</v>
      </c>
      <c r="B316">
        <v>3</v>
      </c>
      <c r="C316">
        <v>31.59</v>
      </c>
      <c r="D316">
        <v>1</v>
      </c>
      <c r="E316">
        <v>95.25</v>
      </c>
      <c r="F316">
        <v>3.3300000000000003E-2</v>
      </c>
      <c r="G316">
        <v>4502</v>
      </c>
      <c r="H316">
        <v>8</v>
      </c>
      <c r="I316">
        <v>18.2</v>
      </c>
      <c r="J316">
        <v>505.6</v>
      </c>
      <c r="L316" s="3">
        <v>3.0920000000000001</v>
      </c>
      <c r="M316" s="3">
        <v>3</v>
      </c>
      <c r="N316" s="3">
        <v>31.6</v>
      </c>
      <c r="O316" s="3">
        <v>10.28</v>
      </c>
      <c r="P316" s="3">
        <v>3.3300000000000003E-2</v>
      </c>
      <c r="Q316" s="3">
        <v>1493.752</v>
      </c>
      <c r="R316" s="3">
        <v>1.6514</v>
      </c>
      <c r="S316" s="3">
        <v>7.6296999999999997</v>
      </c>
      <c r="T316" s="4">
        <v>4.6201999999999996</v>
      </c>
      <c r="U316" s="3">
        <v>2466.7649999999999</v>
      </c>
      <c r="V316" s="3">
        <v>0.63719999999999999</v>
      </c>
      <c r="W316" s="3">
        <v>0.62680000000000002</v>
      </c>
    </row>
    <row r="317" spans="1:23" x14ac:dyDescent="0.25">
      <c r="A317">
        <v>3.1019999999999999</v>
      </c>
      <c r="B317">
        <v>3</v>
      </c>
      <c r="C317">
        <v>32.590000000000003</v>
      </c>
      <c r="D317">
        <v>0.95</v>
      </c>
      <c r="E317">
        <v>95.25</v>
      </c>
      <c r="F317">
        <v>3.3700000000000001E-2</v>
      </c>
      <c r="G317">
        <v>4582</v>
      </c>
      <c r="H317">
        <v>8</v>
      </c>
      <c r="I317">
        <v>18.21</v>
      </c>
      <c r="J317">
        <v>505.3</v>
      </c>
      <c r="L317" s="3">
        <v>3.1019999999999999</v>
      </c>
      <c r="M317" s="3">
        <v>3</v>
      </c>
      <c r="N317" s="3">
        <v>32.6</v>
      </c>
      <c r="O317" s="3">
        <v>10.275</v>
      </c>
      <c r="P317" s="3">
        <v>3.3700000000000001E-2</v>
      </c>
      <c r="Q317" s="3">
        <v>1493.0250000000001</v>
      </c>
      <c r="R317" s="3">
        <v>1.6284000000000001</v>
      </c>
      <c r="S317" s="3">
        <v>7.6403999999999996</v>
      </c>
      <c r="T317" s="4">
        <v>4.6920000000000002</v>
      </c>
      <c r="U317" s="3">
        <v>2431.248</v>
      </c>
      <c r="V317" s="3">
        <v>0.65059999999999996</v>
      </c>
      <c r="W317" s="3">
        <v>0.62719999999999998</v>
      </c>
    </row>
    <row r="318" spans="1:23" x14ac:dyDescent="0.25">
      <c r="A318">
        <v>3.1120000000000001</v>
      </c>
      <c r="B318">
        <v>3</v>
      </c>
      <c r="C318">
        <v>33.590000000000003</v>
      </c>
      <c r="D318">
        <v>0.9</v>
      </c>
      <c r="E318">
        <v>95.26</v>
      </c>
      <c r="F318">
        <v>2.6200000000000001E-2</v>
      </c>
      <c r="G318">
        <v>4494</v>
      </c>
      <c r="H318">
        <v>8</v>
      </c>
      <c r="I318">
        <v>18.21</v>
      </c>
      <c r="J318">
        <v>505</v>
      </c>
      <c r="L318" s="3">
        <v>3.1120000000000001</v>
      </c>
      <c r="M318" s="3">
        <v>3</v>
      </c>
      <c r="N318" s="3">
        <v>33.6</v>
      </c>
      <c r="O318" s="3">
        <v>10.27</v>
      </c>
      <c r="P318" s="3">
        <v>2.6200000000000001E-2</v>
      </c>
      <c r="Q318" s="3">
        <v>1492.0820000000001</v>
      </c>
      <c r="R318" s="3">
        <v>1.6554</v>
      </c>
      <c r="S318" s="3">
        <v>7.6510999999999996</v>
      </c>
      <c r="T318" s="4">
        <v>4.6219000000000001</v>
      </c>
      <c r="U318" s="3">
        <v>2470.002</v>
      </c>
      <c r="V318" s="3">
        <v>0.63490000000000002</v>
      </c>
      <c r="W318" s="3">
        <v>0.62760000000000005</v>
      </c>
    </row>
    <row r="319" spans="1:23" x14ac:dyDescent="0.25">
      <c r="A319">
        <v>3.1219999999999999</v>
      </c>
      <c r="B319">
        <v>3</v>
      </c>
      <c r="C319">
        <v>34.590000000000003</v>
      </c>
      <c r="D319">
        <v>0.91</v>
      </c>
      <c r="E319">
        <v>95.24</v>
      </c>
      <c r="F319">
        <v>3.3300000000000003E-2</v>
      </c>
      <c r="G319">
        <v>4566</v>
      </c>
      <c r="H319">
        <v>7</v>
      </c>
      <c r="I319">
        <v>18.21</v>
      </c>
      <c r="J319">
        <v>503.6</v>
      </c>
      <c r="L319" s="3">
        <v>3.1219999999999999</v>
      </c>
      <c r="M319" s="3">
        <v>3</v>
      </c>
      <c r="N319" s="3">
        <v>34.6</v>
      </c>
      <c r="O319" s="3">
        <v>10.271000000000001</v>
      </c>
      <c r="P319" s="3">
        <v>3.3300000000000003E-2</v>
      </c>
      <c r="Q319" s="3">
        <v>1492.6610000000001</v>
      </c>
      <c r="R319" s="3">
        <v>1.6337999999999999</v>
      </c>
      <c r="S319" s="3">
        <v>6.6928999999999998</v>
      </c>
      <c r="T319" s="4">
        <v>4.0965999999999996</v>
      </c>
      <c r="U319" s="3">
        <v>2438.643</v>
      </c>
      <c r="V319" s="3">
        <v>0.64749999999999996</v>
      </c>
      <c r="W319" s="3">
        <v>0.62949999999999995</v>
      </c>
    </row>
    <row r="320" spans="1:23" x14ac:dyDescent="0.25">
      <c r="A320">
        <v>3.1320000000000001</v>
      </c>
      <c r="B320">
        <v>3</v>
      </c>
      <c r="C320">
        <v>35.590000000000003</v>
      </c>
      <c r="D320">
        <v>0.9</v>
      </c>
      <c r="E320">
        <v>95.31</v>
      </c>
      <c r="F320">
        <v>2.1600000000000001E-2</v>
      </c>
      <c r="G320">
        <v>4497</v>
      </c>
      <c r="H320">
        <v>7</v>
      </c>
      <c r="I320">
        <v>18.21</v>
      </c>
      <c r="J320">
        <v>501.3</v>
      </c>
      <c r="L320" s="3">
        <v>3.1320000000000001</v>
      </c>
      <c r="M320" s="3">
        <v>3</v>
      </c>
      <c r="N320" s="3">
        <v>35.6</v>
      </c>
      <c r="O320" s="3">
        <v>10.27</v>
      </c>
      <c r="P320" s="3">
        <v>2.1600000000000001E-2</v>
      </c>
      <c r="Q320" s="3">
        <v>1490.999</v>
      </c>
      <c r="R320" s="3">
        <v>1.6545000000000001</v>
      </c>
      <c r="S320" s="3">
        <v>6.6947000000000001</v>
      </c>
      <c r="T320" s="4">
        <v>4.0464000000000002</v>
      </c>
      <c r="U320" s="3">
        <v>2466.8609999999999</v>
      </c>
      <c r="V320" s="3">
        <v>0.63539999999999996</v>
      </c>
      <c r="W320" s="3">
        <v>0.63260000000000005</v>
      </c>
    </row>
    <row r="321" spans="1:23" x14ac:dyDescent="0.25">
      <c r="A321">
        <v>3.1419999999999999</v>
      </c>
      <c r="B321">
        <v>3</v>
      </c>
      <c r="C321">
        <v>36.590000000000003</v>
      </c>
      <c r="D321">
        <v>0.91</v>
      </c>
      <c r="E321">
        <v>95.21</v>
      </c>
      <c r="F321">
        <v>2.2800000000000001E-2</v>
      </c>
      <c r="G321">
        <v>4562</v>
      </c>
      <c r="H321">
        <v>8</v>
      </c>
      <c r="I321">
        <v>18.2</v>
      </c>
      <c r="J321">
        <v>493.6</v>
      </c>
      <c r="L321" s="3">
        <v>3.1419999999999999</v>
      </c>
      <c r="M321" s="3">
        <v>3</v>
      </c>
      <c r="N321" s="3">
        <v>36.6</v>
      </c>
      <c r="O321" s="3">
        <v>10.271000000000001</v>
      </c>
      <c r="P321" s="3">
        <v>2.2800000000000001E-2</v>
      </c>
      <c r="Q321" s="3">
        <v>1493.3119999999999</v>
      </c>
      <c r="R321" s="3">
        <v>1.6349</v>
      </c>
      <c r="S321" s="3">
        <v>7.649</v>
      </c>
      <c r="T321" s="4">
        <v>4.6784999999999997</v>
      </c>
      <c r="U321" s="3">
        <v>2441.4720000000002</v>
      </c>
      <c r="V321" s="3">
        <v>0.64680000000000004</v>
      </c>
      <c r="W321" s="3">
        <v>0.64329999999999998</v>
      </c>
    </row>
    <row r="322" spans="1:23" x14ac:dyDescent="0.25">
      <c r="A322">
        <v>3.1520000000000001</v>
      </c>
      <c r="B322">
        <v>3</v>
      </c>
      <c r="C322">
        <v>37.590000000000003</v>
      </c>
      <c r="D322">
        <v>0.94</v>
      </c>
      <c r="E322">
        <v>95.14</v>
      </c>
      <c r="F322">
        <v>1.8700000000000001E-2</v>
      </c>
      <c r="G322">
        <v>4541</v>
      </c>
      <c r="H322">
        <v>7</v>
      </c>
      <c r="I322">
        <v>18.21</v>
      </c>
      <c r="J322">
        <v>482.2</v>
      </c>
      <c r="L322" s="3">
        <v>3.1520000000000001</v>
      </c>
      <c r="M322" s="3">
        <v>3</v>
      </c>
      <c r="N322" s="3">
        <v>37.6</v>
      </c>
      <c r="O322" s="3">
        <v>10.273999999999999</v>
      </c>
      <c r="P322" s="3">
        <v>1.8700000000000001E-2</v>
      </c>
      <c r="Q322" s="3">
        <v>1495.27</v>
      </c>
      <c r="R322" s="3">
        <v>1.6407</v>
      </c>
      <c r="S322" s="3">
        <v>6.6871999999999998</v>
      </c>
      <c r="T322" s="4">
        <v>4.0758999999999999</v>
      </c>
      <c r="U322" s="3">
        <v>2453.2719999999999</v>
      </c>
      <c r="V322" s="3">
        <v>0.64349999999999996</v>
      </c>
      <c r="W322" s="3">
        <v>0.65969999999999995</v>
      </c>
    </row>
    <row r="323" spans="1:23" x14ac:dyDescent="0.25">
      <c r="A323">
        <v>3.1619999999999999</v>
      </c>
      <c r="B323">
        <v>3</v>
      </c>
      <c r="C323">
        <v>38.590000000000003</v>
      </c>
      <c r="D323">
        <v>0.91</v>
      </c>
      <c r="E323">
        <v>95.11</v>
      </c>
      <c r="F323">
        <v>2.0199999999999999E-2</v>
      </c>
      <c r="G323">
        <v>4580</v>
      </c>
      <c r="H323">
        <v>7</v>
      </c>
      <c r="I323">
        <v>18.21</v>
      </c>
      <c r="J323">
        <v>470.4</v>
      </c>
      <c r="L323" s="3">
        <v>3.1619999999999999</v>
      </c>
      <c r="M323" s="3">
        <v>3</v>
      </c>
      <c r="N323" s="3">
        <v>38.6</v>
      </c>
      <c r="O323" s="3">
        <v>10.271000000000001</v>
      </c>
      <c r="P323" s="3">
        <v>2.0199999999999999E-2</v>
      </c>
      <c r="Q323" s="3">
        <v>1495.4860000000001</v>
      </c>
      <c r="R323" s="3">
        <v>1.6295999999999999</v>
      </c>
      <c r="S323" s="3">
        <v>6.6928999999999998</v>
      </c>
      <c r="T323" s="4">
        <v>4.1070000000000002</v>
      </c>
      <c r="U323" s="3">
        <v>2437.0839999999998</v>
      </c>
      <c r="V323" s="3">
        <v>0.64990000000000003</v>
      </c>
      <c r="W323" s="3">
        <v>0.6774</v>
      </c>
    </row>
    <row r="324" spans="1:23" x14ac:dyDescent="0.25">
      <c r="A324">
        <v>3.1720000000000002</v>
      </c>
      <c r="B324">
        <v>3</v>
      </c>
      <c r="C324">
        <v>39.590000000000003</v>
      </c>
      <c r="D324">
        <v>0.86</v>
      </c>
      <c r="E324">
        <v>95.24</v>
      </c>
      <c r="F324">
        <v>1.47E-2</v>
      </c>
      <c r="G324">
        <v>4603</v>
      </c>
      <c r="H324">
        <v>8</v>
      </c>
      <c r="I324">
        <v>18.22</v>
      </c>
      <c r="J324">
        <v>463.7</v>
      </c>
      <c r="L324" s="3">
        <v>3.1720000000000002</v>
      </c>
      <c r="M324" s="3">
        <v>3</v>
      </c>
      <c r="N324" s="3">
        <v>39.6</v>
      </c>
      <c r="O324" s="3">
        <v>10.266</v>
      </c>
      <c r="P324" s="3">
        <v>1.47E-2</v>
      </c>
      <c r="Q324" s="3">
        <v>1491.934</v>
      </c>
      <c r="R324" s="3">
        <v>1.6236999999999999</v>
      </c>
      <c r="S324" s="3">
        <v>7.6597</v>
      </c>
      <c r="T324" s="4">
        <v>4.7175000000000002</v>
      </c>
      <c r="U324" s="3">
        <v>2422.4079999999999</v>
      </c>
      <c r="V324" s="3">
        <v>0.65329999999999999</v>
      </c>
      <c r="W324" s="3">
        <v>0.68799999999999994</v>
      </c>
    </row>
    <row r="325" spans="1:23" x14ac:dyDescent="0.25">
      <c r="A325">
        <v>3.1819999999999999</v>
      </c>
      <c r="B325">
        <v>3</v>
      </c>
      <c r="C325">
        <v>40.590000000000003</v>
      </c>
      <c r="D325">
        <v>0.87</v>
      </c>
      <c r="E325">
        <v>95.22</v>
      </c>
      <c r="F325">
        <v>1.6500000000000001E-2</v>
      </c>
      <c r="G325">
        <v>4564</v>
      </c>
      <c r="H325">
        <v>8</v>
      </c>
      <c r="I325">
        <v>18.22</v>
      </c>
      <c r="J325">
        <v>460.4</v>
      </c>
      <c r="L325" s="3">
        <v>3.1819999999999999</v>
      </c>
      <c r="M325" s="3">
        <v>3</v>
      </c>
      <c r="N325" s="3">
        <v>40.6</v>
      </c>
      <c r="O325" s="3">
        <v>10.266999999999999</v>
      </c>
      <c r="P325" s="3">
        <v>1.6500000000000001E-2</v>
      </c>
      <c r="Q325" s="3">
        <v>1492.5129999999999</v>
      </c>
      <c r="R325" s="3">
        <v>1.635</v>
      </c>
      <c r="S325" s="3">
        <v>7.6576000000000004</v>
      </c>
      <c r="T325" s="4">
        <v>4.6836000000000002</v>
      </c>
      <c r="U325" s="3">
        <v>2440.2339999999999</v>
      </c>
      <c r="V325" s="3">
        <v>0.64680000000000004</v>
      </c>
      <c r="W325" s="3">
        <v>0.69330000000000003</v>
      </c>
    </row>
    <row r="326" spans="1:23" x14ac:dyDescent="0.25">
      <c r="A326">
        <v>3.1920000000000002</v>
      </c>
      <c r="B326">
        <v>3</v>
      </c>
      <c r="C326">
        <v>41.59</v>
      </c>
      <c r="D326">
        <v>0.9</v>
      </c>
      <c r="E326">
        <v>95.22</v>
      </c>
      <c r="F326">
        <v>2.24E-2</v>
      </c>
      <c r="G326">
        <v>4586</v>
      </c>
      <c r="H326">
        <v>8</v>
      </c>
      <c r="I326">
        <v>18.22</v>
      </c>
      <c r="J326">
        <v>456.2</v>
      </c>
      <c r="L326" s="3">
        <v>3.1920000000000002</v>
      </c>
      <c r="M326" s="3">
        <v>3</v>
      </c>
      <c r="N326" s="3">
        <v>41.6</v>
      </c>
      <c r="O326" s="3">
        <v>10.27</v>
      </c>
      <c r="P326" s="3">
        <v>2.24E-2</v>
      </c>
      <c r="Q326" s="3">
        <v>1492.9490000000001</v>
      </c>
      <c r="R326" s="3">
        <v>1.6279999999999999</v>
      </c>
      <c r="S326" s="3">
        <v>7.6510999999999996</v>
      </c>
      <c r="T326" s="4">
        <v>4.6997</v>
      </c>
      <c r="U326" s="3">
        <v>2430.5520000000001</v>
      </c>
      <c r="V326" s="3">
        <v>0.65080000000000005</v>
      </c>
      <c r="W326" s="3">
        <v>0.70020000000000004</v>
      </c>
    </row>
    <row r="327" spans="1:23" x14ac:dyDescent="0.25">
      <c r="A327">
        <v>3.202</v>
      </c>
      <c r="B327">
        <v>3</v>
      </c>
      <c r="C327">
        <v>42.59</v>
      </c>
      <c r="D327">
        <v>0.86</v>
      </c>
      <c r="E327">
        <v>95.23</v>
      </c>
      <c r="F327">
        <v>1.7399999999999999E-2</v>
      </c>
      <c r="G327">
        <v>4583</v>
      </c>
      <c r="H327">
        <v>7</v>
      </c>
      <c r="I327">
        <v>18.22</v>
      </c>
      <c r="J327">
        <v>455.2</v>
      </c>
      <c r="L327" s="3">
        <v>3.202</v>
      </c>
      <c r="M327" s="3">
        <v>3</v>
      </c>
      <c r="N327" s="3">
        <v>42.6</v>
      </c>
      <c r="O327" s="3">
        <v>10.266</v>
      </c>
      <c r="P327" s="3">
        <v>1.7399999999999999E-2</v>
      </c>
      <c r="Q327" s="3">
        <v>1492.1510000000001</v>
      </c>
      <c r="R327" s="3">
        <v>1.6294999999999999</v>
      </c>
      <c r="S327" s="3">
        <v>6.7023000000000001</v>
      </c>
      <c r="T327" s="4">
        <v>4.1130000000000004</v>
      </c>
      <c r="U327" s="3">
        <v>2431.5160000000001</v>
      </c>
      <c r="V327" s="3">
        <v>0.64990000000000003</v>
      </c>
      <c r="W327" s="3">
        <v>0.70189999999999997</v>
      </c>
    </row>
    <row r="328" spans="1:23" x14ac:dyDescent="0.25">
      <c r="A328">
        <v>3.2120000000000002</v>
      </c>
      <c r="B328">
        <v>3</v>
      </c>
      <c r="C328">
        <v>43.59</v>
      </c>
      <c r="D328">
        <v>0.87</v>
      </c>
      <c r="E328">
        <v>95.02</v>
      </c>
      <c r="F328">
        <v>1.8499999999999999E-2</v>
      </c>
      <c r="G328">
        <v>4604</v>
      </c>
      <c r="H328">
        <v>8</v>
      </c>
      <c r="I328">
        <v>18.22</v>
      </c>
      <c r="J328">
        <v>454.7</v>
      </c>
      <c r="L328" s="3">
        <v>3.2120000000000002</v>
      </c>
      <c r="M328" s="3">
        <v>3</v>
      </c>
      <c r="N328" s="3">
        <v>43.6</v>
      </c>
      <c r="O328" s="3">
        <v>10.266999999999999</v>
      </c>
      <c r="P328" s="3">
        <v>1.8499999999999999E-2</v>
      </c>
      <c r="Q328" s="3">
        <v>1496.866</v>
      </c>
      <c r="R328" s="3">
        <v>1.6232</v>
      </c>
      <c r="S328" s="3">
        <v>7.6576000000000004</v>
      </c>
      <c r="T328" s="4">
        <v>4.7175000000000002</v>
      </c>
      <c r="U328" s="3">
        <v>2429.7399999999998</v>
      </c>
      <c r="V328" s="3">
        <v>0.65359999999999996</v>
      </c>
      <c r="W328" s="3">
        <v>0.70269999999999999</v>
      </c>
    </row>
    <row r="329" spans="1:23" x14ac:dyDescent="0.25">
      <c r="A329">
        <v>3.222</v>
      </c>
      <c r="B329">
        <v>3</v>
      </c>
      <c r="C329">
        <v>44.59</v>
      </c>
      <c r="D329">
        <v>0.82</v>
      </c>
      <c r="E329">
        <v>95.32</v>
      </c>
      <c r="F329">
        <v>1.9900000000000001E-2</v>
      </c>
      <c r="G329">
        <v>4618</v>
      </c>
      <c r="H329">
        <v>8</v>
      </c>
      <c r="I329">
        <v>18.22</v>
      </c>
      <c r="J329">
        <v>451.8</v>
      </c>
      <c r="L329" s="3">
        <v>3.222</v>
      </c>
      <c r="M329" s="3">
        <v>3</v>
      </c>
      <c r="N329" s="3">
        <v>44.6</v>
      </c>
      <c r="O329" s="3">
        <v>10.262</v>
      </c>
      <c r="P329" s="3">
        <v>1.9900000000000001E-2</v>
      </c>
      <c r="Q329" s="3">
        <v>1489.6210000000001</v>
      </c>
      <c r="R329" s="3">
        <v>1.6198999999999999</v>
      </c>
      <c r="S329" s="3">
        <v>7.6683000000000003</v>
      </c>
      <c r="T329" s="4">
        <v>4.7337999999999996</v>
      </c>
      <c r="U329" s="3">
        <v>2413.0680000000002</v>
      </c>
      <c r="V329" s="3">
        <v>0.65549999999999997</v>
      </c>
      <c r="W329" s="3">
        <v>0.70760000000000001</v>
      </c>
    </row>
    <row r="330" spans="1:23" x14ac:dyDescent="0.25">
      <c r="A330">
        <v>3.2320000000000002</v>
      </c>
      <c r="B330">
        <v>3</v>
      </c>
      <c r="C330">
        <v>45.59</v>
      </c>
      <c r="D330">
        <v>0.82</v>
      </c>
      <c r="E330">
        <v>95.35</v>
      </c>
      <c r="F330">
        <v>1.72E-2</v>
      </c>
      <c r="G330">
        <v>4559</v>
      </c>
      <c r="H330">
        <v>7</v>
      </c>
      <c r="I330">
        <v>18.22</v>
      </c>
      <c r="J330">
        <v>450.8</v>
      </c>
      <c r="L330" s="3">
        <v>3.2320000000000002</v>
      </c>
      <c r="M330" s="3">
        <v>3</v>
      </c>
      <c r="N330" s="3">
        <v>45.6</v>
      </c>
      <c r="O330" s="3">
        <v>10.262</v>
      </c>
      <c r="P330" s="3">
        <v>1.72E-2</v>
      </c>
      <c r="Q330" s="3">
        <v>1488.973</v>
      </c>
      <c r="R330" s="3">
        <v>1.6373</v>
      </c>
      <c r="S330" s="3">
        <v>6.7098000000000004</v>
      </c>
      <c r="T330" s="4">
        <v>4.0982000000000003</v>
      </c>
      <c r="U330" s="3">
        <v>2437.8359999999998</v>
      </c>
      <c r="V330" s="3">
        <v>0.64539999999999997</v>
      </c>
      <c r="W330" s="3">
        <v>0.70920000000000005</v>
      </c>
    </row>
    <row r="331" spans="1:23" x14ac:dyDescent="0.25">
      <c r="A331">
        <v>3.242</v>
      </c>
      <c r="B331">
        <v>3</v>
      </c>
      <c r="C331">
        <v>46.59</v>
      </c>
      <c r="D331">
        <v>0.81</v>
      </c>
      <c r="E331">
        <v>95.21</v>
      </c>
      <c r="F331">
        <v>1.78E-2</v>
      </c>
      <c r="G331">
        <v>4609</v>
      </c>
      <c r="H331">
        <v>7</v>
      </c>
      <c r="I331">
        <v>18.22</v>
      </c>
      <c r="J331">
        <v>448.3</v>
      </c>
      <c r="L331" s="3">
        <v>3.242</v>
      </c>
      <c r="M331" s="3">
        <v>3</v>
      </c>
      <c r="N331" s="3">
        <v>46.6</v>
      </c>
      <c r="O331" s="3">
        <v>10.260999999999999</v>
      </c>
      <c r="P331" s="3">
        <v>1.78E-2</v>
      </c>
      <c r="Q331" s="3">
        <v>1491.8579999999999</v>
      </c>
      <c r="R331" s="3">
        <v>1.6227</v>
      </c>
      <c r="S331" s="3">
        <v>6.7117000000000004</v>
      </c>
      <c r="T331" s="4">
        <v>4.1360999999999999</v>
      </c>
      <c r="U331" s="3">
        <v>2420.846</v>
      </c>
      <c r="V331" s="3">
        <v>0.65390000000000004</v>
      </c>
      <c r="W331" s="3">
        <v>0.71350000000000002</v>
      </c>
    </row>
    <row r="332" spans="1:23" x14ac:dyDescent="0.25">
      <c r="A332">
        <v>3.2519999999999998</v>
      </c>
      <c r="B332">
        <v>3</v>
      </c>
      <c r="C332">
        <v>47.59</v>
      </c>
      <c r="D332">
        <v>0.81</v>
      </c>
      <c r="E332">
        <v>95.26</v>
      </c>
      <c r="F332">
        <v>1.52E-2</v>
      </c>
      <c r="G332">
        <v>4532</v>
      </c>
      <c r="H332">
        <v>8</v>
      </c>
      <c r="I332">
        <v>18.22</v>
      </c>
      <c r="J332">
        <v>445.7</v>
      </c>
      <c r="L332" s="3">
        <v>3.2519999999999998</v>
      </c>
      <c r="M332" s="3">
        <v>3</v>
      </c>
      <c r="N332" s="3">
        <v>47.6</v>
      </c>
      <c r="O332" s="3">
        <v>10.260999999999999</v>
      </c>
      <c r="P332" s="3">
        <v>1.52E-2</v>
      </c>
      <c r="Q332" s="3">
        <v>1490.7739999999999</v>
      </c>
      <c r="R332" s="3">
        <v>1.6455</v>
      </c>
      <c r="S332" s="3">
        <v>7.6704999999999997</v>
      </c>
      <c r="T332" s="4">
        <v>4.6616</v>
      </c>
      <c r="U332" s="3">
        <v>2452.9960000000001</v>
      </c>
      <c r="V332" s="3">
        <v>0.64070000000000005</v>
      </c>
      <c r="W332" s="3">
        <v>0.71809999999999996</v>
      </c>
    </row>
    <row r="333" spans="1:23" x14ac:dyDescent="0.25">
      <c r="A333">
        <v>3.262</v>
      </c>
      <c r="B333">
        <v>3</v>
      </c>
      <c r="C333">
        <v>48.59</v>
      </c>
      <c r="D333">
        <v>0.87</v>
      </c>
      <c r="E333">
        <v>95.09</v>
      </c>
      <c r="F333">
        <v>1.6400000000000001E-2</v>
      </c>
      <c r="G333">
        <v>4579</v>
      </c>
      <c r="H333">
        <v>8</v>
      </c>
      <c r="I333">
        <v>18.23</v>
      </c>
      <c r="J333">
        <v>444.7</v>
      </c>
      <c r="L333" s="3">
        <v>3.262</v>
      </c>
      <c r="M333" s="3">
        <v>3</v>
      </c>
      <c r="N333" s="3">
        <v>48.6</v>
      </c>
      <c r="O333" s="3">
        <v>10.266999999999999</v>
      </c>
      <c r="P333" s="3">
        <v>1.6400000000000001E-2</v>
      </c>
      <c r="Q333" s="3">
        <v>1495.3389999999999</v>
      </c>
      <c r="R333" s="3">
        <v>1.6306</v>
      </c>
      <c r="S333" s="3">
        <v>7.6576000000000004</v>
      </c>
      <c r="T333" s="4">
        <v>4.6962999999999999</v>
      </c>
      <c r="U333" s="3">
        <v>2438.2350000000001</v>
      </c>
      <c r="V333" s="3">
        <v>0.64929999999999999</v>
      </c>
      <c r="W333" s="3">
        <v>0.7198</v>
      </c>
    </row>
    <row r="334" spans="1:23" x14ac:dyDescent="0.25">
      <c r="A334">
        <v>3.2719999999999998</v>
      </c>
      <c r="B334">
        <v>3</v>
      </c>
      <c r="C334">
        <v>49.59</v>
      </c>
      <c r="D334">
        <v>0.82</v>
      </c>
      <c r="E334">
        <v>95.08</v>
      </c>
      <c r="F334">
        <v>2.01E-2</v>
      </c>
      <c r="G334">
        <v>4602</v>
      </c>
      <c r="H334">
        <v>8</v>
      </c>
      <c r="I334">
        <v>18.23</v>
      </c>
      <c r="J334">
        <v>443.8</v>
      </c>
      <c r="L334" s="3">
        <v>3.2719999999999998</v>
      </c>
      <c r="M334" s="3">
        <v>3</v>
      </c>
      <c r="N334" s="3">
        <v>49.6</v>
      </c>
      <c r="O334" s="3">
        <v>10.262</v>
      </c>
      <c r="P334" s="3">
        <v>2.01E-2</v>
      </c>
      <c r="Q334" s="3">
        <v>1494.829</v>
      </c>
      <c r="R334" s="3">
        <v>1.6246</v>
      </c>
      <c r="S334" s="3">
        <v>7.6683000000000003</v>
      </c>
      <c r="T334" s="4">
        <v>4.7202000000000002</v>
      </c>
      <c r="U334" s="3">
        <v>2428.491</v>
      </c>
      <c r="V334" s="3">
        <v>0.65280000000000005</v>
      </c>
      <c r="W334" s="3">
        <v>0.72130000000000005</v>
      </c>
    </row>
    <row r="335" spans="1:23" x14ac:dyDescent="0.25">
      <c r="A335">
        <v>3.282</v>
      </c>
      <c r="B335">
        <v>3</v>
      </c>
      <c r="C335">
        <v>50.59</v>
      </c>
      <c r="D335">
        <v>0.91</v>
      </c>
      <c r="E335">
        <v>95.2</v>
      </c>
      <c r="F335">
        <v>2.1000000000000001E-2</v>
      </c>
      <c r="G335">
        <v>4522</v>
      </c>
      <c r="H335">
        <v>8</v>
      </c>
      <c r="I335">
        <v>18.22</v>
      </c>
      <c r="J335">
        <v>444</v>
      </c>
      <c r="L335" s="3">
        <v>3.282</v>
      </c>
      <c r="M335" s="3">
        <v>3</v>
      </c>
      <c r="N335" s="3">
        <v>50.6</v>
      </c>
      <c r="O335" s="3">
        <v>10.271000000000001</v>
      </c>
      <c r="P335" s="3">
        <v>2.1000000000000001E-2</v>
      </c>
      <c r="Q335" s="3">
        <v>1493.529</v>
      </c>
      <c r="R335" s="3">
        <v>1.6468</v>
      </c>
      <c r="S335" s="3">
        <v>7.649</v>
      </c>
      <c r="T335" s="4">
        <v>4.6447000000000003</v>
      </c>
      <c r="U335" s="3">
        <v>2459.598</v>
      </c>
      <c r="V335" s="3">
        <v>0.63990000000000002</v>
      </c>
      <c r="W335" s="3">
        <v>0.72099999999999997</v>
      </c>
    </row>
    <row r="336" spans="1:23" x14ac:dyDescent="0.25">
      <c r="A336">
        <v>3.2919999999999998</v>
      </c>
      <c r="B336">
        <v>3</v>
      </c>
      <c r="C336">
        <v>51.59</v>
      </c>
      <c r="D336">
        <v>0.86</v>
      </c>
      <c r="E336">
        <v>95.24</v>
      </c>
      <c r="F336">
        <v>2.0400000000000001E-2</v>
      </c>
      <c r="G336">
        <v>4543</v>
      </c>
      <c r="H336">
        <v>8</v>
      </c>
      <c r="I336">
        <v>18.22</v>
      </c>
      <c r="J336">
        <v>445.1</v>
      </c>
      <c r="L336" s="3">
        <v>3.2919999999999998</v>
      </c>
      <c r="M336" s="3">
        <v>3</v>
      </c>
      <c r="N336" s="3">
        <v>51.6</v>
      </c>
      <c r="O336" s="3">
        <v>10.266</v>
      </c>
      <c r="P336" s="3">
        <v>2.0400000000000001E-2</v>
      </c>
      <c r="Q336" s="3">
        <v>1491.934</v>
      </c>
      <c r="R336" s="3">
        <v>1.6414</v>
      </c>
      <c r="S336" s="3">
        <v>7.6597</v>
      </c>
      <c r="T336" s="4">
        <v>4.6666999999999996</v>
      </c>
      <c r="U336" s="3">
        <v>2448.819</v>
      </c>
      <c r="V336" s="3">
        <v>0.6431</v>
      </c>
      <c r="W336" s="3">
        <v>0.71909999999999996</v>
      </c>
    </row>
    <row r="337" spans="1:23" x14ac:dyDescent="0.25">
      <c r="A337">
        <v>3.302</v>
      </c>
      <c r="B337">
        <v>3</v>
      </c>
      <c r="C337">
        <v>52.59</v>
      </c>
      <c r="D337">
        <v>0.91</v>
      </c>
      <c r="E337">
        <v>95.27</v>
      </c>
      <c r="F337">
        <v>2.07E-2</v>
      </c>
      <c r="G337">
        <v>4549</v>
      </c>
      <c r="H337">
        <v>9</v>
      </c>
      <c r="I337">
        <v>18.23</v>
      </c>
      <c r="J337">
        <v>444.7</v>
      </c>
      <c r="L337" s="3">
        <v>3.302</v>
      </c>
      <c r="M337" s="3">
        <v>3</v>
      </c>
      <c r="N337" s="3">
        <v>52.6</v>
      </c>
      <c r="O337" s="3">
        <v>10.271000000000001</v>
      </c>
      <c r="P337" s="3">
        <v>2.07E-2</v>
      </c>
      <c r="Q337" s="3">
        <v>1492.01</v>
      </c>
      <c r="R337" s="3">
        <v>1.6388</v>
      </c>
      <c r="S337" s="3">
        <v>8.6051000000000002</v>
      </c>
      <c r="T337" s="4">
        <v>5.2508999999999997</v>
      </c>
      <c r="U337" s="3">
        <v>2445.0920000000001</v>
      </c>
      <c r="V337" s="3">
        <v>0.64459999999999995</v>
      </c>
      <c r="W337" s="3">
        <v>0.71970000000000001</v>
      </c>
    </row>
    <row r="338" spans="1:23" x14ac:dyDescent="0.25">
      <c r="A338">
        <v>3.3119999999999998</v>
      </c>
      <c r="B338">
        <v>3</v>
      </c>
      <c r="C338">
        <v>53.59</v>
      </c>
      <c r="D338">
        <v>0.86</v>
      </c>
      <c r="E338">
        <v>95.29</v>
      </c>
      <c r="F338">
        <v>1.9199999999999998E-2</v>
      </c>
      <c r="G338">
        <v>4520</v>
      </c>
      <c r="H338">
        <v>9</v>
      </c>
      <c r="I338">
        <v>18.23</v>
      </c>
      <c r="J338">
        <v>446.8</v>
      </c>
      <c r="L338" s="3">
        <v>3.3119999999999998</v>
      </c>
      <c r="M338" s="3">
        <v>3</v>
      </c>
      <c r="N338" s="3">
        <v>53.6</v>
      </c>
      <c r="O338" s="3">
        <v>10.266</v>
      </c>
      <c r="P338" s="3">
        <v>1.9199999999999998E-2</v>
      </c>
      <c r="Q338" s="3">
        <v>1490.8510000000001</v>
      </c>
      <c r="R338" s="3">
        <v>1.6482000000000001</v>
      </c>
      <c r="S338" s="3">
        <v>8.6172000000000004</v>
      </c>
      <c r="T338" s="4">
        <v>5.2281000000000004</v>
      </c>
      <c r="U338" s="3">
        <v>2457.2759999999998</v>
      </c>
      <c r="V338" s="3">
        <v>0.6391</v>
      </c>
      <c r="W338" s="3">
        <v>0.71609999999999996</v>
      </c>
    </row>
    <row r="339" spans="1:23" x14ac:dyDescent="0.25">
      <c r="A339">
        <v>3.3220000000000001</v>
      </c>
      <c r="B339">
        <v>3</v>
      </c>
      <c r="C339">
        <v>54.59</v>
      </c>
      <c r="D339">
        <v>1</v>
      </c>
      <c r="E339">
        <v>95.3</v>
      </c>
      <c r="F339">
        <v>1.9699999999999999E-2</v>
      </c>
      <c r="G339">
        <v>4576</v>
      </c>
      <c r="H339">
        <v>9</v>
      </c>
      <c r="I339">
        <v>18.22</v>
      </c>
      <c r="J339">
        <v>449.2</v>
      </c>
      <c r="L339" s="3">
        <v>3.3220000000000001</v>
      </c>
      <c r="M339" s="3">
        <v>3</v>
      </c>
      <c r="N339" s="3">
        <v>54.6</v>
      </c>
      <c r="O339" s="3">
        <v>10.28</v>
      </c>
      <c r="P339" s="3">
        <v>1.9699999999999999E-2</v>
      </c>
      <c r="Q339" s="3">
        <v>1492.6669999999999</v>
      </c>
      <c r="R339" s="3">
        <v>1.6294</v>
      </c>
      <c r="S339" s="3">
        <v>8.5833999999999993</v>
      </c>
      <c r="T339" s="4">
        <v>5.2679</v>
      </c>
      <c r="U339" s="3">
        <v>2432.1170000000002</v>
      </c>
      <c r="V339" s="3">
        <v>0.65</v>
      </c>
      <c r="W339" s="3">
        <v>0.71209999999999996</v>
      </c>
    </row>
    <row r="340" spans="1:23" x14ac:dyDescent="0.25">
      <c r="A340">
        <v>3.3319999999999999</v>
      </c>
      <c r="B340">
        <v>3</v>
      </c>
      <c r="C340">
        <v>55.59</v>
      </c>
      <c r="D340">
        <v>1.1499999999999999</v>
      </c>
      <c r="E340">
        <v>95.36</v>
      </c>
      <c r="F340">
        <v>2.0500000000000001E-2</v>
      </c>
      <c r="G340">
        <v>4526</v>
      </c>
      <c r="H340">
        <v>9</v>
      </c>
      <c r="I340">
        <v>18.23</v>
      </c>
      <c r="J340">
        <v>450.6</v>
      </c>
      <c r="L340" s="3">
        <v>3.3319999999999999</v>
      </c>
      <c r="M340" s="3">
        <v>3</v>
      </c>
      <c r="N340" s="3">
        <v>55.6</v>
      </c>
      <c r="O340" s="3">
        <v>10.295</v>
      </c>
      <c r="P340" s="3">
        <v>2.0500000000000001E-2</v>
      </c>
      <c r="Q340" s="3">
        <v>1493.5440000000001</v>
      </c>
      <c r="R340" s="3">
        <v>1.6417999999999999</v>
      </c>
      <c r="S340" s="3">
        <v>8.5473999999999997</v>
      </c>
      <c r="T340" s="4">
        <v>5.2061000000000002</v>
      </c>
      <c r="U340" s="3">
        <v>2452.107</v>
      </c>
      <c r="V340" s="3">
        <v>0.64280000000000004</v>
      </c>
      <c r="W340" s="3">
        <v>0.7097</v>
      </c>
    </row>
    <row r="341" spans="1:23" x14ac:dyDescent="0.25">
      <c r="A341">
        <v>3.3420000000000001</v>
      </c>
      <c r="B341">
        <v>3</v>
      </c>
      <c r="C341">
        <v>56.59</v>
      </c>
      <c r="D341">
        <v>1.26</v>
      </c>
      <c r="E341">
        <v>95.4</v>
      </c>
      <c r="F341">
        <v>1.7500000000000002E-2</v>
      </c>
      <c r="G341">
        <v>4543</v>
      </c>
      <c r="H341">
        <v>9</v>
      </c>
      <c r="I341">
        <v>18.22</v>
      </c>
      <c r="J341">
        <v>452.6</v>
      </c>
      <c r="L341" s="3">
        <v>3.3420000000000001</v>
      </c>
      <c r="M341" s="3">
        <v>3</v>
      </c>
      <c r="N341" s="3">
        <v>56.6</v>
      </c>
      <c r="O341" s="3">
        <v>10.305999999999999</v>
      </c>
      <c r="P341" s="3">
        <v>1.7500000000000002E-2</v>
      </c>
      <c r="Q341" s="3">
        <v>1494.2729999999999</v>
      </c>
      <c r="R341" s="3">
        <v>1.635</v>
      </c>
      <c r="S341" s="3">
        <v>8.5212000000000003</v>
      </c>
      <c r="T341" s="4">
        <v>5.2117000000000004</v>
      </c>
      <c r="U341" s="3">
        <v>2443.1379999999999</v>
      </c>
      <c r="V341" s="3">
        <v>0.64680000000000004</v>
      </c>
      <c r="W341" s="3">
        <v>0.70620000000000005</v>
      </c>
    </row>
    <row r="342" spans="1:23" x14ac:dyDescent="0.25">
      <c r="A342">
        <v>3.3519999999999999</v>
      </c>
      <c r="B342">
        <v>3</v>
      </c>
      <c r="C342">
        <v>57.59</v>
      </c>
      <c r="D342">
        <v>1.37</v>
      </c>
      <c r="E342">
        <v>95.34</v>
      </c>
      <c r="F342">
        <v>1.78E-2</v>
      </c>
      <c r="G342">
        <v>4528</v>
      </c>
      <c r="H342">
        <v>10</v>
      </c>
      <c r="I342">
        <v>18.23</v>
      </c>
      <c r="J342">
        <v>452.2</v>
      </c>
      <c r="L342" s="3">
        <v>3.3519999999999999</v>
      </c>
      <c r="M342" s="3">
        <v>3</v>
      </c>
      <c r="N342" s="3">
        <v>57.6</v>
      </c>
      <c r="O342" s="3">
        <v>10.317</v>
      </c>
      <c r="P342" s="3">
        <v>1.78E-2</v>
      </c>
      <c r="Q342" s="3">
        <v>1497.17</v>
      </c>
      <c r="R342" s="3">
        <v>1.6376999999999999</v>
      </c>
      <c r="S342" s="3">
        <v>9.4389000000000003</v>
      </c>
      <c r="T342" s="4">
        <v>5.7634999999999996</v>
      </c>
      <c r="U342" s="3">
        <v>2451.9279999999999</v>
      </c>
      <c r="V342" s="3">
        <v>0.6452</v>
      </c>
      <c r="W342" s="3">
        <v>0.70699999999999996</v>
      </c>
    </row>
    <row r="343" spans="1:23" x14ac:dyDescent="0.25">
      <c r="A343">
        <v>3.3620000000000001</v>
      </c>
      <c r="B343">
        <v>3</v>
      </c>
      <c r="C343">
        <v>58.59</v>
      </c>
      <c r="D343">
        <v>1.36</v>
      </c>
      <c r="E343">
        <v>95.3</v>
      </c>
      <c r="F343">
        <v>2.35E-2</v>
      </c>
      <c r="G343">
        <v>4565</v>
      </c>
      <c r="H343">
        <v>9</v>
      </c>
      <c r="I343">
        <v>18.23</v>
      </c>
      <c r="J343">
        <v>452.3</v>
      </c>
      <c r="L343" s="3">
        <v>3.3620000000000001</v>
      </c>
      <c r="M343" s="3">
        <v>3</v>
      </c>
      <c r="N343" s="3">
        <v>58.6</v>
      </c>
      <c r="O343" s="3">
        <v>10.316000000000001</v>
      </c>
      <c r="P343" s="3">
        <v>2.35E-2</v>
      </c>
      <c r="Q343" s="3">
        <v>1497.895</v>
      </c>
      <c r="R343" s="3">
        <v>1.6269</v>
      </c>
      <c r="S343" s="3">
        <v>8.4974000000000007</v>
      </c>
      <c r="T343" s="4">
        <v>5.2229999999999999</v>
      </c>
      <c r="U343" s="3">
        <v>2436.9580000000001</v>
      </c>
      <c r="V343" s="3">
        <v>0.65139999999999998</v>
      </c>
      <c r="W343" s="3">
        <v>0.70679999999999998</v>
      </c>
    </row>
    <row r="344" spans="1:23" x14ac:dyDescent="0.25">
      <c r="A344">
        <v>3.3719999999999999</v>
      </c>
      <c r="B344">
        <v>3</v>
      </c>
      <c r="C344">
        <v>59.59</v>
      </c>
      <c r="D344">
        <v>1.56</v>
      </c>
      <c r="E344">
        <v>95.26</v>
      </c>
      <c r="F344">
        <v>2.3199999999999998E-2</v>
      </c>
      <c r="G344">
        <v>4533</v>
      </c>
      <c r="H344">
        <v>10</v>
      </c>
      <c r="I344">
        <v>18.239999999999998</v>
      </c>
      <c r="J344">
        <v>449.5</v>
      </c>
      <c r="L344" s="3">
        <v>3.3719999999999999</v>
      </c>
      <c r="M344" s="3">
        <v>3</v>
      </c>
      <c r="N344" s="3">
        <v>59.6</v>
      </c>
      <c r="O344" s="3">
        <v>10.336</v>
      </c>
      <c r="P344" s="3">
        <v>2.3199999999999998E-2</v>
      </c>
      <c r="Q344" s="3">
        <v>1501.671</v>
      </c>
      <c r="R344" s="3">
        <v>1.6332</v>
      </c>
      <c r="S344" s="3">
        <v>9.3889999999999993</v>
      </c>
      <c r="T344" s="4">
        <v>5.7488000000000001</v>
      </c>
      <c r="U344" s="3">
        <v>2452.5509999999999</v>
      </c>
      <c r="V344" s="3">
        <v>0.64780000000000004</v>
      </c>
      <c r="W344" s="3">
        <v>0.71140000000000003</v>
      </c>
    </row>
    <row r="345" spans="1:23" x14ac:dyDescent="0.25">
      <c r="A345">
        <v>3.3820000000000001</v>
      </c>
      <c r="B345">
        <v>3</v>
      </c>
      <c r="C345">
        <v>60.59</v>
      </c>
      <c r="D345">
        <v>1.49</v>
      </c>
      <c r="E345">
        <v>95.25</v>
      </c>
      <c r="F345">
        <v>2.53E-2</v>
      </c>
      <c r="G345">
        <v>4496</v>
      </c>
      <c r="H345">
        <v>9</v>
      </c>
      <c r="I345">
        <v>18.239999999999998</v>
      </c>
      <c r="J345">
        <v>449.4</v>
      </c>
      <c r="L345" s="3">
        <v>3.3820000000000001</v>
      </c>
      <c r="M345" s="3">
        <v>3</v>
      </c>
      <c r="N345" s="3">
        <v>60.6</v>
      </c>
      <c r="O345" s="3">
        <v>10.329000000000001</v>
      </c>
      <c r="P345" s="3">
        <v>2.53E-2</v>
      </c>
      <c r="Q345" s="3">
        <v>1500.8720000000001</v>
      </c>
      <c r="R345" s="3">
        <v>1.6454</v>
      </c>
      <c r="S345" s="3">
        <v>8.4665999999999997</v>
      </c>
      <c r="T345" s="4">
        <v>5.1458000000000004</v>
      </c>
      <c r="U345" s="3">
        <v>2469.462</v>
      </c>
      <c r="V345" s="3">
        <v>0.64070000000000005</v>
      </c>
      <c r="W345" s="3">
        <v>0.71160000000000001</v>
      </c>
    </row>
    <row r="346" spans="1:23" x14ac:dyDescent="0.25">
      <c r="A346">
        <v>3.3919999999999999</v>
      </c>
      <c r="B346">
        <v>3</v>
      </c>
      <c r="C346">
        <v>61.59</v>
      </c>
      <c r="D346">
        <v>1.4</v>
      </c>
      <c r="E346">
        <v>95.27</v>
      </c>
      <c r="F346">
        <v>1.95E-2</v>
      </c>
      <c r="G346">
        <v>4573</v>
      </c>
      <c r="H346">
        <v>9</v>
      </c>
      <c r="I346">
        <v>18.23</v>
      </c>
      <c r="J346">
        <v>448.7</v>
      </c>
      <c r="L346" s="3">
        <v>3.3919999999999999</v>
      </c>
      <c r="M346" s="3">
        <v>3</v>
      </c>
      <c r="N346" s="3">
        <v>61.6</v>
      </c>
      <c r="O346" s="3">
        <v>10.32</v>
      </c>
      <c r="P346" s="3">
        <v>1.95E-2</v>
      </c>
      <c r="Q346" s="3">
        <v>1499.1279999999999</v>
      </c>
      <c r="R346" s="3">
        <v>1.6238999999999999</v>
      </c>
      <c r="S346" s="3">
        <v>8.4878999999999998</v>
      </c>
      <c r="T346" s="4">
        <v>5.2267000000000001</v>
      </c>
      <c r="U346" s="3">
        <v>2434.4969999999998</v>
      </c>
      <c r="V346" s="3">
        <v>0.6532</v>
      </c>
      <c r="W346" s="3">
        <v>0.71279999999999999</v>
      </c>
    </row>
    <row r="347" spans="1:23" x14ac:dyDescent="0.25">
      <c r="A347">
        <v>3.4020000000000001</v>
      </c>
      <c r="B347">
        <v>3</v>
      </c>
      <c r="C347">
        <v>62.59</v>
      </c>
      <c r="D347">
        <v>1.3</v>
      </c>
      <c r="E347">
        <v>95.22</v>
      </c>
      <c r="F347">
        <v>2.6499999999999999E-2</v>
      </c>
      <c r="G347">
        <v>4508</v>
      </c>
      <c r="H347">
        <v>9</v>
      </c>
      <c r="I347">
        <v>18.239999999999998</v>
      </c>
      <c r="J347">
        <v>447.8</v>
      </c>
      <c r="L347" s="3">
        <v>3.4020000000000001</v>
      </c>
      <c r="M347" s="3">
        <v>3</v>
      </c>
      <c r="N347" s="3">
        <v>62.6</v>
      </c>
      <c r="O347" s="3">
        <v>10.31</v>
      </c>
      <c r="P347" s="3">
        <v>2.6499999999999999E-2</v>
      </c>
      <c r="Q347" s="3">
        <v>1498.7639999999999</v>
      </c>
      <c r="R347" s="3">
        <v>1.6448</v>
      </c>
      <c r="S347" s="3">
        <v>8.5115999999999996</v>
      </c>
      <c r="T347" s="4">
        <v>5.1749000000000001</v>
      </c>
      <c r="U347" s="3">
        <v>2465.1480000000001</v>
      </c>
      <c r="V347" s="3">
        <v>0.6411</v>
      </c>
      <c r="W347" s="3">
        <v>0.71450000000000002</v>
      </c>
    </row>
    <row r="348" spans="1:23" x14ac:dyDescent="0.25">
      <c r="A348">
        <v>3.4119999999999999</v>
      </c>
      <c r="B348">
        <v>3</v>
      </c>
      <c r="C348">
        <v>63.59</v>
      </c>
      <c r="D348">
        <v>1.26</v>
      </c>
      <c r="E348">
        <v>95.04</v>
      </c>
      <c r="F348">
        <v>3.0200000000000001E-2</v>
      </c>
      <c r="G348">
        <v>4441</v>
      </c>
      <c r="H348">
        <v>10</v>
      </c>
      <c r="I348">
        <v>18.239999999999998</v>
      </c>
      <c r="J348">
        <v>443.2</v>
      </c>
      <c r="L348" s="3">
        <v>3.4119999999999999</v>
      </c>
      <c r="M348" s="3">
        <v>3</v>
      </c>
      <c r="N348" s="3">
        <v>63.6</v>
      </c>
      <c r="O348" s="3">
        <v>10.305999999999999</v>
      </c>
      <c r="P348" s="3">
        <v>3.0200000000000001E-2</v>
      </c>
      <c r="Q348" s="3">
        <v>1502.1130000000001</v>
      </c>
      <c r="R348" s="3">
        <v>1.6657</v>
      </c>
      <c r="S348" s="3">
        <v>9.468</v>
      </c>
      <c r="T348" s="4">
        <v>5.6841999999999997</v>
      </c>
      <c r="U348" s="3">
        <v>2502.0279999999998</v>
      </c>
      <c r="V348" s="3">
        <v>0.629</v>
      </c>
      <c r="W348" s="3">
        <v>0.72230000000000005</v>
      </c>
    </row>
    <row r="349" spans="1:23" x14ac:dyDescent="0.25">
      <c r="A349">
        <v>3.4220000000000002</v>
      </c>
      <c r="B349">
        <v>3</v>
      </c>
      <c r="C349">
        <v>64.59</v>
      </c>
      <c r="D349">
        <v>1.1599999999999999</v>
      </c>
      <c r="E349">
        <v>95.14</v>
      </c>
      <c r="F349">
        <v>2.06E-2</v>
      </c>
      <c r="G349">
        <v>4484</v>
      </c>
      <c r="H349">
        <v>10</v>
      </c>
      <c r="I349">
        <v>18.239999999999998</v>
      </c>
      <c r="J349">
        <v>441</v>
      </c>
      <c r="L349" s="3">
        <v>3.4220000000000002</v>
      </c>
      <c r="M349" s="3">
        <v>3</v>
      </c>
      <c r="N349" s="3">
        <v>64.599999999999994</v>
      </c>
      <c r="O349" s="3">
        <v>10.295999999999999</v>
      </c>
      <c r="P349" s="3">
        <v>2.06E-2</v>
      </c>
      <c r="Q349" s="3">
        <v>1498.472</v>
      </c>
      <c r="R349" s="3">
        <v>1.6541999999999999</v>
      </c>
      <c r="S349" s="3">
        <v>9.4945000000000004</v>
      </c>
      <c r="T349" s="4">
        <v>5.7394999999999996</v>
      </c>
      <c r="U349" s="3">
        <v>2478.83</v>
      </c>
      <c r="V349" s="3">
        <v>0.63560000000000005</v>
      </c>
      <c r="W349" s="3">
        <v>0.72619999999999996</v>
      </c>
    </row>
    <row r="350" spans="1:23" x14ac:dyDescent="0.25">
      <c r="A350">
        <v>3.4319999999999999</v>
      </c>
      <c r="B350">
        <v>3</v>
      </c>
      <c r="C350">
        <v>65.59</v>
      </c>
      <c r="D350">
        <v>1.1000000000000001</v>
      </c>
      <c r="E350">
        <v>94.97</v>
      </c>
      <c r="F350">
        <v>2.76E-2</v>
      </c>
      <c r="G350">
        <v>4530</v>
      </c>
      <c r="H350">
        <v>10</v>
      </c>
      <c r="I350">
        <v>18.239999999999998</v>
      </c>
      <c r="J350">
        <v>439.5</v>
      </c>
      <c r="L350" s="3">
        <v>3.4319999999999999</v>
      </c>
      <c r="M350" s="3">
        <v>3</v>
      </c>
      <c r="N350" s="3">
        <v>65.599999999999994</v>
      </c>
      <c r="O350" s="3">
        <v>10.29</v>
      </c>
      <c r="P350" s="3">
        <v>2.76E-2</v>
      </c>
      <c r="Q350" s="3">
        <v>1501.3130000000001</v>
      </c>
      <c r="R350" s="3">
        <v>1.6414</v>
      </c>
      <c r="S350" s="3">
        <v>9.5104000000000006</v>
      </c>
      <c r="T350" s="4">
        <v>5.7941000000000003</v>
      </c>
      <c r="U350" s="3">
        <v>2464.27</v>
      </c>
      <c r="V350" s="3">
        <v>0.64300000000000002</v>
      </c>
      <c r="W350" s="3">
        <v>0.72889999999999999</v>
      </c>
    </row>
    <row r="351" spans="1:23" x14ac:dyDescent="0.25">
      <c r="A351">
        <v>3.4420000000000002</v>
      </c>
      <c r="B351">
        <v>3</v>
      </c>
      <c r="C351">
        <v>66.59</v>
      </c>
      <c r="D351">
        <v>1.03</v>
      </c>
      <c r="E351">
        <v>95.25</v>
      </c>
      <c r="F351">
        <v>1.8100000000000002E-2</v>
      </c>
      <c r="G351">
        <v>4475</v>
      </c>
      <c r="H351">
        <v>10</v>
      </c>
      <c r="I351">
        <v>18.25</v>
      </c>
      <c r="J351">
        <v>440.6</v>
      </c>
      <c r="L351" s="3">
        <v>3.4420000000000002</v>
      </c>
      <c r="M351" s="3">
        <v>3</v>
      </c>
      <c r="N351" s="3">
        <v>66.599999999999994</v>
      </c>
      <c r="O351" s="3">
        <v>10.282999999999999</v>
      </c>
      <c r="P351" s="3">
        <v>1.8100000000000002E-2</v>
      </c>
      <c r="Q351" s="3">
        <v>1494.1880000000001</v>
      </c>
      <c r="R351" s="3">
        <v>1.6591</v>
      </c>
      <c r="S351" s="3">
        <v>9.5290999999999997</v>
      </c>
      <c r="T351" s="4">
        <v>5.7436999999999996</v>
      </c>
      <c r="U351" s="3">
        <v>2478.9349999999999</v>
      </c>
      <c r="V351" s="3">
        <v>0.63280000000000003</v>
      </c>
      <c r="W351" s="3">
        <v>0.72699999999999998</v>
      </c>
    </row>
    <row r="352" spans="1:23" x14ac:dyDescent="0.25">
      <c r="A352">
        <v>3.452</v>
      </c>
      <c r="B352">
        <v>3</v>
      </c>
      <c r="C352">
        <v>67.59</v>
      </c>
      <c r="D352">
        <v>1.03</v>
      </c>
      <c r="E352">
        <v>95.24</v>
      </c>
      <c r="F352">
        <v>1.3299999999999999E-2</v>
      </c>
      <c r="G352">
        <v>4457</v>
      </c>
      <c r="H352">
        <v>11</v>
      </c>
      <c r="I352">
        <v>18.25</v>
      </c>
      <c r="J352">
        <v>438.8</v>
      </c>
      <c r="L352" s="3">
        <v>3.452</v>
      </c>
      <c r="M352" s="3">
        <v>3</v>
      </c>
      <c r="N352" s="3">
        <v>67.599999999999994</v>
      </c>
      <c r="O352" s="3">
        <v>10.282999999999999</v>
      </c>
      <c r="P352" s="3">
        <v>1.3299999999999999E-2</v>
      </c>
      <c r="Q352" s="3">
        <v>1494.405</v>
      </c>
      <c r="R352" s="3">
        <v>1.6645000000000001</v>
      </c>
      <c r="S352" s="3">
        <v>10.481999999999999</v>
      </c>
      <c r="T352" s="4">
        <v>6.2972999999999999</v>
      </c>
      <c r="U352" s="3">
        <v>2487.4609999999998</v>
      </c>
      <c r="V352" s="3">
        <v>0.62960000000000005</v>
      </c>
      <c r="W352" s="3">
        <v>0.73029999999999995</v>
      </c>
    </row>
    <row r="353" spans="1:23" x14ac:dyDescent="0.25">
      <c r="A353">
        <v>3.4620000000000002</v>
      </c>
      <c r="B353">
        <v>3</v>
      </c>
      <c r="C353">
        <v>68.59</v>
      </c>
      <c r="D353">
        <v>0.98</v>
      </c>
      <c r="E353">
        <v>95.35</v>
      </c>
      <c r="F353">
        <v>1.15E-2</v>
      </c>
      <c r="G353">
        <v>4472</v>
      </c>
      <c r="H353">
        <v>11</v>
      </c>
      <c r="I353">
        <v>18.25</v>
      </c>
      <c r="J353">
        <v>439</v>
      </c>
      <c r="L353" s="3">
        <v>3.4620000000000002</v>
      </c>
      <c r="M353" s="3">
        <v>3</v>
      </c>
      <c r="N353" s="3">
        <v>68.599999999999994</v>
      </c>
      <c r="O353" s="3">
        <v>10.278</v>
      </c>
      <c r="P353" s="3">
        <v>1.15E-2</v>
      </c>
      <c r="Q353" s="3">
        <v>1491.2940000000001</v>
      </c>
      <c r="R353" s="3">
        <v>1.6608000000000001</v>
      </c>
      <c r="S353" s="3">
        <v>10.496700000000001</v>
      </c>
      <c r="T353" s="4">
        <v>6.3204000000000002</v>
      </c>
      <c r="U353" s="3">
        <v>2476.694</v>
      </c>
      <c r="V353" s="3">
        <v>0.63180000000000003</v>
      </c>
      <c r="W353" s="3">
        <v>0.7298</v>
      </c>
    </row>
    <row r="354" spans="1:23" x14ac:dyDescent="0.25">
      <c r="A354">
        <v>3.472</v>
      </c>
      <c r="B354">
        <v>3</v>
      </c>
      <c r="C354">
        <v>69.59</v>
      </c>
      <c r="D354">
        <v>0.88</v>
      </c>
      <c r="E354">
        <v>95.33</v>
      </c>
      <c r="F354">
        <v>1.2500000000000001E-2</v>
      </c>
      <c r="G354">
        <v>4550</v>
      </c>
      <c r="H354">
        <v>12</v>
      </c>
      <c r="I354">
        <v>18.25</v>
      </c>
      <c r="J354">
        <v>439.5</v>
      </c>
      <c r="L354" s="3">
        <v>3.472</v>
      </c>
      <c r="M354" s="3">
        <v>3</v>
      </c>
      <c r="N354" s="3">
        <v>69.599999999999994</v>
      </c>
      <c r="O354" s="3">
        <v>10.268000000000001</v>
      </c>
      <c r="P354" s="3">
        <v>1.2500000000000001E-2</v>
      </c>
      <c r="Q354" s="3">
        <v>1490.2760000000001</v>
      </c>
      <c r="R354" s="3">
        <v>1.639</v>
      </c>
      <c r="S354" s="3">
        <v>11.4832</v>
      </c>
      <c r="T354" s="4">
        <v>7.0063000000000004</v>
      </c>
      <c r="U354" s="3">
        <v>2442.52</v>
      </c>
      <c r="V354" s="3">
        <v>0.64439999999999997</v>
      </c>
      <c r="W354" s="3">
        <v>0.72899999999999998</v>
      </c>
    </row>
    <row r="355" spans="1:23" x14ac:dyDescent="0.25">
      <c r="A355">
        <v>3.4820000000000002</v>
      </c>
      <c r="B355">
        <v>3</v>
      </c>
      <c r="C355">
        <v>70.59</v>
      </c>
      <c r="D355">
        <v>0.88</v>
      </c>
      <c r="E355">
        <v>95.32</v>
      </c>
      <c r="F355">
        <v>1.24E-2</v>
      </c>
      <c r="G355">
        <v>4443</v>
      </c>
      <c r="H355">
        <v>12</v>
      </c>
      <c r="I355">
        <v>18.25</v>
      </c>
      <c r="J355">
        <v>439.7</v>
      </c>
      <c r="L355" s="3">
        <v>3.4820000000000002</v>
      </c>
      <c r="M355" s="3">
        <v>3</v>
      </c>
      <c r="N355" s="3">
        <v>70.599999999999994</v>
      </c>
      <c r="O355" s="3">
        <v>10.268000000000001</v>
      </c>
      <c r="P355" s="3">
        <v>1.24E-2</v>
      </c>
      <c r="Q355" s="3">
        <v>1490.492</v>
      </c>
      <c r="R355" s="3">
        <v>1.6712</v>
      </c>
      <c r="S355" s="3">
        <v>11.4832</v>
      </c>
      <c r="T355" s="4">
        <v>6.8711000000000002</v>
      </c>
      <c r="U355" s="3">
        <v>2490.9459999999999</v>
      </c>
      <c r="V355" s="3">
        <v>0.62570000000000003</v>
      </c>
      <c r="W355" s="3">
        <v>0.72860000000000003</v>
      </c>
    </row>
    <row r="356" spans="1:23" x14ac:dyDescent="0.25">
      <c r="A356">
        <v>3.492</v>
      </c>
      <c r="B356">
        <v>3</v>
      </c>
      <c r="C356">
        <v>71.59</v>
      </c>
      <c r="D356">
        <v>0.78</v>
      </c>
      <c r="E356">
        <v>95.24</v>
      </c>
      <c r="F356">
        <v>1.2800000000000001E-2</v>
      </c>
      <c r="G356">
        <v>4472</v>
      </c>
      <c r="H356">
        <v>13</v>
      </c>
      <c r="I356">
        <v>18.239999999999998</v>
      </c>
      <c r="J356">
        <v>441.5</v>
      </c>
      <c r="L356" s="3">
        <v>3.492</v>
      </c>
      <c r="M356" s="3">
        <v>3</v>
      </c>
      <c r="N356" s="3">
        <v>71.599999999999994</v>
      </c>
      <c r="O356" s="3">
        <v>10.257999999999999</v>
      </c>
      <c r="P356" s="3">
        <v>1.2800000000000001E-2</v>
      </c>
      <c r="Q356" s="3">
        <v>1490.7719999999999</v>
      </c>
      <c r="R356" s="3">
        <v>1.6639999999999999</v>
      </c>
      <c r="S356" s="3">
        <v>12.475099999999999</v>
      </c>
      <c r="T356" s="4">
        <v>7.4969999999999999</v>
      </c>
      <c r="U356" s="3">
        <v>2480.6529999999998</v>
      </c>
      <c r="V356" s="3">
        <v>0.62990000000000002</v>
      </c>
      <c r="W356" s="3">
        <v>0.72540000000000004</v>
      </c>
    </row>
    <row r="357" spans="1:23" x14ac:dyDescent="0.25">
      <c r="A357">
        <v>3.5019999999999998</v>
      </c>
      <c r="B357">
        <v>3</v>
      </c>
      <c r="C357">
        <v>72.59</v>
      </c>
      <c r="D357">
        <v>0.78</v>
      </c>
      <c r="E357">
        <v>95.25</v>
      </c>
      <c r="F357">
        <v>1.35E-2</v>
      </c>
      <c r="G357">
        <v>4483</v>
      </c>
      <c r="H357">
        <v>13</v>
      </c>
      <c r="I357">
        <v>18.239999999999998</v>
      </c>
      <c r="J357">
        <v>441.7</v>
      </c>
      <c r="L357" s="3">
        <v>3.5019999999999998</v>
      </c>
      <c r="M357" s="3">
        <v>3</v>
      </c>
      <c r="N357" s="3">
        <v>72.599999999999994</v>
      </c>
      <c r="O357" s="3">
        <v>10.257999999999999</v>
      </c>
      <c r="P357" s="3">
        <v>1.35E-2</v>
      </c>
      <c r="Q357" s="3">
        <v>1490.5550000000001</v>
      </c>
      <c r="R357" s="3">
        <v>1.6607000000000001</v>
      </c>
      <c r="S357" s="3">
        <v>12.475099999999999</v>
      </c>
      <c r="T357" s="4">
        <v>7.5121000000000002</v>
      </c>
      <c r="U357" s="3">
        <v>2475.319</v>
      </c>
      <c r="V357" s="3">
        <v>0.63190000000000002</v>
      </c>
      <c r="W357" s="3">
        <v>0.72499999999999998</v>
      </c>
    </row>
    <row r="358" spans="1:23" x14ac:dyDescent="0.25">
      <c r="A358">
        <v>3.512</v>
      </c>
      <c r="B358">
        <v>3</v>
      </c>
      <c r="C358">
        <v>73.59</v>
      </c>
      <c r="D358">
        <v>0.7</v>
      </c>
      <c r="E358">
        <v>95.22</v>
      </c>
      <c r="F358">
        <v>1.4500000000000001E-2</v>
      </c>
      <c r="G358">
        <v>4528</v>
      </c>
      <c r="H358">
        <v>13</v>
      </c>
      <c r="I358">
        <v>18.25</v>
      </c>
      <c r="J358">
        <v>443.7</v>
      </c>
      <c r="L358" s="3">
        <v>3.512</v>
      </c>
      <c r="M358" s="3">
        <v>3</v>
      </c>
      <c r="N358" s="3">
        <v>73.599999999999994</v>
      </c>
      <c r="O358" s="3">
        <v>10.25</v>
      </c>
      <c r="P358" s="3">
        <v>1.4500000000000001E-2</v>
      </c>
      <c r="Q358" s="3">
        <v>1490.0419999999999</v>
      </c>
      <c r="R358" s="3">
        <v>1.6484000000000001</v>
      </c>
      <c r="S358" s="3">
        <v>12.5032</v>
      </c>
      <c r="T358" s="4">
        <v>7.585</v>
      </c>
      <c r="U358" s="3">
        <v>2456.2049999999999</v>
      </c>
      <c r="V358" s="3">
        <v>0.63900000000000001</v>
      </c>
      <c r="W358" s="3">
        <v>0.72160000000000002</v>
      </c>
    </row>
    <row r="359" spans="1:23" x14ac:dyDescent="0.25">
      <c r="A359">
        <v>3.5219999999999998</v>
      </c>
      <c r="B359">
        <v>3</v>
      </c>
      <c r="C359">
        <v>74.59</v>
      </c>
      <c r="D359">
        <v>0.63</v>
      </c>
      <c r="E359">
        <v>95.01</v>
      </c>
      <c r="F359">
        <v>1.49E-2</v>
      </c>
      <c r="G359">
        <v>4501</v>
      </c>
      <c r="H359">
        <v>13</v>
      </c>
      <c r="I359">
        <v>18.25</v>
      </c>
      <c r="J359">
        <v>446.3</v>
      </c>
      <c r="L359" s="3">
        <v>3.5219999999999998</v>
      </c>
      <c r="M359" s="3">
        <v>3</v>
      </c>
      <c r="N359" s="3">
        <v>74.599999999999994</v>
      </c>
      <c r="O359" s="3">
        <v>10.243</v>
      </c>
      <c r="P359" s="3">
        <v>1.49E-2</v>
      </c>
      <c r="Q359" s="3">
        <v>1493.5840000000001</v>
      </c>
      <c r="R359" s="3">
        <v>1.6577</v>
      </c>
      <c r="S359" s="3">
        <v>12.527799999999999</v>
      </c>
      <c r="T359" s="4">
        <v>7.5575999999999999</v>
      </c>
      <c r="U359" s="3">
        <v>2475.848</v>
      </c>
      <c r="V359" s="3">
        <v>0.63360000000000005</v>
      </c>
      <c r="W359" s="3">
        <v>0.71699999999999997</v>
      </c>
    </row>
    <row r="360" spans="1:23" x14ac:dyDescent="0.25">
      <c r="A360">
        <v>3.532</v>
      </c>
      <c r="B360">
        <v>3</v>
      </c>
      <c r="C360">
        <v>75.59</v>
      </c>
      <c r="D360">
        <v>0.63</v>
      </c>
      <c r="E360">
        <v>95.18</v>
      </c>
      <c r="F360">
        <v>1.4E-2</v>
      </c>
      <c r="G360">
        <v>4531</v>
      </c>
      <c r="H360">
        <v>13</v>
      </c>
      <c r="I360">
        <v>18.25</v>
      </c>
      <c r="J360">
        <v>447.7</v>
      </c>
      <c r="L360" s="3">
        <v>3.532</v>
      </c>
      <c r="M360" s="3">
        <v>3</v>
      </c>
      <c r="N360" s="3">
        <v>75.599999999999994</v>
      </c>
      <c r="O360" s="3">
        <v>10.243</v>
      </c>
      <c r="P360" s="3">
        <v>1.4E-2</v>
      </c>
      <c r="Q360" s="3">
        <v>1489.8910000000001</v>
      </c>
      <c r="R360" s="3">
        <v>1.6486000000000001</v>
      </c>
      <c r="S360" s="3">
        <v>12.527799999999999</v>
      </c>
      <c r="T360" s="4">
        <v>7.5989000000000004</v>
      </c>
      <c r="U360" s="3">
        <v>2456.2959999999998</v>
      </c>
      <c r="V360" s="3">
        <v>0.63880000000000003</v>
      </c>
      <c r="W360" s="3">
        <v>0.71450000000000002</v>
      </c>
    </row>
    <row r="361" spans="1:23" x14ac:dyDescent="0.25">
      <c r="A361">
        <v>3.5419999999999998</v>
      </c>
      <c r="B361">
        <v>3</v>
      </c>
      <c r="C361">
        <v>76.59</v>
      </c>
      <c r="D361">
        <v>0.57999999999999996</v>
      </c>
      <c r="E361">
        <v>95.23</v>
      </c>
      <c r="F361">
        <v>1.34E-2</v>
      </c>
      <c r="G361">
        <v>4508</v>
      </c>
      <c r="H361">
        <v>13</v>
      </c>
      <c r="I361">
        <v>18.25</v>
      </c>
      <c r="J361">
        <v>450.2</v>
      </c>
      <c r="L361" s="3">
        <v>3.5419999999999998</v>
      </c>
      <c r="M361" s="3">
        <v>3</v>
      </c>
      <c r="N361" s="3">
        <v>76.599999999999994</v>
      </c>
      <c r="O361" s="3">
        <v>10.238</v>
      </c>
      <c r="P361" s="3">
        <v>1.34E-2</v>
      </c>
      <c r="Q361" s="3">
        <v>1488.0809999999999</v>
      </c>
      <c r="R361" s="3">
        <v>1.6564000000000001</v>
      </c>
      <c r="S361" s="3">
        <v>12.545500000000001</v>
      </c>
      <c r="T361" s="4">
        <v>7.5742000000000003</v>
      </c>
      <c r="U361" s="3">
        <v>2464.79</v>
      </c>
      <c r="V361" s="3">
        <v>0.63439999999999996</v>
      </c>
      <c r="W361" s="3">
        <v>0.71030000000000004</v>
      </c>
    </row>
    <row r="362" spans="1:23" x14ac:dyDescent="0.25">
      <c r="A362">
        <v>3.552</v>
      </c>
      <c r="B362">
        <v>3</v>
      </c>
      <c r="C362">
        <v>77.59</v>
      </c>
      <c r="D362">
        <v>0.57999999999999996</v>
      </c>
      <c r="E362">
        <v>95.17</v>
      </c>
      <c r="F362">
        <v>1.2800000000000001E-2</v>
      </c>
      <c r="G362">
        <v>4511</v>
      </c>
      <c r="H362">
        <v>14</v>
      </c>
      <c r="I362">
        <v>18.25</v>
      </c>
      <c r="J362">
        <v>452.2</v>
      </c>
      <c r="L362" s="3">
        <v>3.552</v>
      </c>
      <c r="M362" s="3">
        <v>3</v>
      </c>
      <c r="N362" s="3">
        <v>77.599999999999994</v>
      </c>
      <c r="O362" s="3">
        <v>10.238</v>
      </c>
      <c r="P362" s="3">
        <v>1.2800000000000001E-2</v>
      </c>
      <c r="Q362" s="3">
        <v>1489.38</v>
      </c>
      <c r="R362" s="3">
        <v>1.6555</v>
      </c>
      <c r="S362" s="3">
        <v>13.5105</v>
      </c>
      <c r="T362" s="4">
        <v>8.1611999999999991</v>
      </c>
      <c r="U362" s="3">
        <v>2465.596</v>
      </c>
      <c r="V362" s="3">
        <v>0.63490000000000002</v>
      </c>
      <c r="W362" s="3">
        <v>0.70699999999999996</v>
      </c>
    </row>
    <row r="363" spans="1:23" x14ac:dyDescent="0.25">
      <c r="A363">
        <v>3.5619999999999998</v>
      </c>
      <c r="B363">
        <v>3</v>
      </c>
      <c r="C363">
        <v>78.59</v>
      </c>
      <c r="D363">
        <v>0.52</v>
      </c>
      <c r="E363">
        <v>95.03</v>
      </c>
      <c r="F363">
        <v>1.3100000000000001E-2</v>
      </c>
      <c r="G363">
        <v>4468</v>
      </c>
      <c r="H363">
        <v>15</v>
      </c>
      <c r="I363">
        <v>18.25</v>
      </c>
      <c r="J363">
        <v>454.4</v>
      </c>
      <c r="L363" s="3">
        <v>3.5619999999999998</v>
      </c>
      <c r="M363" s="3">
        <v>3</v>
      </c>
      <c r="N363" s="3">
        <v>78.599999999999994</v>
      </c>
      <c r="O363" s="3">
        <v>10.231999999999999</v>
      </c>
      <c r="P363" s="3">
        <v>1.3100000000000001E-2</v>
      </c>
      <c r="Q363" s="3">
        <v>1491.5450000000001</v>
      </c>
      <c r="R363" s="3">
        <v>1.6695</v>
      </c>
      <c r="S363" s="3">
        <v>14.5001</v>
      </c>
      <c r="T363" s="4">
        <v>8.6854999999999993</v>
      </c>
      <c r="U363" s="3">
        <v>2490.0650000000001</v>
      </c>
      <c r="V363" s="3">
        <v>0.62680000000000002</v>
      </c>
      <c r="W363" s="3">
        <v>0.70320000000000005</v>
      </c>
    </row>
    <row r="364" spans="1:23" x14ac:dyDescent="0.25">
      <c r="A364">
        <v>3.5720000000000001</v>
      </c>
      <c r="B364">
        <v>3</v>
      </c>
      <c r="C364">
        <v>79.59</v>
      </c>
      <c r="D364">
        <v>0.42</v>
      </c>
      <c r="E364">
        <v>95.01</v>
      </c>
      <c r="F364">
        <v>1.1900000000000001E-2</v>
      </c>
      <c r="G364">
        <v>4470</v>
      </c>
      <c r="H364">
        <v>15</v>
      </c>
      <c r="I364">
        <v>18.25</v>
      </c>
      <c r="J364">
        <v>455.7</v>
      </c>
      <c r="L364" s="3">
        <v>3.5720000000000001</v>
      </c>
      <c r="M364" s="3">
        <v>3</v>
      </c>
      <c r="N364" s="3">
        <v>79.599999999999994</v>
      </c>
      <c r="O364" s="3">
        <v>10.222</v>
      </c>
      <c r="P364" s="3">
        <v>1.1900000000000001E-2</v>
      </c>
      <c r="Q364" s="3">
        <v>1490.5219999999999</v>
      </c>
      <c r="R364" s="3">
        <v>1.6705000000000001</v>
      </c>
      <c r="S364" s="3">
        <v>14.541</v>
      </c>
      <c r="T364" s="4">
        <v>8.7047000000000008</v>
      </c>
      <c r="U364" s="3">
        <v>2489.8820000000001</v>
      </c>
      <c r="V364" s="3">
        <v>0.62619999999999998</v>
      </c>
      <c r="W364" s="3">
        <v>0.70109999999999995</v>
      </c>
    </row>
    <row r="365" spans="1:23" x14ac:dyDescent="0.25">
      <c r="A365">
        <v>3.5819999999999999</v>
      </c>
      <c r="B365">
        <v>3</v>
      </c>
      <c r="C365">
        <v>80.59</v>
      </c>
      <c r="D365">
        <v>0.38</v>
      </c>
      <c r="E365">
        <v>94.98</v>
      </c>
      <c r="F365">
        <v>1.29E-2</v>
      </c>
      <c r="G365">
        <v>4382</v>
      </c>
      <c r="H365">
        <v>15</v>
      </c>
      <c r="I365">
        <v>18.25</v>
      </c>
      <c r="J365">
        <v>453.8</v>
      </c>
      <c r="L365" s="3">
        <v>3.5819999999999999</v>
      </c>
      <c r="M365" s="3">
        <v>3</v>
      </c>
      <c r="N365" s="3">
        <v>80.599999999999994</v>
      </c>
      <c r="O365" s="3">
        <v>10.218</v>
      </c>
      <c r="P365" s="3">
        <v>1.29E-2</v>
      </c>
      <c r="Q365" s="3">
        <v>1490.5909999999999</v>
      </c>
      <c r="R365" s="3">
        <v>1.6982999999999999</v>
      </c>
      <c r="S365" s="3">
        <v>14.557399999999999</v>
      </c>
      <c r="T365" s="4">
        <v>8.5716000000000001</v>
      </c>
      <c r="U365" s="3">
        <v>2531.5129999999999</v>
      </c>
      <c r="V365" s="3">
        <v>0.61</v>
      </c>
      <c r="W365" s="3">
        <v>0.70420000000000005</v>
      </c>
    </row>
    <row r="366" spans="1:23" x14ac:dyDescent="0.25">
      <c r="A366">
        <v>3.5920000000000001</v>
      </c>
      <c r="B366">
        <v>3</v>
      </c>
      <c r="C366">
        <v>81.59</v>
      </c>
      <c r="D366">
        <v>0.32</v>
      </c>
      <c r="E366">
        <v>94.95</v>
      </c>
      <c r="F366">
        <v>1.15E-2</v>
      </c>
      <c r="G366">
        <v>4380</v>
      </c>
      <c r="H366">
        <v>15</v>
      </c>
      <c r="I366">
        <v>18.25</v>
      </c>
      <c r="J366">
        <v>454</v>
      </c>
      <c r="L366" s="3">
        <v>3.5920000000000001</v>
      </c>
      <c r="M366" s="3">
        <v>3</v>
      </c>
      <c r="N366" s="3">
        <v>81.599999999999994</v>
      </c>
      <c r="O366" s="3">
        <v>10.212</v>
      </c>
      <c r="P366" s="3">
        <v>1.15E-2</v>
      </c>
      <c r="Q366" s="3">
        <v>1490.3679999999999</v>
      </c>
      <c r="R366" s="3">
        <v>1.7</v>
      </c>
      <c r="S366" s="3">
        <v>14.582100000000001</v>
      </c>
      <c r="T366" s="4">
        <v>8.5779999999999994</v>
      </c>
      <c r="U366" s="3">
        <v>2533.5549999999998</v>
      </c>
      <c r="V366" s="3">
        <v>0.60909999999999997</v>
      </c>
      <c r="W366" s="3">
        <v>0.70389999999999997</v>
      </c>
    </row>
    <row r="367" spans="1:23" x14ac:dyDescent="0.25">
      <c r="A367">
        <v>3.6019999999999999</v>
      </c>
      <c r="B367">
        <v>3</v>
      </c>
      <c r="C367">
        <v>82.59</v>
      </c>
      <c r="D367">
        <v>0.28000000000000003</v>
      </c>
      <c r="E367">
        <v>94.92</v>
      </c>
      <c r="F367">
        <v>1.0999999999999999E-2</v>
      </c>
      <c r="G367">
        <v>4404</v>
      </c>
      <c r="H367">
        <v>15</v>
      </c>
      <c r="I367">
        <v>18.25</v>
      </c>
      <c r="J367">
        <v>457.1</v>
      </c>
      <c r="L367" s="3">
        <v>3.6019999999999999</v>
      </c>
      <c r="M367" s="3">
        <v>3</v>
      </c>
      <c r="N367" s="3">
        <v>82.6</v>
      </c>
      <c r="O367" s="3">
        <v>10.208</v>
      </c>
      <c r="P367" s="3">
        <v>1.0999999999999999E-2</v>
      </c>
      <c r="Q367" s="3">
        <v>1490.4369999999999</v>
      </c>
      <c r="R367" s="3">
        <v>1.6931</v>
      </c>
      <c r="S367" s="3">
        <v>14.598599999999999</v>
      </c>
      <c r="T367" s="4">
        <v>8.6222999999999992</v>
      </c>
      <c r="U367" s="3">
        <v>2523.489</v>
      </c>
      <c r="V367" s="3">
        <v>0.61299999999999999</v>
      </c>
      <c r="W367" s="3">
        <v>0.69879999999999998</v>
      </c>
    </row>
    <row r="368" spans="1:23" x14ac:dyDescent="0.25">
      <c r="A368">
        <v>3.6120000000000001</v>
      </c>
      <c r="B368">
        <v>3</v>
      </c>
      <c r="C368">
        <v>83.59</v>
      </c>
      <c r="D368">
        <v>0.28000000000000003</v>
      </c>
      <c r="E368">
        <v>94.88</v>
      </c>
      <c r="F368">
        <v>1.29E-2</v>
      </c>
      <c r="G368">
        <v>4428</v>
      </c>
      <c r="H368">
        <v>15</v>
      </c>
      <c r="I368">
        <v>18.25</v>
      </c>
      <c r="J368">
        <v>457.8</v>
      </c>
      <c r="L368" s="3">
        <v>3.6120000000000001</v>
      </c>
      <c r="M368" s="3">
        <v>3</v>
      </c>
      <c r="N368" s="3">
        <v>83.6</v>
      </c>
      <c r="O368" s="3">
        <v>10.208</v>
      </c>
      <c r="P368" s="3">
        <v>1.29E-2</v>
      </c>
      <c r="Q368" s="3">
        <v>1491.308</v>
      </c>
      <c r="R368" s="3">
        <v>1.6857</v>
      </c>
      <c r="S368" s="3">
        <v>14.598599999999999</v>
      </c>
      <c r="T368" s="4">
        <v>8.6603999999999992</v>
      </c>
      <c r="U368" s="3">
        <v>2513.8589999999999</v>
      </c>
      <c r="V368" s="3">
        <v>0.61739999999999995</v>
      </c>
      <c r="W368" s="3">
        <v>0.69769999999999999</v>
      </c>
    </row>
    <row r="369" spans="1:23" x14ac:dyDescent="0.25">
      <c r="A369">
        <v>3.6219999999999999</v>
      </c>
      <c r="B369">
        <v>3</v>
      </c>
      <c r="C369">
        <v>84.59</v>
      </c>
      <c r="D369">
        <v>0.23</v>
      </c>
      <c r="E369">
        <v>94.89</v>
      </c>
      <c r="F369">
        <v>1.37E-2</v>
      </c>
      <c r="G369">
        <v>4471</v>
      </c>
      <c r="H369">
        <v>14</v>
      </c>
      <c r="I369">
        <v>18.25</v>
      </c>
      <c r="J369">
        <v>459.7</v>
      </c>
      <c r="L369" s="3">
        <v>3.6219999999999999</v>
      </c>
      <c r="M369" s="3">
        <v>3</v>
      </c>
      <c r="N369" s="3">
        <v>84.6</v>
      </c>
      <c r="O369" s="3">
        <v>10.202999999999999</v>
      </c>
      <c r="P369" s="3">
        <v>1.37E-2</v>
      </c>
      <c r="Q369" s="3">
        <v>1490.3589999999999</v>
      </c>
      <c r="R369" s="3">
        <v>1.6733</v>
      </c>
      <c r="S369" s="3">
        <v>13.6447</v>
      </c>
      <c r="T369" s="4">
        <v>8.1544000000000008</v>
      </c>
      <c r="U369" s="3">
        <v>2493.7910000000002</v>
      </c>
      <c r="V369" s="3">
        <v>0.62450000000000006</v>
      </c>
      <c r="W369" s="3">
        <v>0.69440000000000002</v>
      </c>
    </row>
    <row r="370" spans="1:23" x14ac:dyDescent="0.25">
      <c r="A370">
        <v>3.6320000000000001</v>
      </c>
      <c r="B370">
        <v>3</v>
      </c>
      <c r="C370">
        <v>85.59</v>
      </c>
      <c r="D370">
        <v>0.18</v>
      </c>
      <c r="E370">
        <v>94.88</v>
      </c>
      <c r="F370">
        <v>1.3899999999999999E-2</v>
      </c>
      <c r="G370">
        <v>4444</v>
      </c>
      <c r="H370">
        <v>14</v>
      </c>
      <c r="I370">
        <v>18.25</v>
      </c>
      <c r="J370">
        <v>460.4</v>
      </c>
      <c r="L370" s="3">
        <v>3.6320000000000001</v>
      </c>
      <c r="M370" s="3">
        <v>3</v>
      </c>
      <c r="N370" s="3">
        <v>85.6</v>
      </c>
      <c r="O370" s="3">
        <v>10.198</v>
      </c>
      <c r="P370" s="3">
        <v>1.3899999999999999E-2</v>
      </c>
      <c r="Q370" s="3">
        <v>1489.847</v>
      </c>
      <c r="R370" s="3">
        <v>1.6823999999999999</v>
      </c>
      <c r="S370" s="3">
        <v>13.664</v>
      </c>
      <c r="T370" s="4">
        <v>8.1218000000000004</v>
      </c>
      <c r="U370" s="3">
        <v>2506.4989999999998</v>
      </c>
      <c r="V370" s="3">
        <v>0.61929999999999996</v>
      </c>
      <c r="W370" s="3">
        <v>0.69330000000000003</v>
      </c>
    </row>
    <row r="371" spans="1:23" x14ac:dyDescent="0.25">
      <c r="A371">
        <v>3.6419999999999999</v>
      </c>
      <c r="B371">
        <v>3</v>
      </c>
      <c r="C371">
        <v>86.59</v>
      </c>
      <c r="D371">
        <v>0.22</v>
      </c>
      <c r="E371">
        <v>94.88</v>
      </c>
      <c r="F371">
        <v>1.3899999999999999E-2</v>
      </c>
      <c r="G371">
        <v>4457</v>
      </c>
      <c r="H371">
        <v>15</v>
      </c>
      <c r="I371">
        <v>18.260000000000002</v>
      </c>
      <c r="J371">
        <v>463.8</v>
      </c>
      <c r="L371" s="3">
        <v>3.6419999999999999</v>
      </c>
      <c r="M371" s="3">
        <v>3</v>
      </c>
      <c r="N371" s="3">
        <v>86.6</v>
      </c>
      <c r="O371" s="3">
        <v>10.202</v>
      </c>
      <c r="P371" s="3">
        <v>1.3899999999999999E-2</v>
      </c>
      <c r="Q371" s="3">
        <v>1490.431</v>
      </c>
      <c r="R371" s="3">
        <v>1.6777</v>
      </c>
      <c r="S371" s="3">
        <v>14.6234</v>
      </c>
      <c r="T371" s="4">
        <v>8.7162000000000006</v>
      </c>
      <c r="U371" s="3">
        <v>2500.5439999999999</v>
      </c>
      <c r="V371" s="3">
        <v>0.622</v>
      </c>
      <c r="W371" s="3">
        <v>0.68789999999999996</v>
      </c>
    </row>
    <row r="372" spans="1:23" x14ac:dyDescent="0.25">
      <c r="A372">
        <v>3.6520000000000001</v>
      </c>
      <c r="B372">
        <v>3</v>
      </c>
      <c r="C372">
        <v>87.59</v>
      </c>
      <c r="D372">
        <v>0.2</v>
      </c>
      <c r="E372">
        <v>94.87</v>
      </c>
      <c r="F372">
        <v>1.2999999999999999E-2</v>
      </c>
      <c r="G372">
        <v>4484</v>
      </c>
      <c r="H372">
        <v>15</v>
      </c>
      <c r="I372">
        <v>18.260000000000002</v>
      </c>
      <c r="J372">
        <v>462.1</v>
      </c>
      <c r="L372" s="3">
        <v>3.6520000000000001</v>
      </c>
      <c r="M372" s="3">
        <v>3</v>
      </c>
      <c r="N372" s="3">
        <v>87.6</v>
      </c>
      <c r="O372" s="3">
        <v>10.199999999999999</v>
      </c>
      <c r="P372" s="3">
        <v>1.2999999999999999E-2</v>
      </c>
      <c r="Q372" s="3">
        <v>1490.356</v>
      </c>
      <c r="R372" s="3">
        <v>1.6698</v>
      </c>
      <c r="S372" s="3">
        <v>14.6317</v>
      </c>
      <c r="T372" s="4">
        <v>8.7624999999999993</v>
      </c>
      <c r="U372" s="3">
        <v>2488.6089999999999</v>
      </c>
      <c r="V372" s="3">
        <v>0.62660000000000005</v>
      </c>
      <c r="W372" s="3">
        <v>0.69059999999999999</v>
      </c>
    </row>
    <row r="373" spans="1:23" x14ac:dyDescent="0.25">
      <c r="A373">
        <v>3.6619999999999999</v>
      </c>
      <c r="B373">
        <v>3</v>
      </c>
      <c r="C373">
        <v>88.59</v>
      </c>
      <c r="D373">
        <v>0.24</v>
      </c>
      <c r="E373">
        <v>94.84</v>
      </c>
      <c r="F373">
        <v>1.3100000000000001E-2</v>
      </c>
      <c r="G373">
        <v>4470</v>
      </c>
      <c r="H373">
        <v>15</v>
      </c>
      <c r="I373">
        <v>18.260000000000002</v>
      </c>
      <c r="J373">
        <v>460.8</v>
      </c>
      <c r="L373" s="3">
        <v>3.6619999999999999</v>
      </c>
      <c r="M373" s="3">
        <v>3</v>
      </c>
      <c r="N373" s="3">
        <v>88.6</v>
      </c>
      <c r="O373" s="3">
        <v>10.204000000000001</v>
      </c>
      <c r="P373" s="3">
        <v>1.3100000000000001E-2</v>
      </c>
      <c r="Q373" s="3">
        <v>1491.595</v>
      </c>
      <c r="R373" s="3">
        <v>1.6734</v>
      </c>
      <c r="S373" s="3">
        <v>14.6151</v>
      </c>
      <c r="T373" s="4">
        <v>8.7337000000000007</v>
      </c>
      <c r="U373" s="3">
        <v>2496.069</v>
      </c>
      <c r="V373" s="3">
        <v>0.62450000000000006</v>
      </c>
      <c r="W373" s="3">
        <v>0.69269999999999998</v>
      </c>
    </row>
    <row r="374" spans="1:23" x14ac:dyDescent="0.25">
      <c r="A374">
        <v>3.6720000000000002</v>
      </c>
      <c r="B374">
        <v>3</v>
      </c>
      <c r="C374">
        <v>89.59</v>
      </c>
      <c r="D374">
        <v>0.28999999999999998</v>
      </c>
      <c r="E374">
        <v>94.85</v>
      </c>
      <c r="F374">
        <v>1.3100000000000001E-2</v>
      </c>
      <c r="G374">
        <v>4480</v>
      </c>
      <c r="H374">
        <v>15</v>
      </c>
      <c r="I374">
        <v>18.260000000000002</v>
      </c>
      <c r="J374">
        <v>459.5</v>
      </c>
      <c r="L374" s="3">
        <v>3.6720000000000002</v>
      </c>
      <c r="M374" s="3">
        <v>3</v>
      </c>
      <c r="N374" s="3">
        <v>89.6</v>
      </c>
      <c r="O374" s="3">
        <v>10.209</v>
      </c>
      <c r="P374" s="3">
        <v>1.3100000000000001E-2</v>
      </c>
      <c r="Q374" s="3">
        <v>1492.1079999999999</v>
      </c>
      <c r="R374" s="3">
        <v>1.6696</v>
      </c>
      <c r="S374" s="3">
        <v>14.5945</v>
      </c>
      <c r="T374" s="4">
        <v>8.7416</v>
      </c>
      <c r="U374" s="3">
        <v>2491.1529999999998</v>
      </c>
      <c r="V374" s="3">
        <v>0.62670000000000003</v>
      </c>
      <c r="W374" s="3">
        <v>0.69479999999999997</v>
      </c>
    </row>
    <row r="375" spans="1:23" x14ac:dyDescent="0.25">
      <c r="A375">
        <v>3.6819999999999999</v>
      </c>
      <c r="B375">
        <v>3</v>
      </c>
      <c r="C375">
        <v>90.59</v>
      </c>
      <c r="D375">
        <v>0.25</v>
      </c>
      <c r="E375">
        <v>94.84</v>
      </c>
      <c r="F375">
        <v>1.23E-2</v>
      </c>
      <c r="G375">
        <v>4468</v>
      </c>
      <c r="H375">
        <v>14</v>
      </c>
      <c r="I375">
        <v>18.260000000000002</v>
      </c>
      <c r="J375">
        <v>464.5</v>
      </c>
      <c r="L375" s="3">
        <v>3.6819999999999999</v>
      </c>
      <c r="M375" s="3">
        <v>3</v>
      </c>
      <c r="N375" s="3">
        <v>90.6</v>
      </c>
      <c r="O375" s="3">
        <v>10.205</v>
      </c>
      <c r="P375" s="3">
        <v>1.23E-2</v>
      </c>
      <c r="Q375" s="3">
        <v>1491.741</v>
      </c>
      <c r="R375" s="3">
        <v>1.6738999999999999</v>
      </c>
      <c r="S375" s="3">
        <v>13.636900000000001</v>
      </c>
      <c r="T375" s="4">
        <v>8.1470000000000002</v>
      </c>
      <c r="U375" s="3">
        <v>2496.9810000000002</v>
      </c>
      <c r="V375" s="3">
        <v>0.62419999999999998</v>
      </c>
      <c r="W375" s="3">
        <v>0.68679999999999997</v>
      </c>
    </row>
    <row r="376" spans="1:23" x14ac:dyDescent="0.25">
      <c r="A376">
        <v>3.6920000000000002</v>
      </c>
      <c r="B376">
        <v>3</v>
      </c>
      <c r="C376">
        <v>91.59</v>
      </c>
      <c r="D376">
        <v>0.24</v>
      </c>
      <c r="E376">
        <v>94.82</v>
      </c>
      <c r="F376">
        <v>1.21E-2</v>
      </c>
      <c r="G376">
        <v>4384</v>
      </c>
      <c r="H376">
        <v>15</v>
      </c>
      <c r="I376">
        <v>18.260000000000002</v>
      </c>
      <c r="J376">
        <v>463.9</v>
      </c>
      <c r="L376" s="3">
        <v>3.6920000000000002</v>
      </c>
      <c r="M376" s="3">
        <v>3</v>
      </c>
      <c r="N376" s="3">
        <v>91.6</v>
      </c>
      <c r="O376" s="3">
        <v>10.204000000000001</v>
      </c>
      <c r="P376" s="3">
        <v>1.21E-2</v>
      </c>
      <c r="Q376" s="3">
        <v>1492.0309999999999</v>
      </c>
      <c r="R376" s="3">
        <v>1.7</v>
      </c>
      <c r="S376" s="3">
        <v>14.6151</v>
      </c>
      <c r="T376" s="4">
        <v>8.5969999999999995</v>
      </c>
      <c r="U376" s="3">
        <v>2536.5</v>
      </c>
      <c r="V376" s="3">
        <v>0.60899999999999999</v>
      </c>
      <c r="W376" s="3">
        <v>0.68769999999999998</v>
      </c>
    </row>
    <row r="377" spans="1:23" x14ac:dyDescent="0.25">
      <c r="A377">
        <v>3.702</v>
      </c>
      <c r="B377">
        <v>3</v>
      </c>
      <c r="C377">
        <v>92.59</v>
      </c>
      <c r="D377">
        <v>0.31</v>
      </c>
      <c r="E377">
        <v>94.59</v>
      </c>
      <c r="F377">
        <v>9.7999999999999997E-3</v>
      </c>
      <c r="G377">
        <v>4464</v>
      </c>
      <c r="H377">
        <v>14</v>
      </c>
      <c r="I377">
        <v>18.260000000000002</v>
      </c>
      <c r="J377">
        <v>465.2</v>
      </c>
      <c r="L377" s="3">
        <v>3.702</v>
      </c>
      <c r="M377" s="3">
        <v>3</v>
      </c>
      <c r="N377" s="3">
        <v>92.6</v>
      </c>
      <c r="O377" s="3">
        <v>10.211</v>
      </c>
      <c r="P377" s="3">
        <v>9.7999999999999997E-3</v>
      </c>
      <c r="Q377" s="3">
        <v>1498.0930000000001</v>
      </c>
      <c r="R377" s="3">
        <v>1.6740999999999999</v>
      </c>
      <c r="S377" s="3">
        <v>13.613799999999999</v>
      </c>
      <c r="T377" s="4">
        <v>8.1319999999999997</v>
      </c>
      <c r="U377" s="3">
        <v>2507.9720000000002</v>
      </c>
      <c r="V377" s="3">
        <v>0.62409999999999999</v>
      </c>
      <c r="W377" s="3">
        <v>0.68559999999999999</v>
      </c>
    </row>
    <row r="378" spans="1:23" x14ac:dyDescent="0.25">
      <c r="A378">
        <v>3.7120000000000002</v>
      </c>
      <c r="B378">
        <v>3</v>
      </c>
      <c r="C378">
        <v>93.59</v>
      </c>
      <c r="D378">
        <v>0.3</v>
      </c>
      <c r="E378">
        <v>94.67</v>
      </c>
      <c r="F378">
        <v>1.2699999999999999E-2</v>
      </c>
      <c r="G378">
        <v>4531</v>
      </c>
      <c r="H378">
        <v>14</v>
      </c>
      <c r="I378">
        <v>18.260000000000002</v>
      </c>
      <c r="J378">
        <v>464.7</v>
      </c>
      <c r="L378" s="3">
        <v>3.7120000000000002</v>
      </c>
      <c r="M378" s="3">
        <v>3</v>
      </c>
      <c r="N378" s="3">
        <v>93.6</v>
      </c>
      <c r="O378" s="3">
        <v>10.210000000000001</v>
      </c>
      <c r="P378" s="3">
        <v>1.2699999999999999E-2</v>
      </c>
      <c r="Q378" s="3">
        <v>1496.19</v>
      </c>
      <c r="R378" s="3">
        <v>1.6539999999999999</v>
      </c>
      <c r="S378" s="3">
        <v>13.617699999999999</v>
      </c>
      <c r="T378" s="4">
        <v>8.2332999999999998</v>
      </c>
      <c r="U378" s="3">
        <v>2474.654</v>
      </c>
      <c r="V378" s="3">
        <v>0.63570000000000004</v>
      </c>
      <c r="W378" s="3">
        <v>0.6865</v>
      </c>
    </row>
    <row r="379" spans="1:23" x14ac:dyDescent="0.25">
      <c r="A379">
        <v>3.722</v>
      </c>
      <c r="B379">
        <v>3</v>
      </c>
      <c r="C379">
        <v>94.59</v>
      </c>
      <c r="D379">
        <v>0.31</v>
      </c>
      <c r="E379">
        <v>95.2</v>
      </c>
      <c r="F379">
        <v>1.24E-2</v>
      </c>
      <c r="G379">
        <v>4490</v>
      </c>
      <c r="H379">
        <v>14</v>
      </c>
      <c r="I379">
        <v>18.260000000000002</v>
      </c>
      <c r="J379">
        <v>463.8</v>
      </c>
      <c r="L379" s="3">
        <v>3.722</v>
      </c>
      <c r="M379" s="3">
        <v>3</v>
      </c>
      <c r="N379" s="3">
        <v>94.6</v>
      </c>
      <c r="O379" s="3">
        <v>10.211</v>
      </c>
      <c r="P379" s="3">
        <v>1.24E-2</v>
      </c>
      <c r="Q379" s="3">
        <v>1484.8040000000001</v>
      </c>
      <c r="R379" s="3">
        <v>1.6661999999999999</v>
      </c>
      <c r="S379" s="3">
        <v>13.613799999999999</v>
      </c>
      <c r="T379" s="4">
        <v>8.1707000000000001</v>
      </c>
      <c r="U379" s="3">
        <v>2473.96</v>
      </c>
      <c r="V379" s="3">
        <v>0.62870000000000004</v>
      </c>
      <c r="W379" s="3">
        <v>0.68789999999999996</v>
      </c>
    </row>
    <row r="380" spans="1:23" x14ac:dyDescent="0.25">
      <c r="A380">
        <v>3.7320000000000002</v>
      </c>
      <c r="B380">
        <v>3</v>
      </c>
      <c r="C380">
        <v>95.59</v>
      </c>
      <c r="D380">
        <v>0.32</v>
      </c>
      <c r="E380">
        <v>95.01</v>
      </c>
      <c r="F380">
        <v>1.04E-2</v>
      </c>
      <c r="G380">
        <v>4482</v>
      </c>
      <c r="H380">
        <v>14</v>
      </c>
      <c r="I380">
        <v>18.260000000000002</v>
      </c>
      <c r="J380">
        <v>464.5</v>
      </c>
      <c r="L380" s="3">
        <v>3.7320000000000002</v>
      </c>
      <c r="M380" s="3">
        <v>3</v>
      </c>
      <c r="N380" s="3">
        <v>95.6</v>
      </c>
      <c r="O380" s="3">
        <v>10.212</v>
      </c>
      <c r="P380" s="3">
        <v>1.04E-2</v>
      </c>
      <c r="Q380" s="3">
        <v>1489.0640000000001</v>
      </c>
      <c r="R380" s="3">
        <v>1.6685000000000001</v>
      </c>
      <c r="S380" s="3">
        <v>13.61</v>
      </c>
      <c r="T380" s="4">
        <v>8.1571999999999996</v>
      </c>
      <c r="U380" s="3">
        <v>2484.4349999999999</v>
      </c>
      <c r="V380" s="3">
        <v>0.62729999999999997</v>
      </c>
      <c r="W380" s="3">
        <v>0.68669999999999998</v>
      </c>
    </row>
    <row r="381" spans="1:23" x14ac:dyDescent="0.25">
      <c r="A381">
        <v>3.742</v>
      </c>
      <c r="B381">
        <v>3</v>
      </c>
      <c r="C381">
        <v>96.59</v>
      </c>
      <c r="D381">
        <v>0.41</v>
      </c>
      <c r="E381">
        <v>94.8</v>
      </c>
      <c r="F381">
        <v>1.14E-2</v>
      </c>
      <c r="G381">
        <v>4446</v>
      </c>
      <c r="H381">
        <v>14</v>
      </c>
      <c r="I381">
        <v>18.27</v>
      </c>
      <c r="J381">
        <v>465.6</v>
      </c>
      <c r="L381" s="3">
        <v>3.742</v>
      </c>
      <c r="M381" s="3">
        <v>3</v>
      </c>
      <c r="N381" s="3">
        <v>96.6</v>
      </c>
      <c r="O381" s="3">
        <v>10.221</v>
      </c>
      <c r="P381" s="3">
        <v>1.14E-2</v>
      </c>
      <c r="Q381" s="3">
        <v>1494.954</v>
      </c>
      <c r="R381" s="3">
        <v>1.6779999999999999</v>
      </c>
      <c r="S381" s="3">
        <v>13.5754</v>
      </c>
      <c r="T381" s="4">
        <v>8.0902999999999992</v>
      </c>
      <c r="U381" s="3">
        <v>2508.5129999999999</v>
      </c>
      <c r="V381" s="3">
        <v>0.62180000000000002</v>
      </c>
      <c r="W381" s="3">
        <v>0.68500000000000005</v>
      </c>
    </row>
    <row r="382" spans="1:23" x14ac:dyDescent="0.25">
      <c r="A382">
        <v>3.7519999999999998</v>
      </c>
      <c r="B382">
        <v>3</v>
      </c>
      <c r="C382">
        <v>97.59</v>
      </c>
      <c r="D382">
        <v>0.39</v>
      </c>
      <c r="E382">
        <v>94.65</v>
      </c>
      <c r="F382">
        <v>1.2500000000000001E-2</v>
      </c>
      <c r="G382">
        <v>4487</v>
      </c>
      <c r="H382">
        <v>14</v>
      </c>
      <c r="I382">
        <v>18.27</v>
      </c>
      <c r="J382">
        <v>464.8</v>
      </c>
      <c r="L382" s="3">
        <v>3.7519999999999998</v>
      </c>
      <c r="M382" s="3">
        <v>3</v>
      </c>
      <c r="N382" s="3">
        <v>97.6</v>
      </c>
      <c r="O382" s="3">
        <v>10.218999999999999</v>
      </c>
      <c r="P382" s="3">
        <v>1.2500000000000001E-2</v>
      </c>
      <c r="Q382" s="3">
        <v>1497.9480000000001</v>
      </c>
      <c r="R382" s="3">
        <v>1.6657999999999999</v>
      </c>
      <c r="S382" s="3">
        <v>13.5831</v>
      </c>
      <c r="T382" s="4">
        <v>8.1540999999999997</v>
      </c>
      <c r="U382" s="3">
        <v>2495.2689999999998</v>
      </c>
      <c r="V382" s="3">
        <v>0.62890000000000001</v>
      </c>
      <c r="W382" s="3">
        <v>0.68630000000000002</v>
      </c>
    </row>
    <row r="383" spans="1:23" x14ac:dyDescent="0.25">
      <c r="A383">
        <v>3.762</v>
      </c>
      <c r="B383">
        <v>3</v>
      </c>
      <c r="C383">
        <v>98.59</v>
      </c>
      <c r="D383">
        <v>0.42</v>
      </c>
      <c r="E383">
        <v>94.61</v>
      </c>
      <c r="F383">
        <v>1.52E-2</v>
      </c>
      <c r="G383">
        <v>4487</v>
      </c>
      <c r="H383">
        <v>14</v>
      </c>
      <c r="I383">
        <v>18.260000000000002</v>
      </c>
      <c r="J383">
        <v>466.1</v>
      </c>
      <c r="L383" s="3">
        <v>3.762</v>
      </c>
      <c r="M383" s="3">
        <v>3</v>
      </c>
      <c r="N383" s="3">
        <v>98.6</v>
      </c>
      <c r="O383" s="3">
        <v>10.222</v>
      </c>
      <c r="P383" s="3">
        <v>1.52E-2</v>
      </c>
      <c r="Q383" s="3">
        <v>1499.2670000000001</v>
      </c>
      <c r="R383" s="3">
        <v>1.6653</v>
      </c>
      <c r="S383" s="3">
        <v>13.5716</v>
      </c>
      <c r="T383" s="4">
        <v>8.1495999999999995</v>
      </c>
      <c r="U383" s="3">
        <v>2496.7330000000002</v>
      </c>
      <c r="V383" s="3">
        <v>0.62919999999999998</v>
      </c>
      <c r="W383" s="3">
        <v>0.68430000000000002</v>
      </c>
    </row>
    <row r="384" spans="1:23" x14ac:dyDescent="0.25">
      <c r="A384">
        <v>3.7719999999999998</v>
      </c>
      <c r="B384">
        <v>3</v>
      </c>
      <c r="C384">
        <v>99.59</v>
      </c>
      <c r="D384">
        <v>0.41</v>
      </c>
      <c r="E384">
        <v>94.57</v>
      </c>
      <c r="F384">
        <v>1.2699999999999999E-2</v>
      </c>
      <c r="G384">
        <v>4484</v>
      </c>
      <c r="H384">
        <v>14</v>
      </c>
      <c r="I384">
        <v>18.27</v>
      </c>
      <c r="J384">
        <v>465.8</v>
      </c>
      <c r="L384" s="3">
        <v>3.7719999999999998</v>
      </c>
      <c r="M384" s="3">
        <v>3</v>
      </c>
      <c r="N384" s="3">
        <v>99.6</v>
      </c>
      <c r="O384" s="3">
        <v>10.221</v>
      </c>
      <c r="P384" s="3">
        <v>1.2699999999999999E-2</v>
      </c>
      <c r="Q384" s="3">
        <v>1500</v>
      </c>
      <c r="R384" s="3">
        <v>1.6664000000000001</v>
      </c>
      <c r="S384" s="3">
        <v>13.5754</v>
      </c>
      <c r="T384" s="4">
        <v>8.1466999999999992</v>
      </c>
      <c r="U384" s="3">
        <v>2499.5659999999998</v>
      </c>
      <c r="V384" s="3">
        <v>0.62860000000000005</v>
      </c>
      <c r="W384" s="3">
        <v>0.68469999999999998</v>
      </c>
    </row>
    <row r="385" spans="1:23" x14ac:dyDescent="0.25">
      <c r="A385">
        <v>3.782</v>
      </c>
      <c r="B385">
        <v>3</v>
      </c>
      <c r="C385">
        <v>100.59</v>
      </c>
      <c r="D385">
        <v>0.45</v>
      </c>
      <c r="E385">
        <v>94.58</v>
      </c>
      <c r="F385">
        <v>1.46E-2</v>
      </c>
      <c r="G385">
        <v>4492</v>
      </c>
      <c r="H385">
        <v>13</v>
      </c>
      <c r="I385">
        <v>18.27</v>
      </c>
      <c r="J385">
        <v>466</v>
      </c>
      <c r="L385" s="3">
        <v>3.782</v>
      </c>
      <c r="M385" s="3">
        <v>3</v>
      </c>
      <c r="N385" s="3">
        <v>100.6</v>
      </c>
      <c r="O385" s="3">
        <v>10.225</v>
      </c>
      <c r="P385" s="3">
        <v>1.46E-2</v>
      </c>
      <c r="Q385" s="3">
        <v>1500.367</v>
      </c>
      <c r="R385" s="3">
        <v>1.6633</v>
      </c>
      <c r="S385" s="3">
        <v>12.5916</v>
      </c>
      <c r="T385" s="4">
        <v>7.5701999999999998</v>
      </c>
      <c r="U385" s="3">
        <v>2495.5569999999998</v>
      </c>
      <c r="V385" s="3">
        <v>0.63029999999999997</v>
      </c>
      <c r="W385" s="3">
        <v>0.68440000000000001</v>
      </c>
    </row>
    <row r="386" spans="1:23" x14ac:dyDescent="0.25">
      <c r="A386">
        <v>3.7919999999999998</v>
      </c>
      <c r="B386">
        <v>3</v>
      </c>
      <c r="C386">
        <v>101.59</v>
      </c>
      <c r="D386">
        <v>0.44</v>
      </c>
      <c r="E386">
        <v>94.6</v>
      </c>
      <c r="F386">
        <v>1.78E-2</v>
      </c>
      <c r="G386">
        <v>4450</v>
      </c>
      <c r="H386">
        <v>13</v>
      </c>
      <c r="I386">
        <v>18.27</v>
      </c>
      <c r="J386">
        <v>465.4</v>
      </c>
      <c r="L386" s="3">
        <v>3.7919999999999998</v>
      </c>
      <c r="M386" s="3">
        <v>3</v>
      </c>
      <c r="N386" s="3">
        <v>101.6</v>
      </c>
      <c r="O386" s="3">
        <v>10.224</v>
      </c>
      <c r="P386" s="3">
        <v>1.78E-2</v>
      </c>
      <c r="Q386" s="3">
        <v>1499.78</v>
      </c>
      <c r="R386" s="3">
        <v>1.6762999999999999</v>
      </c>
      <c r="S386" s="3">
        <v>12.5951</v>
      </c>
      <c r="T386" s="4">
        <v>7.5137999999999998</v>
      </c>
      <c r="U386" s="3">
        <v>2514.0309999999999</v>
      </c>
      <c r="V386" s="3">
        <v>0.62280000000000002</v>
      </c>
      <c r="W386" s="3">
        <v>0.68540000000000001</v>
      </c>
    </row>
    <row r="387" spans="1:23" x14ac:dyDescent="0.25">
      <c r="A387">
        <v>3.802</v>
      </c>
      <c r="B387">
        <v>3</v>
      </c>
      <c r="C387">
        <v>102.59</v>
      </c>
      <c r="D387">
        <v>0.41</v>
      </c>
      <c r="E387">
        <v>94.83</v>
      </c>
      <c r="F387">
        <v>1.04E-2</v>
      </c>
      <c r="G387">
        <v>4471</v>
      </c>
      <c r="H387">
        <v>13</v>
      </c>
      <c r="I387">
        <v>18.260000000000002</v>
      </c>
      <c r="J387">
        <v>464.2</v>
      </c>
      <c r="L387" s="3">
        <v>3.802</v>
      </c>
      <c r="M387" s="3">
        <v>3</v>
      </c>
      <c r="N387" s="3">
        <v>102.6</v>
      </c>
      <c r="O387" s="3">
        <v>10.221</v>
      </c>
      <c r="P387" s="3">
        <v>1.04E-2</v>
      </c>
      <c r="Q387" s="3">
        <v>1494.298</v>
      </c>
      <c r="R387" s="3">
        <v>1.6702999999999999</v>
      </c>
      <c r="S387" s="3">
        <v>12.6058</v>
      </c>
      <c r="T387" s="4">
        <v>7.5468999999999999</v>
      </c>
      <c r="U387" s="3">
        <v>2495.9780000000001</v>
      </c>
      <c r="V387" s="3">
        <v>0.62629999999999997</v>
      </c>
      <c r="W387" s="3">
        <v>0.68730000000000002</v>
      </c>
    </row>
    <row r="388" spans="1:23" x14ac:dyDescent="0.25">
      <c r="A388">
        <v>3.8119999999999998</v>
      </c>
      <c r="B388">
        <v>3</v>
      </c>
      <c r="C388">
        <v>103.59</v>
      </c>
      <c r="D388">
        <v>0.45</v>
      </c>
      <c r="E388">
        <v>94.78</v>
      </c>
      <c r="F388">
        <v>1.0200000000000001E-2</v>
      </c>
      <c r="G388">
        <v>4486</v>
      </c>
      <c r="H388">
        <v>12</v>
      </c>
      <c r="I388">
        <v>18.27</v>
      </c>
      <c r="J388">
        <v>464.6</v>
      </c>
      <c r="L388" s="3">
        <v>3.8119999999999998</v>
      </c>
      <c r="M388" s="3">
        <v>3</v>
      </c>
      <c r="N388" s="3">
        <v>103.6</v>
      </c>
      <c r="O388" s="3">
        <v>10.225</v>
      </c>
      <c r="P388" s="3">
        <v>1.0200000000000001E-2</v>
      </c>
      <c r="Q388" s="3">
        <v>1495.9770000000001</v>
      </c>
      <c r="R388" s="3">
        <v>1.6651</v>
      </c>
      <c r="S388" s="3">
        <v>11.622999999999999</v>
      </c>
      <c r="T388" s="4">
        <v>6.9802999999999997</v>
      </c>
      <c r="U388" s="3">
        <v>2490.9780000000001</v>
      </c>
      <c r="V388" s="3">
        <v>0.62929999999999997</v>
      </c>
      <c r="W388" s="3">
        <v>0.6865</v>
      </c>
    </row>
    <row r="389" spans="1:23" x14ac:dyDescent="0.25">
      <c r="A389">
        <v>3.8220000000000001</v>
      </c>
      <c r="B389">
        <v>3</v>
      </c>
      <c r="C389">
        <v>104.59</v>
      </c>
      <c r="D389">
        <v>0.44</v>
      </c>
      <c r="E389">
        <v>94.67</v>
      </c>
      <c r="F389">
        <v>9.7999999999999997E-3</v>
      </c>
      <c r="G389">
        <v>4471</v>
      </c>
      <c r="H389">
        <v>13</v>
      </c>
      <c r="I389">
        <v>18.27</v>
      </c>
      <c r="J389">
        <v>462.9</v>
      </c>
      <c r="L389" s="3">
        <v>3.8220000000000001</v>
      </c>
      <c r="M389" s="3">
        <v>3</v>
      </c>
      <c r="N389" s="3">
        <v>104.6</v>
      </c>
      <c r="O389" s="3">
        <v>10.224</v>
      </c>
      <c r="P389" s="3">
        <v>9.7999999999999997E-3</v>
      </c>
      <c r="Q389" s="3">
        <v>1498.242</v>
      </c>
      <c r="R389" s="3">
        <v>1.6698</v>
      </c>
      <c r="S389" s="3">
        <v>12.5951</v>
      </c>
      <c r="T389" s="4">
        <v>7.5427</v>
      </c>
      <c r="U389" s="3">
        <v>2501.8310000000001</v>
      </c>
      <c r="V389" s="3">
        <v>0.62649999999999995</v>
      </c>
      <c r="W389" s="3">
        <v>0.68930000000000002</v>
      </c>
    </row>
    <row r="390" spans="1:23" x14ac:dyDescent="0.25">
      <c r="A390">
        <v>3.8319999999999999</v>
      </c>
      <c r="B390">
        <v>3</v>
      </c>
      <c r="C390">
        <v>105.59</v>
      </c>
      <c r="D390">
        <v>0.49</v>
      </c>
      <c r="E390">
        <v>94.58</v>
      </c>
      <c r="F390">
        <v>1.09E-2</v>
      </c>
      <c r="G390">
        <v>4485</v>
      </c>
      <c r="H390">
        <v>12</v>
      </c>
      <c r="I390">
        <v>18.27</v>
      </c>
      <c r="J390">
        <v>461.9</v>
      </c>
      <c r="L390" s="3">
        <v>3.8319999999999999</v>
      </c>
      <c r="M390" s="3">
        <v>3</v>
      </c>
      <c r="N390" s="3">
        <v>105.6</v>
      </c>
      <c r="O390" s="3">
        <v>10.228999999999999</v>
      </c>
      <c r="P390" s="3">
        <v>1.09E-2</v>
      </c>
      <c r="Q390" s="3">
        <v>1500.954</v>
      </c>
      <c r="R390" s="3">
        <v>1.6648000000000001</v>
      </c>
      <c r="S390" s="3">
        <v>11.6099</v>
      </c>
      <c r="T390" s="4">
        <v>6.9739000000000004</v>
      </c>
      <c r="U390" s="3">
        <v>2498.7429999999999</v>
      </c>
      <c r="V390" s="3">
        <v>0.62949999999999995</v>
      </c>
      <c r="W390" s="3">
        <v>0.69099999999999995</v>
      </c>
    </row>
    <row r="391" spans="1:23" x14ac:dyDescent="0.25">
      <c r="A391">
        <v>3.8420000000000001</v>
      </c>
      <c r="B391">
        <v>3</v>
      </c>
      <c r="C391">
        <v>106.59</v>
      </c>
      <c r="D391">
        <v>0.45</v>
      </c>
      <c r="E391">
        <v>94.56</v>
      </c>
      <c r="F391">
        <v>1.26E-2</v>
      </c>
      <c r="G391">
        <v>4448</v>
      </c>
      <c r="H391">
        <v>12</v>
      </c>
      <c r="I391">
        <v>18.27</v>
      </c>
      <c r="J391">
        <v>461.1</v>
      </c>
      <c r="L391" s="3">
        <v>3.8420000000000001</v>
      </c>
      <c r="M391" s="3">
        <v>3</v>
      </c>
      <c r="N391" s="3">
        <v>106.6</v>
      </c>
      <c r="O391" s="3">
        <v>10.225</v>
      </c>
      <c r="P391" s="3">
        <v>1.26E-2</v>
      </c>
      <c r="Q391" s="3">
        <v>1500.807</v>
      </c>
      <c r="R391" s="3">
        <v>1.6767000000000001</v>
      </c>
      <c r="S391" s="3">
        <v>11.622999999999999</v>
      </c>
      <c r="T391" s="4">
        <v>6.9320000000000004</v>
      </c>
      <c r="U391" s="3">
        <v>2516.4279999999999</v>
      </c>
      <c r="V391" s="3">
        <v>0.62260000000000004</v>
      </c>
      <c r="W391" s="3">
        <v>0.69220000000000004</v>
      </c>
    </row>
    <row r="392" spans="1:23" x14ac:dyDescent="0.25">
      <c r="A392">
        <v>3.8519999999999999</v>
      </c>
      <c r="B392">
        <v>3</v>
      </c>
      <c r="C392">
        <v>107.59</v>
      </c>
      <c r="D392">
        <v>0.44</v>
      </c>
      <c r="E392">
        <v>94.56</v>
      </c>
      <c r="F392">
        <v>1.43E-2</v>
      </c>
      <c r="G392">
        <v>4531</v>
      </c>
      <c r="H392">
        <v>13</v>
      </c>
      <c r="I392">
        <v>18.28</v>
      </c>
      <c r="J392">
        <v>459.9</v>
      </c>
      <c r="L392" s="3">
        <v>3.8519999999999999</v>
      </c>
      <c r="M392" s="3">
        <v>3</v>
      </c>
      <c r="N392" s="3">
        <v>107.6</v>
      </c>
      <c r="O392" s="3">
        <v>10.224</v>
      </c>
      <c r="P392" s="3">
        <v>1.43E-2</v>
      </c>
      <c r="Q392" s="3">
        <v>1500.6610000000001</v>
      </c>
      <c r="R392" s="3">
        <v>1.6516999999999999</v>
      </c>
      <c r="S392" s="3">
        <v>12.5951</v>
      </c>
      <c r="T392" s="4">
        <v>7.6254999999999997</v>
      </c>
      <c r="U392" s="3">
        <v>2478.6489999999999</v>
      </c>
      <c r="V392" s="3">
        <v>0.6371</v>
      </c>
      <c r="W392" s="3">
        <v>0.69420000000000004</v>
      </c>
    </row>
    <row r="393" spans="1:23" x14ac:dyDescent="0.25">
      <c r="A393">
        <v>3.8620000000000001</v>
      </c>
      <c r="B393">
        <v>3</v>
      </c>
      <c r="C393">
        <v>108.59</v>
      </c>
      <c r="D393">
        <v>0.49</v>
      </c>
      <c r="E393">
        <v>94.85</v>
      </c>
      <c r="F393">
        <v>1.01E-2</v>
      </c>
      <c r="G393">
        <v>4457</v>
      </c>
      <c r="H393">
        <v>12</v>
      </c>
      <c r="I393">
        <v>18.29</v>
      </c>
      <c r="J393">
        <v>458.5</v>
      </c>
      <c r="L393" s="3">
        <v>3.8620000000000001</v>
      </c>
      <c r="M393" s="3">
        <v>3</v>
      </c>
      <c r="N393" s="3">
        <v>108.6</v>
      </c>
      <c r="O393" s="3">
        <v>10.228999999999999</v>
      </c>
      <c r="P393" s="3">
        <v>1.01E-2</v>
      </c>
      <c r="Q393" s="3">
        <v>1495.0309999999999</v>
      </c>
      <c r="R393" s="3">
        <v>1.6733</v>
      </c>
      <c r="S393" s="3">
        <v>11.6099</v>
      </c>
      <c r="T393" s="4">
        <v>6.9382999999999999</v>
      </c>
      <c r="U393" s="3">
        <v>2501.64</v>
      </c>
      <c r="V393" s="3">
        <v>0.62450000000000006</v>
      </c>
      <c r="W393" s="3">
        <v>0.69640000000000002</v>
      </c>
    </row>
    <row r="394" spans="1:23" x14ac:dyDescent="0.25">
      <c r="A394">
        <v>3.8719999999999999</v>
      </c>
      <c r="B394">
        <v>3</v>
      </c>
      <c r="C394">
        <v>109.59</v>
      </c>
      <c r="D394">
        <v>0.5</v>
      </c>
      <c r="E394">
        <v>94.95</v>
      </c>
      <c r="F394">
        <v>1.09E-2</v>
      </c>
      <c r="G394">
        <v>4445</v>
      </c>
      <c r="H394">
        <v>13</v>
      </c>
      <c r="I394">
        <v>18.29</v>
      </c>
      <c r="J394">
        <v>457.1</v>
      </c>
      <c r="L394" s="3">
        <v>3.8719999999999999</v>
      </c>
      <c r="M394" s="3">
        <v>3</v>
      </c>
      <c r="N394" s="3">
        <v>109.6</v>
      </c>
      <c r="O394" s="3">
        <v>10.23</v>
      </c>
      <c r="P394" s="3">
        <v>1.09E-2</v>
      </c>
      <c r="Q394" s="3">
        <v>1492.9949999999999</v>
      </c>
      <c r="R394" s="3">
        <v>1.6768000000000001</v>
      </c>
      <c r="S394" s="3">
        <v>12.5738</v>
      </c>
      <c r="T394" s="4">
        <v>7.4985999999999997</v>
      </c>
      <c r="U394" s="3">
        <v>2503.48</v>
      </c>
      <c r="V394" s="3">
        <v>0.62250000000000005</v>
      </c>
      <c r="W394" s="3">
        <v>0.69879999999999998</v>
      </c>
    </row>
    <row r="395" spans="1:23" x14ac:dyDescent="0.25">
      <c r="A395">
        <v>3.8820000000000001</v>
      </c>
      <c r="B395">
        <v>3</v>
      </c>
      <c r="C395">
        <v>110.59</v>
      </c>
      <c r="D395">
        <v>0.46</v>
      </c>
      <c r="E395">
        <v>94.79</v>
      </c>
      <c r="F395">
        <v>9.9000000000000008E-3</v>
      </c>
      <c r="G395">
        <v>4465</v>
      </c>
      <c r="H395">
        <v>12</v>
      </c>
      <c r="I395">
        <v>18.29</v>
      </c>
      <c r="J395">
        <v>457.8</v>
      </c>
      <c r="L395" s="3">
        <v>3.8820000000000001</v>
      </c>
      <c r="M395" s="3">
        <v>3</v>
      </c>
      <c r="N395" s="3">
        <v>110.6</v>
      </c>
      <c r="O395" s="3">
        <v>10.226000000000001</v>
      </c>
      <c r="P395" s="3">
        <v>9.9000000000000008E-3</v>
      </c>
      <c r="Q395" s="3">
        <v>1495.904</v>
      </c>
      <c r="R395" s="3">
        <v>1.6713</v>
      </c>
      <c r="S395" s="3">
        <v>11.6197</v>
      </c>
      <c r="T395" s="4">
        <v>6.9523000000000001</v>
      </c>
      <c r="U395" s="3">
        <v>2500.1770000000001</v>
      </c>
      <c r="V395" s="3">
        <v>0.62570000000000003</v>
      </c>
      <c r="W395" s="3">
        <v>0.69769999999999999</v>
      </c>
    </row>
    <row r="396" spans="1:23" x14ac:dyDescent="0.25">
      <c r="A396">
        <v>3.8919999999999999</v>
      </c>
      <c r="B396">
        <v>3</v>
      </c>
      <c r="C396">
        <v>111.59</v>
      </c>
      <c r="D396">
        <v>0.54</v>
      </c>
      <c r="E396">
        <v>94.73</v>
      </c>
      <c r="F396">
        <v>1.2200000000000001E-2</v>
      </c>
      <c r="G396">
        <v>4481</v>
      </c>
      <c r="H396">
        <v>12</v>
      </c>
      <c r="I396">
        <v>18.29</v>
      </c>
      <c r="J396">
        <v>457.5</v>
      </c>
      <c r="L396" s="3">
        <v>3.8919999999999999</v>
      </c>
      <c r="M396" s="3">
        <v>3</v>
      </c>
      <c r="N396" s="3">
        <v>111.6</v>
      </c>
      <c r="O396" s="3">
        <v>10.234</v>
      </c>
      <c r="P396" s="3">
        <v>1.2200000000000001E-2</v>
      </c>
      <c r="Q396" s="3">
        <v>1498.3889999999999</v>
      </c>
      <c r="R396" s="3">
        <v>1.6652</v>
      </c>
      <c r="S396" s="3">
        <v>11.593500000000001</v>
      </c>
      <c r="T396" s="4">
        <v>6.9623999999999997</v>
      </c>
      <c r="U396" s="3">
        <v>2495.0749999999998</v>
      </c>
      <c r="V396" s="3">
        <v>0.62929999999999997</v>
      </c>
      <c r="W396" s="3">
        <v>0.69810000000000005</v>
      </c>
    </row>
    <row r="397" spans="1:23" x14ac:dyDescent="0.25">
      <c r="A397">
        <v>3.9020000000000001</v>
      </c>
      <c r="B397">
        <v>3</v>
      </c>
      <c r="C397">
        <v>112.59</v>
      </c>
      <c r="D397">
        <v>0.59</v>
      </c>
      <c r="E397">
        <v>94.65</v>
      </c>
      <c r="F397">
        <v>1.1299999999999999E-2</v>
      </c>
      <c r="G397">
        <v>4488</v>
      </c>
      <c r="H397">
        <v>13</v>
      </c>
      <c r="I397">
        <v>18.29</v>
      </c>
      <c r="J397">
        <v>456.4</v>
      </c>
      <c r="L397" s="3">
        <v>3.9020000000000001</v>
      </c>
      <c r="M397" s="3">
        <v>3</v>
      </c>
      <c r="N397" s="3">
        <v>112.6</v>
      </c>
      <c r="O397" s="3">
        <v>10.239000000000001</v>
      </c>
      <c r="P397" s="3">
        <v>1.1299999999999999E-2</v>
      </c>
      <c r="Q397" s="3">
        <v>1500.8789999999999</v>
      </c>
      <c r="R397" s="3">
        <v>1.6621999999999999</v>
      </c>
      <c r="S397" s="3">
        <v>12.542</v>
      </c>
      <c r="T397" s="4">
        <v>7.5452000000000004</v>
      </c>
      <c r="U397" s="3">
        <v>2494.8139999999999</v>
      </c>
      <c r="V397" s="3">
        <v>0.63100000000000001</v>
      </c>
      <c r="W397" s="3">
        <v>0.69979999999999998</v>
      </c>
    </row>
    <row r="398" spans="1:23" x14ac:dyDescent="0.25">
      <c r="A398">
        <v>3.9119999999999999</v>
      </c>
      <c r="B398">
        <v>3</v>
      </c>
      <c r="C398">
        <v>113.59</v>
      </c>
      <c r="D398">
        <v>0.59</v>
      </c>
      <c r="E398">
        <v>94.82</v>
      </c>
      <c r="F398">
        <v>0.01</v>
      </c>
      <c r="G398">
        <v>4464</v>
      </c>
      <c r="H398">
        <v>12</v>
      </c>
      <c r="I398">
        <v>18.3</v>
      </c>
      <c r="J398">
        <v>455.1</v>
      </c>
      <c r="L398" s="3">
        <v>3.9119999999999999</v>
      </c>
      <c r="M398" s="3">
        <v>3</v>
      </c>
      <c r="N398" s="3">
        <v>113.6</v>
      </c>
      <c r="O398" s="3">
        <v>10.239000000000001</v>
      </c>
      <c r="P398" s="3">
        <v>0.01</v>
      </c>
      <c r="Q398" s="3">
        <v>1497.1489999999999</v>
      </c>
      <c r="R398" s="3">
        <v>1.6695</v>
      </c>
      <c r="S398" s="3">
        <v>11.577199999999999</v>
      </c>
      <c r="T398" s="4">
        <v>6.9344000000000001</v>
      </c>
      <c r="U398" s="3">
        <v>2499.5369999999998</v>
      </c>
      <c r="V398" s="3">
        <v>0.62670000000000003</v>
      </c>
      <c r="W398" s="3">
        <v>0.70209999999999995</v>
      </c>
    </row>
    <row r="399" spans="1:23" x14ac:dyDescent="0.25">
      <c r="A399">
        <v>3.9220000000000002</v>
      </c>
      <c r="B399">
        <v>3</v>
      </c>
      <c r="C399">
        <v>114.59</v>
      </c>
      <c r="D399">
        <v>0.66</v>
      </c>
      <c r="E399">
        <v>94.69</v>
      </c>
      <c r="F399">
        <v>1.11E-2</v>
      </c>
      <c r="G399">
        <v>4503</v>
      </c>
      <c r="H399">
        <v>12</v>
      </c>
      <c r="I399">
        <v>18.29</v>
      </c>
      <c r="J399">
        <v>454.8</v>
      </c>
      <c r="L399" s="3">
        <v>3.9220000000000002</v>
      </c>
      <c r="M399" s="3">
        <v>3</v>
      </c>
      <c r="N399" s="3">
        <v>114.6</v>
      </c>
      <c r="O399" s="3">
        <v>10.246</v>
      </c>
      <c r="P399" s="3">
        <v>1.11E-2</v>
      </c>
      <c r="Q399" s="3">
        <v>1501.0260000000001</v>
      </c>
      <c r="R399" s="3">
        <v>1.6566000000000001</v>
      </c>
      <c r="S399" s="3">
        <v>11.554399999999999</v>
      </c>
      <c r="T399" s="4">
        <v>6.9748999999999999</v>
      </c>
      <c r="U399" s="3">
        <v>2486.5500000000002</v>
      </c>
      <c r="V399" s="3">
        <v>0.63419999999999999</v>
      </c>
      <c r="W399" s="3">
        <v>0.70250000000000001</v>
      </c>
    </row>
    <row r="400" spans="1:23" x14ac:dyDescent="0.25">
      <c r="A400">
        <v>3.9319999999999999</v>
      </c>
      <c r="B400">
        <v>3</v>
      </c>
      <c r="C400">
        <v>115.59</v>
      </c>
      <c r="D400">
        <v>0.65</v>
      </c>
      <c r="E400">
        <v>94.88</v>
      </c>
      <c r="F400">
        <v>8.5000000000000006E-3</v>
      </c>
      <c r="G400">
        <v>4440</v>
      </c>
      <c r="H400">
        <v>12</v>
      </c>
      <c r="I400">
        <v>18.3</v>
      </c>
      <c r="J400">
        <v>451.8</v>
      </c>
      <c r="L400" s="3">
        <v>3.9319999999999999</v>
      </c>
      <c r="M400" s="3">
        <v>3</v>
      </c>
      <c r="N400" s="3">
        <v>115.6</v>
      </c>
      <c r="O400" s="3">
        <v>10.244999999999999</v>
      </c>
      <c r="P400" s="3">
        <v>8.5000000000000006E-3</v>
      </c>
      <c r="Q400" s="3">
        <v>1496.713</v>
      </c>
      <c r="R400" s="3">
        <v>1.6758999999999999</v>
      </c>
      <c r="S400" s="3">
        <v>11.557600000000001</v>
      </c>
      <c r="T400" s="4">
        <v>6.8963999999999999</v>
      </c>
      <c r="U400" s="3">
        <v>2508.3359999999998</v>
      </c>
      <c r="V400" s="3">
        <v>0.623</v>
      </c>
      <c r="W400" s="3">
        <v>0.70750000000000002</v>
      </c>
    </row>
    <row r="401" spans="1:23" x14ac:dyDescent="0.25">
      <c r="A401">
        <v>3.9420000000000002</v>
      </c>
      <c r="B401">
        <v>3</v>
      </c>
      <c r="C401">
        <v>116.59</v>
      </c>
      <c r="D401">
        <v>0.65</v>
      </c>
      <c r="E401">
        <v>94.55</v>
      </c>
      <c r="F401">
        <v>9.7999999999999997E-3</v>
      </c>
      <c r="G401">
        <v>4473</v>
      </c>
      <c r="H401">
        <v>12</v>
      </c>
      <c r="I401">
        <v>18.29</v>
      </c>
      <c r="J401">
        <v>451.4</v>
      </c>
      <c r="L401" s="3">
        <v>3.9420000000000002</v>
      </c>
      <c r="M401" s="3">
        <v>3</v>
      </c>
      <c r="N401" s="3">
        <v>116.6</v>
      </c>
      <c r="O401" s="3">
        <v>10.244999999999999</v>
      </c>
      <c r="P401" s="3">
        <v>9.7999999999999997E-3</v>
      </c>
      <c r="Q401" s="3">
        <v>1503.9639999999999</v>
      </c>
      <c r="R401" s="3">
        <v>1.6657999999999999</v>
      </c>
      <c r="S401" s="3">
        <v>11.557600000000001</v>
      </c>
      <c r="T401" s="4">
        <v>6.9381000000000004</v>
      </c>
      <c r="U401" s="3">
        <v>2505.3229999999999</v>
      </c>
      <c r="V401" s="3">
        <v>0.62890000000000001</v>
      </c>
      <c r="W401" s="3">
        <v>0.70820000000000005</v>
      </c>
    </row>
    <row r="402" spans="1:23" x14ac:dyDescent="0.25">
      <c r="A402">
        <v>3.952</v>
      </c>
      <c r="B402">
        <v>3</v>
      </c>
      <c r="C402">
        <v>117.59</v>
      </c>
      <c r="D402">
        <v>0.7</v>
      </c>
      <c r="E402">
        <v>94.84</v>
      </c>
      <c r="F402">
        <v>1.1900000000000001E-2</v>
      </c>
      <c r="G402">
        <v>4534</v>
      </c>
      <c r="H402">
        <v>11</v>
      </c>
      <c r="I402">
        <v>18.3</v>
      </c>
      <c r="J402">
        <v>451.3</v>
      </c>
      <c r="L402" s="3">
        <v>3.952</v>
      </c>
      <c r="M402" s="3">
        <v>3</v>
      </c>
      <c r="N402" s="3">
        <v>117.6</v>
      </c>
      <c r="O402" s="3">
        <v>10.25</v>
      </c>
      <c r="P402" s="3">
        <v>1.1900000000000001E-2</v>
      </c>
      <c r="Q402" s="3">
        <v>1498.319</v>
      </c>
      <c r="R402" s="3">
        <v>1.6466000000000001</v>
      </c>
      <c r="S402" s="3">
        <v>10.579599999999999</v>
      </c>
      <c r="T402" s="4">
        <v>6.4249999999999998</v>
      </c>
      <c r="U402" s="3">
        <v>2467.1610000000001</v>
      </c>
      <c r="V402" s="3">
        <v>0.64</v>
      </c>
      <c r="W402" s="3">
        <v>0.70840000000000003</v>
      </c>
    </row>
    <row r="403" spans="1:23" x14ac:dyDescent="0.25">
      <c r="A403">
        <v>3.9620000000000002</v>
      </c>
      <c r="B403">
        <v>3</v>
      </c>
      <c r="C403">
        <v>118.59</v>
      </c>
      <c r="D403">
        <v>0.72</v>
      </c>
      <c r="E403">
        <v>94.9</v>
      </c>
      <c r="F403">
        <v>1.2200000000000001E-2</v>
      </c>
      <c r="G403">
        <v>4504</v>
      </c>
      <c r="H403">
        <v>11</v>
      </c>
      <c r="I403">
        <v>18.3</v>
      </c>
      <c r="J403">
        <v>451.1</v>
      </c>
      <c r="L403" s="3">
        <v>3.9620000000000002</v>
      </c>
      <c r="M403" s="3">
        <v>3</v>
      </c>
      <c r="N403" s="3">
        <v>118.6</v>
      </c>
      <c r="O403" s="3">
        <v>10.252000000000001</v>
      </c>
      <c r="P403" s="3">
        <v>1.2200000000000001E-2</v>
      </c>
      <c r="Q403" s="3">
        <v>1497.298</v>
      </c>
      <c r="R403" s="3">
        <v>1.6553</v>
      </c>
      <c r="S403" s="3">
        <v>10.573700000000001</v>
      </c>
      <c r="T403" s="4">
        <v>6.3878000000000004</v>
      </c>
      <c r="U403" s="3">
        <v>2478.4720000000002</v>
      </c>
      <c r="V403" s="3">
        <v>0.63500000000000001</v>
      </c>
      <c r="W403" s="3">
        <v>0.7087</v>
      </c>
    </row>
    <row r="404" spans="1:23" x14ac:dyDescent="0.25">
      <c r="A404">
        <v>3.972</v>
      </c>
      <c r="B404">
        <v>3</v>
      </c>
      <c r="C404">
        <v>119.59</v>
      </c>
      <c r="D404">
        <v>0.81</v>
      </c>
      <c r="E404">
        <v>94.92</v>
      </c>
      <c r="F404">
        <v>1.1900000000000001E-2</v>
      </c>
      <c r="G404">
        <v>4485</v>
      </c>
      <c r="H404">
        <v>11</v>
      </c>
      <c r="I404">
        <v>18.3</v>
      </c>
      <c r="J404">
        <v>453.5</v>
      </c>
      <c r="L404" s="3">
        <v>3.972</v>
      </c>
      <c r="M404" s="3">
        <v>3</v>
      </c>
      <c r="N404" s="3">
        <v>119.6</v>
      </c>
      <c r="O404" s="3">
        <v>10.260999999999999</v>
      </c>
      <c r="P404" s="3">
        <v>1.1900000000000001E-2</v>
      </c>
      <c r="Q404" s="3">
        <v>1498.175</v>
      </c>
      <c r="R404" s="3">
        <v>1.6596</v>
      </c>
      <c r="S404" s="3">
        <v>10.546900000000001</v>
      </c>
      <c r="T404" s="4">
        <v>6.3552</v>
      </c>
      <c r="U404" s="3">
        <v>2486.3389999999999</v>
      </c>
      <c r="V404" s="3">
        <v>0.63249999999999995</v>
      </c>
      <c r="W404" s="3">
        <v>0.70469999999999999</v>
      </c>
    </row>
    <row r="405" spans="1:23" x14ac:dyDescent="0.25">
      <c r="A405">
        <v>3.9820000000000002</v>
      </c>
      <c r="B405">
        <v>3</v>
      </c>
      <c r="C405">
        <v>120.59</v>
      </c>
      <c r="D405">
        <v>0.8</v>
      </c>
      <c r="E405">
        <v>94.97</v>
      </c>
      <c r="F405">
        <v>1.44E-2</v>
      </c>
      <c r="G405">
        <v>4528</v>
      </c>
      <c r="H405">
        <v>11</v>
      </c>
      <c r="I405">
        <v>18.29</v>
      </c>
      <c r="J405">
        <v>457.2</v>
      </c>
      <c r="L405" s="3">
        <v>3.9820000000000002</v>
      </c>
      <c r="M405" s="3">
        <v>3</v>
      </c>
      <c r="N405" s="3">
        <v>120.6</v>
      </c>
      <c r="O405" s="3">
        <v>10.26</v>
      </c>
      <c r="P405" s="3">
        <v>1.44E-2</v>
      </c>
      <c r="Q405" s="3">
        <v>1496.9359999999999</v>
      </c>
      <c r="R405" s="3">
        <v>1.6468</v>
      </c>
      <c r="S405" s="3">
        <v>10.549899999999999</v>
      </c>
      <c r="T405" s="4">
        <v>6.4062999999999999</v>
      </c>
      <c r="U405" s="3">
        <v>2465.1640000000002</v>
      </c>
      <c r="V405" s="3">
        <v>0.63990000000000002</v>
      </c>
      <c r="W405" s="3">
        <v>0.69850000000000001</v>
      </c>
    </row>
    <row r="406" spans="1:23" x14ac:dyDescent="0.25">
      <c r="A406">
        <v>3.992</v>
      </c>
      <c r="B406">
        <v>3</v>
      </c>
      <c r="C406">
        <v>121.59</v>
      </c>
      <c r="D406">
        <v>0.85</v>
      </c>
      <c r="E406">
        <v>94.94</v>
      </c>
      <c r="F406">
        <v>1.3599999999999999E-2</v>
      </c>
      <c r="G406">
        <v>4515</v>
      </c>
      <c r="H406">
        <v>11</v>
      </c>
      <c r="I406">
        <v>18.3</v>
      </c>
      <c r="J406">
        <v>458.2</v>
      </c>
      <c r="L406" s="3">
        <v>3.992</v>
      </c>
      <c r="M406" s="3">
        <v>3</v>
      </c>
      <c r="N406" s="3">
        <v>121.6</v>
      </c>
      <c r="O406" s="3">
        <v>10.265000000000001</v>
      </c>
      <c r="P406" s="3">
        <v>1.3599999999999999E-2</v>
      </c>
      <c r="Q406" s="3">
        <v>1498.3209999999999</v>
      </c>
      <c r="R406" s="3">
        <v>1.6498999999999999</v>
      </c>
      <c r="S406" s="3">
        <v>10.5351</v>
      </c>
      <c r="T406" s="4">
        <v>6.3853</v>
      </c>
      <c r="U406" s="3">
        <v>2472.0749999999998</v>
      </c>
      <c r="V406" s="3">
        <v>0.6381</v>
      </c>
      <c r="W406" s="3">
        <v>0.69689999999999996</v>
      </c>
    </row>
    <row r="407" spans="1:23" x14ac:dyDescent="0.25">
      <c r="A407">
        <v>4.0019999999999998</v>
      </c>
      <c r="B407">
        <v>3</v>
      </c>
      <c r="C407">
        <v>122.59</v>
      </c>
      <c r="D407">
        <v>0.95</v>
      </c>
      <c r="E407">
        <v>94.84</v>
      </c>
      <c r="F407">
        <v>1.77E-2</v>
      </c>
      <c r="G407">
        <v>4456</v>
      </c>
      <c r="H407">
        <v>10</v>
      </c>
      <c r="I407">
        <v>18.3</v>
      </c>
      <c r="J407">
        <v>460</v>
      </c>
      <c r="L407" s="3">
        <v>4.0019999999999998</v>
      </c>
      <c r="M407" s="3">
        <v>3</v>
      </c>
      <c r="N407" s="3">
        <v>122.6</v>
      </c>
      <c r="O407" s="3">
        <v>10.275</v>
      </c>
      <c r="P407" s="3">
        <v>1.77E-2</v>
      </c>
      <c r="Q407" s="3">
        <v>1501.973</v>
      </c>
      <c r="R407" s="3">
        <v>1.6660999999999999</v>
      </c>
      <c r="S407" s="3">
        <v>9.5504999999999995</v>
      </c>
      <c r="T407" s="4">
        <v>5.7321999999999997</v>
      </c>
      <c r="U407" s="3">
        <v>2502.4630000000002</v>
      </c>
      <c r="V407" s="3">
        <v>0.62870000000000004</v>
      </c>
      <c r="W407" s="3">
        <v>0.69410000000000005</v>
      </c>
    </row>
    <row r="408" spans="1:23" x14ac:dyDescent="0.25">
      <c r="A408">
        <v>4.0119999999999996</v>
      </c>
      <c r="B408">
        <v>3</v>
      </c>
      <c r="C408">
        <v>123.59</v>
      </c>
      <c r="D408">
        <v>0.95</v>
      </c>
      <c r="E408">
        <v>94.98</v>
      </c>
      <c r="F408">
        <v>2.5000000000000001E-2</v>
      </c>
      <c r="G408">
        <v>4498</v>
      </c>
      <c r="H408">
        <v>10</v>
      </c>
      <c r="I408">
        <v>18.3</v>
      </c>
      <c r="J408">
        <v>461.6</v>
      </c>
      <c r="L408" s="3">
        <v>4.0119999999999996</v>
      </c>
      <c r="M408" s="3">
        <v>3</v>
      </c>
      <c r="N408" s="3">
        <v>123.6</v>
      </c>
      <c r="O408" s="3">
        <v>10.275</v>
      </c>
      <c r="P408" s="3">
        <v>2.5000000000000001E-2</v>
      </c>
      <c r="Q408" s="3">
        <v>1498.9059999999999</v>
      </c>
      <c r="R408" s="3">
        <v>1.6534</v>
      </c>
      <c r="S408" s="3">
        <v>9.5504999999999995</v>
      </c>
      <c r="T408" s="4">
        <v>5.7763</v>
      </c>
      <c r="U408" s="3">
        <v>2478.2849999999999</v>
      </c>
      <c r="V408" s="3">
        <v>0.6361</v>
      </c>
      <c r="W408" s="3">
        <v>0.6915</v>
      </c>
    </row>
    <row r="409" spans="1:23" x14ac:dyDescent="0.25">
      <c r="A409">
        <v>4.0220000000000002</v>
      </c>
      <c r="B409">
        <v>3</v>
      </c>
      <c r="C409">
        <v>124.59</v>
      </c>
      <c r="D409">
        <v>1.06</v>
      </c>
      <c r="E409">
        <v>94.95</v>
      </c>
      <c r="F409">
        <v>1.7000000000000001E-2</v>
      </c>
      <c r="G409">
        <v>4471</v>
      </c>
      <c r="H409">
        <v>10</v>
      </c>
      <c r="I409">
        <v>18.3</v>
      </c>
      <c r="J409">
        <v>460.6</v>
      </c>
      <c r="L409" s="3">
        <v>4.0220000000000002</v>
      </c>
      <c r="M409" s="3">
        <v>3</v>
      </c>
      <c r="N409" s="3">
        <v>124.6</v>
      </c>
      <c r="O409" s="3">
        <v>10.286</v>
      </c>
      <c r="P409" s="3">
        <v>1.7000000000000001E-2</v>
      </c>
      <c r="Q409" s="3">
        <v>1501.1679999999999</v>
      </c>
      <c r="R409" s="3">
        <v>1.6597999999999999</v>
      </c>
      <c r="S409" s="3">
        <v>9.5211000000000006</v>
      </c>
      <c r="T409" s="4">
        <v>5.7363999999999997</v>
      </c>
      <c r="U409" s="3">
        <v>2491.607</v>
      </c>
      <c r="V409" s="3">
        <v>0.63239999999999996</v>
      </c>
      <c r="W409" s="3">
        <v>0.69310000000000005</v>
      </c>
    </row>
    <row r="410" spans="1:23" x14ac:dyDescent="0.25">
      <c r="A410">
        <v>4.032</v>
      </c>
      <c r="B410">
        <v>3</v>
      </c>
      <c r="C410">
        <v>125.59</v>
      </c>
      <c r="D410">
        <v>1.1000000000000001</v>
      </c>
      <c r="E410">
        <v>94.87</v>
      </c>
      <c r="F410">
        <v>2.6200000000000001E-2</v>
      </c>
      <c r="G410">
        <v>4497</v>
      </c>
      <c r="H410">
        <v>10</v>
      </c>
      <c r="I410">
        <v>18.3</v>
      </c>
      <c r="J410">
        <v>454.9</v>
      </c>
      <c r="L410" s="3">
        <v>4.032</v>
      </c>
      <c r="M410" s="3">
        <v>3</v>
      </c>
      <c r="N410" s="3">
        <v>125.6</v>
      </c>
      <c r="O410" s="3">
        <v>10.29</v>
      </c>
      <c r="P410" s="3">
        <v>2.6200000000000001E-2</v>
      </c>
      <c r="Q410" s="3">
        <v>1503.5070000000001</v>
      </c>
      <c r="R410" s="3">
        <v>1.6513</v>
      </c>
      <c r="S410" s="3">
        <v>9.5104000000000006</v>
      </c>
      <c r="T410" s="4">
        <v>5.7594000000000003</v>
      </c>
      <c r="U410" s="3">
        <v>2482.7199999999998</v>
      </c>
      <c r="V410" s="3">
        <v>0.63729999999999998</v>
      </c>
      <c r="W410" s="3">
        <v>0.70240000000000002</v>
      </c>
    </row>
    <row r="411" spans="1:23" x14ac:dyDescent="0.25">
      <c r="A411">
        <v>4.0419999999999998</v>
      </c>
      <c r="B411">
        <v>3</v>
      </c>
      <c r="C411">
        <v>126.59</v>
      </c>
      <c r="D411">
        <v>1.1499999999999999</v>
      </c>
      <c r="E411">
        <v>95.01</v>
      </c>
      <c r="F411">
        <v>2.5399999999999999E-2</v>
      </c>
      <c r="G411">
        <v>4455</v>
      </c>
      <c r="H411">
        <v>9</v>
      </c>
      <c r="I411">
        <v>18.3</v>
      </c>
      <c r="J411">
        <v>452</v>
      </c>
      <c r="L411" s="3">
        <v>4.0419999999999998</v>
      </c>
      <c r="M411" s="3">
        <v>3</v>
      </c>
      <c r="N411" s="3">
        <v>126.6</v>
      </c>
      <c r="O411" s="3">
        <v>10.295</v>
      </c>
      <c r="P411" s="3">
        <v>2.5399999999999999E-2</v>
      </c>
      <c r="Q411" s="3">
        <v>1501.1669999999999</v>
      </c>
      <c r="R411" s="3">
        <v>1.6632</v>
      </c>
      <c r="S411" s="3">
        <v>8.5473999999999997</v>
      </c>
      <c r="T411" s="4">
        <v>5.1391999999999998</v>
      </c>
      <c r="U411" s="3">
        <v>2496.7170000000001</v>
      </c>
      <c r="V411" s="3">
        <v>0.63039999999999996</v>
      </c>
      <c r="W411" s="3">
        <v>0.70730000000000004</v>
      </c>
    </row>
    <row r="412" spans="1:23" x14ac:dyDescent="0.25">
      <c r="A412">
        <v>4.0519999999999996</v>
      </c>
      <c r="B412">
        <v>3</v>
      </c>
      <c r="C412">
        <v>127.59</v>
      </c>
      <c r="D412">
        <v>1.2</v>
      </c>
      <c r="E412">
        <v>95.08</v>
      </c>
      <c r="F412">
        <v>2.7E-2</v>
      </c>
      <c r="G412">
        <v>4438</v>
      </c>
      <c r="H412">
        <v>9</v>
      </c>
      <c r="I412">
        <v>18.3</v>
      </c>
      <c r="J412">
        <v>436.5</v>
      </c>
      <c r="L412" s="3">
        <v>4.0519999999999996</v>
      </c>
      <c r="M412" s="3">
        <v>3</v>
      </c>
      <c r="N412" s="3">
        <v>127.6</v>
      </c>
      <c r="O412" s="3">
        <v>10.3</v>
      </c>
      <c r="P412" s="3">
        <v>2.7E-2</v>
      </c>
      <c r="Q412" s="3">
        <v>1500.364</v>
      </c>
      <c r="R412" s="3">
        <v>1.6676</v>
      </c>
      <c r="S412" s="3">
        <v>8.5355000000000008</v>
      </c>
      <c r="T412" s="4">
        <v>5.1185</v>
      </c>
      <c r="U412" s="3">
        <v>2501.9450000000002</v>
      </c>
      <c r="V412" s="3">
        <v>0.62790000000000001</v>
      </c>
      <c r="W412" s="3">
        <v>0.73440000000000005</v>
      </c>
    </row>
    <row r="413" spans="1:23" x14ac:dyDescent="0.25">
      <c r="A413">
        <v>4.0620000000000003</v>
      </c>
      <c r="B413">
        <v>3</v>
      </c>
      <c r="C413">
        <v>128.59</v>
      </c>
      <c r="D413">
        <v>1.33</v>
      </c>
      <c r="E413">
        <v>95.03</v>
      </c>
      <c r="F413">
        <v>2.4E-2</v>
      </c>
      <c r="G413">
        <v>4517</v>
      </c>
      <c r="H413">
        <v>9</v>
      </c>
      <c r="I413">
        <v>18.3</v>
      </c>
      <c r="J413">
        <v>428.1</v>
      </c>
      <c r="L413" s="3">
        <v>4.0620000000000003</v>
      </c>
      <c r="M413" s="3">
        <v>3</v>
      </c>
      <c r="N413" s="3">
        <v>128.6</v>
      </c>
      <c r="O413" s="3">
        <v>10.313000000000001</v>
      </c>
      <c r="P413" s="3">
        <v>2.4E-2</v>
      </c>
      <c r="Q413" s="3">
        <v>1503.3530000000001</v>
      </c>
      <c r="R413" s="3">
        <v>1.6415999999999999</v>
      </c>
      <c r="S413" s="3">
        <v>8.5045000000000002</v>
      </c>
      <c r="T413" s="4">
        <v>5.1806000000000001</v>
      </c>
      <c r="U413" s="3">
        <v>2467.9340000000002</v>
      </c>
      <c r="V413" s="3">
        <v>0.64290000000000003</v>
      </c>
      <c r="W413" s="3">
        <v>0.75</v>
      </c>
    </row>
    <row r="414" spans="1:23" x14ac:dyDescent="0.25">
      <c r="A414">
        <v>4.0720000000000001</v>
      </c>
      <c r="B414">
        <v>3</v>
      </c>
      <c r="C414">
        <v>129.59</v>
      </c>
      <c r="D414">
        <v>1.37</v>
      </c>
      <c r="E414">
        <v>94.81</v>
      </c>
      <c r="F414">
        <v>2.8400000000000002E-2</v>
      </c>
      <c r="G414">
        <v>4356</v>
      </c>
      <c r="H414">
        <v>10</v>
      </c>
      <c r="I414">
        <v>18.309999999999999</v>
      </c>
      <c r="J414">
        <v>425</v>
      </c>
      <c r="L414" s="3">
        <v>4.0720000000000001</v>
      </c>
      <c r="M414" s="3">
        <v>3</v>
      </c>
      <c r="N414" s="3">
        <v>129.6</v>
      </c>
      <c r="O414" s="3">
        <v>10.317</v>
      </c>
      <c r="P414" s="3">
        <v>2.8400000000000002E-2</v>
      </c>
      <c r="Q414" s="3">
        <v>1508.7739999999999</v>
      </c>
      <c r="R414" s="3">
        <v>1.6900999999999999</v>
      </c>
      <c r="S414" s="3">
        <v>9.4389000000000003</v>
      </c>
      <c r="T414" s="4">
        <v>5.5846999999999998</v>
      </c>
      <c r="U414" s="3">
        <v>2550.0149999999999</v>
      </c>
      <c r="V414" s="3">
        <v>0.61480000000000001</v>
      </c>
      <c r="W414" s="3">
        <v>0.75570000000000004</v>
      </c>
    </row>
    <row r="415" spans="1:23" x14ac:dyDescent="0.25">
      <c r="A415">
        <v>4.0819999999999999</v>
      </c>
      <c r="B415">
        <v>3</v>
      </c>
      <c r="C415">
        <v>130.59</v>
      </c>
      <c r="D415">
        <v>1.52</v>
      </c>
      <c r="E415">
        <v>94.48</v>
      </c>
      <c r="F415">
        <v>3.4099999999999998E-2</v>
      </c>
      <c r="G415">
        <v>4337</v>
      </c>
      <c r="H415">
        <v>9</v>
      </c>
      <c r="I415">
        <v>18.309999999999999</v>
      </c>
      <c r="J415">
        <v>425.2</v>
      </c>
      <c r="L415" s="3">
        <v>4.0819999999999999</v>
      </c>
      <c r="M415" s="3">
        <v>3</v>
      </c>
      <c r="N415" s="3">
        <v>130.6</v>
      </c>
      <c r="O415" s="3">
        <v>10.332000000000001</v>
      </c>
      <c r="P415" s="3">
        <v>3.4099999999999998E-2</v>
      </c>
      <c r="Q415" s="3">
        <v>1518.2950000000001</v>
      </c>
      <c r="R415" s="3">
        <v>1.6936</v>
      </c>
      <c r="S415" s="3">
        <v>8.4595000000000002</v>
      </c>
      <c r="T415" s="4">
        <v>4.9950000000000001</v>
      </c>
      <c r="U415" s="3">
        <v>2571.4050000000002</v>
      </c>
      <c r="V415" s="3">
        <v>0.61280000000000001</v>
      </c>
      <c r="W415" s="3">
        <v>0.75539999999999996</v>
      </c>
    </row>
    <row r="416" spans="1:23" x14ac:dyDescent="0.25">
      <c r="A416">
        <v>4.0919999999999996</v>
      </c>
      <c r="B416">
        <v>3</v>
      </c>
      <c r="C416">
        <v>131.59</v>
      </c>
      <c r="D416">
        <v>1.6</v>
      </c>
      <c r="E416">
        <v>94.47</v>
      </c>
      <c r="F416">
        <v>0.04</v>
      </c>
      <c r="G416">
        <v>4446</v>
      </c>
      <c r="H416">
        <v>9</v>
      </c>
      <c r="I416">
        <v>18.309999999999999</v>
      </c>
      <c r="J416">
        <v>422.4</v>
      </c>
      <c r="L416" s="3">
        <v>4.0919999999999996</v>
      </c>
      <c r="M416" s="3">
        <v>3</v>
      </c>
      <c r="N416" s="3">
        <v>131.6</v>
      </c>
      <c r="O416" s="3">
        <v>10.34</v>
      </c>
      <c r="P416" s="3">
        <v>0.04</v>
      </c>
      <c r="Q416" s="3">
        <v>1519.694</v>
      </c>
      <c r="R416" s="3">
        <v>1.6587000000000001</v>
      </c>
      <c r="S416" s="3">
        <v>8.4406999999999996</v>
      </c>
      <c r="T416" s="4">
        <v>5.0888</v>
      </c>
      <c r="U416" s="3">
        <v>2520.6790000000001</v>
      </c>
      <c r="V416" s="3">
        <v>0.63300000000000001</v>
      </c>
      <c r="W416" s="3">
        <v>0.76090000000000002</v>
      </c>
    </row>
    <row r="417" spans="1:23" x14ac:dyDescent="0.25">
      <c r="A417">
        <v>4.1020000000000003</v>
      </c>
      <c r="B417">
        <v>3</v>
      </c>
      <c r="C417">
        <v>132.59</v>
      </c>
      <c r="D417">
        <v>1.72</v>
      </c>
      <c r="E417">
        <v>94.93</v>
      </c>
      <c r="F417">
        <v>5.0900000000000001E-2</v>
      </c>
      <c r="G417">
        <v>4462</v>
      </c>
      <c r="H417">
        <v>9</v>
      </c>
      <c r="I417">
        <v>18.309999999999999</v>
      </c>
      <c r="J417">
        <v>423.9</v>
      </c>
      <c r="L417" s="3">
        <v>4.1020000000000003</v>
      </c>
      <c r="M417" s="3">
        <v>3</v>
      </c>
      <c r="N417" s="3">
        <v>132.6</v>
      </c>
      <c r="O417" s="3">
        <v>10.352</v>
      </c>
      <c r="P417" s="3">
        <v>5.0900000000000001E-2</v>
      </c>
      <c r="Q417" s="3">
        <v>1511.241</v>
      </c>
      <c r="R417" s="3">
        <v>1.6518999999999999</v>
      </c>
      <c r="S417" s="3">
        <v>8.4125999999999994</v>
      </c>
      <c r="T417" s="4">
        <v>5.0926</v>
      </c>
      <c r="U417" s="3">
        <v>2496.4360000000001</v>
      </c>
      <c r="V417" s="3">
        <v>0.63690000000000002</v>
      </c>
      <c r="W417" s="3">
        <v>0.75800000000000001</v>
      </c>
    </row>
    <row r="418" spans="1:23" x14ac:dyDescent="0.25">
      <c r="A418">
        <v>4.1120000000000001</v>
      </c>
      <c r="B418">
        <v>3</v>
      </c>
      <c r="C418">
        <v>133.59</v>
      </c>
      <c r="D418">
        <v>1.81</v>
      </c>
      <c r="E418">
        <v>95.35</v>
      </c>
      <c r="F418">
        <v>3.9899999999999998E-2</v>
      </c>
      <c r="G418">
        <v>4485</v>
      </c>
      <c r="H418">
        <v>9</v>
      </c>
      <c r="I418">
        <v>18.309999999999999</v>
      </c>
      <c r="J418">
        <v>424.2</v>
      </c>
      <c r="L418" s="3">
        <v>4.1120000000000001</v>
      </c>
      <c r="M418" s="3">
        <v>3</v>
      </c>
      <c r="N418" s="3">
        <v>133.6</v>
      </c>
      <c r="O418" s="3">
        <v>10.361000000000001</v>
      </c>
      <c r="P418" s="3">
        <v>3.9899999999999998E-2</v>
      </c>
      <c r="Q418" s="3">
        <v>1503.337</v>
      </c>
      <c r="R418" s="3">
        <v>1.6435999999999999</v>
      </c>
      <c r="S418" s="3">
        <v>8.3915000000000006</v>
      </c>
      <c r="T418" s="4">
        <v>5.1056999999999997</v>
      </c>
      <c r="U418" s="3">
        <v>2470.826</v>
      </c>
      <c r="V418" s="3">
        <v>0.64180000000000004</v>
      </c>
      <c r="W418" s="3">
        <v>0.75729999999999997</v>
      </c>
    </row>
    <row r="419" spans="1:23" x14ac:dyDescent="0.25">
      <c r="A419">
        <v>4.1219999999999999</v>
      </c>
      <c r="B419">
        <v>3</v>
      </c>
      <c r="C419">
        <v>134.59</v>
      </c>
      <c r="D419">
        <v>1.92</v>
      </c>
      <c r="E419">
        <v>95.59</v>
      </c>
      <c r="F419">
        <v>2.3E-2</v>
      </c>
      <c r="G419">
        <v>4443</v>
      </c>
      <c r="H419">
        <v>9</v>
      </c>
      <c r="I419">
        <v>18.32</v>
      </c>
      <c r="J419">
        <v>422.3</v>
      </c>
      <c r="L419" s="3">
        <v>4.1219999999999999</v>
      </c>
      <c r="M419" s="3">
        <v>3</v>
      </c>
      <c r="N419" s="3">
        <v>134.6</v>
      </c>
      <c r="O419" s="3">
        <v>10.372</v>
      </c>
      <c r="P419" s="3">
        <v>2.3E-2</v>
      </c>
      <c r="Q419" s="3">
        <v>1499.711</v>
      </c>
      <c r="R419" s="3">
        <v>1.6545000000000001</v>
      </c>
      <c r="S419" s="3">
        <v>8.3658999999999999</v>
      </c>
      <c r="T419" s="4">
        <v>5.0566000000000004</v>
      </c>
      <c r="U419" s="3">
        <v>2481.221</v>
      </c>
      <c r="V419" s="3">
        <v>0.63549999999999995</v>
      </c>
      <c r="W419" s="3">
        <v>0.76090000000000002</v>
      </c>
    </row>
    <row r="420" spans="1:23" x14ac:dyDescent="0.25">
      <c r="A420">
        <v>4.1319999999999997</v>
      </c>
      <c r="B420">
        <v>3</v>
      </c>
      <c r="C420">
        <v>135.59</v>
      </c>
      <c r="D420">
        <v>2.02</v>
      </c>
      <c r="E420">
        <v>95.46</v>
      </c>
      <c r="F420">
        <v>1.6400000000000001E-2</v>
      </c>
      <c r="G420">
        <v>4505</v>
      </c>
      <c r="H420">
        <v>9</v>
      </c>
      <c r="I420">
        <v>18.309999999999999</v>
      </c>
      <c r="J420">
        <v>425.5</v>
      </c>
      <c r="L420" s="3">
        <v>4.1319999999999997</v>
      </c>
      <c r="M420" s="3">
        <v>3</v>
      </c>
      <c r="N420" s="3">
        <v>135.6</v>
      </c>
      <c r="O420" s="3">
        <v>10.382</v>
      </c>
      <c r="P420" s="3">
        <v>1.6400000000000001E-2</v>
      </c>
      <c r="Q420" s="3">
        <v>1503.9839999999999</v>
      </c>
      <c r="R420" s="3">
        <v>1.6343000000000001</v>
      </c>
      <c r="S420" s="3">
        <v>8.3428000000000004</v>
      </c>
      <c r="T420" s="4">
        <v>5.1048999999999998</v>
      </c>
      <c r="U420" s="3">
        <v>2457.9189999999999</v>
      </c>
      <c r="V420" s="3">
        <v>0.6472</v>
      </c>
      <c r="W420" s="3">
        <v>0.75490000000000002</v>
      </c>
    </row>
    <row r="421" spans="1:23" x14ac:dyDescent="0.25">
      <c r="A421">
        <v>4.1420000000000003</v>
      </c>
      <c r="B421">
        <v>3</v>
      </c>
      <c r="C421">
        <v>136.59</v>
      </c>
      <c r="D421">
        <v>2.4300000000000002</v>
      </c>
      <c r="E421">
        <v>95.52</v>
      </c>
      <c r="F421">
        <v>1.4999999999999999E-2</v>
      </c>
      <c r="G421">
        <v>4493</v>
      </c>
      <c r="H421">
        <v>9</v>
      </c>
      <c r="I421">
        <v>18.32</v>
      </c>
      <c r="J421">
        <v>427.4</v>
      </c>
      <c r="L421" s="3">
        <v>4.1420000000000003</v>
      </c>
      <c r="M421" s="3">
        <v>3</v>
      </c>
      <c r="N421" s="3">
        <v>136.6</v>
      </c>
      <c r="O421" s="3">
        <v>10.423</v>
      </c>
      <c r="P421" s="3">
        <v>1.4999999999999999E-2</v>
      </c>
      <c r="Q421" s="3">
        <v>1508.6120000000001</v>
      </c>
      <c r="R421" s="3">
        <v>1.6314</v>
      </c>
      <c r="S421" s="3">
        <v>8.2486999999999995</v>
      </c>
      <c r="T421" s="4">
        <v>5.0561999999999996</v>
      </c>
      <c r="U421" s="3">
        <v>2461.1559999999999</v>
      </c>
      <c r="V421" s="3">
        <v>0.64880000000000004</v>
      </c>
      <c r="W421" s="3">
        <v>0.75119999999999998</v>
      </c>
    </row>
    <row r="422" spans="1:23" x14ac:dyDescent="0.25">
      <c r="A422">
        <v>4.1520000000000001</v>
      </c>
      <c r="B422">
        <v>3</v>
      </c>
      <c r="C422">
        <v>137.59</v>
      </c>
      <c r="D422">
        <v>2.79</v>
      </c>
      <c r="E422">
        <v>95.63</v>
      </c>
      <c r="F422">
        <v>1.2999999999999999E-2</v>
      </c>
      <c r="G422">
        <v>4505</v>
      </c>
      <c r="H422">
        <v>9</v>
      </c>
      <c r="I422">
        <v>18.32</v>
      </c>
      <c r="J422">
        <v>431.7</v>
      </c>
      <c r="L422" s="3">
        <v>4.1520000000000001</v>
      </c>
      <c r="M422" s="3">
        <v>3</v>
      </c>
      <c r="N422" s="3">
        <v>137.6</v>
      </c>
      <c r="O422" s="3">
        <v>10.459</v>
      </c>
      <c r="P422" s="3">
        <v>1.2999999999999999E-2</v>
      </c>
      <c r="Q422" s="3">
        <v>1511.4159999999999</v>
      </c>
      <c r="R422" s="3">
        <v>1.6222000000000001</v>
      </c>
      <c r="S422" s="3">
        <v>8.1672999999999991</v>
      </c>
      <c r="T422" s="4">
        <v>5.0346000000000002</v>
      </c>
      <c r="U422" s="3">
        <v>2451.8809999999999</v>
      </c>
      <c r="V422" s="3">
        <v>0.6542</v>
      </c>
      <c r="W422" s="3">
        <v>0.74309999999999998</v>
      </c>
    </row>
    <row r="423" spans="1:23" x14ac:dyDescent="0.25">
      <c r="A423">
        <v>4.1619999999999999</v>
      </c>
      <c r="B423">
        <v>3</v>
      </c>
      <c r="C423">
        <v>138.59</v>
      </c>
      <c r="D423">
        <v>4.42</v>
      </c>
      <c r="E423">
        <v>95.69</v>
      </c>
      <c r="F423">
        <v>3.5999999999999999E-3</v>
      </c>
      <c r="G423">
        <v>4463</v>
      </c>
      <c r="H423">
        <v>9</v>
      </c>
      <c r="I423">
        <v>18.32</v>
      </c>
      <c r="J423">
        <v>434</v>
      </c>
      <c r="L423" s="3">
        <v>4.1619999999999999</v>
      </c>
      <c r="M423" s="3">
        <v>3</v>
      </c>
      <c r="N423" s="3">
        <v>138.6</v>
      </c>
      <c r="O423" s="3">
        <v>10.622</v>
      </c>
      <c r="P423" s="3">
        <v>3.5999999999999999E-3</v>
      </c>
      <c r="Q423" s="3">
        <v>1533.6410000000001</v>
      </c>
      <c r="R423" s="3">
        <v>1.6095999999999999</v>
      </c>
      <c r="S423" s="3">
        <v>7.8125999999999998</v>
      </c>
      <c r="T423" s="4">
        <v>4.8536999999999999</v>
      </c>
      <c r="U423" s="3">
        <v>2468.59</v>
      </c>
      <c r="V423" s="3">
        <v>0.66149999999999998</v>
      </c>
      <c r="W423" s="3">
        <v>0.7389</v>
      </c>
    </row>
    <row r="424" spans="1:23" x14ac:dyDescent="0.25">
      <c r="A424">
        <v>4.1719999999999997</v>
      </c>
      <c r="B424">
        <v>3</v>
      </c>
      <c r="C424">
        <v>139.59</v>
      </c>
      <c r="D424">
        <v>5.57</v>
      </c>
      <c r="E424">
        <v>96.67</v>
      </c>
      <c r="F424">
        <v>1.2999999999999999E-2</v>
      </c>
      <c r="G424">
        <v>4436</v>
      </c>
      <c r="H424">
        <v>9</v>
      </c>
      <c r="I424">
        <v>18.309999999999999</v>
      </c>
      <c r="J424">
        <v>436</v>
      </c>
      <c r="L424" s="3">
        <v>4.1719999999999997</v>
      </c>
      <c r="M424" s="3">
        <v>3</v>
      </c>
      <c r="N424" s="3">
        <v>139.6</v>
      </c>
      <c r="O424" s="3">
        <v>10.737</v>
      </c>
      <c r="P424" s="3">
        <v>1.2999999999999999E-2</v>
      </c>
      <c r="Q424" s="3">
        <v>1528.616</v>
      </c>
      <c r="R424" s="3">
        <v>1.6003000000000001</v>
      </c>
      <c r="S424" s="3">
        <v>7.5753000000000004</v>
      </c>
      <c r="T424" s="4">
        <v>4.7337999999999996</v>
      </c>
      <c r="U424" s="3">
        <v>2446.2060000000001</v>
      </c>
      <c r="V424" s="3">
        <v>0.66690000000000005</v>
      </c>
      <c r="W424" s="3">
        <v>0.73529999999999995</v>
      </c>
    </row>
    <row r="425" spans="1:23" x14ac:dyDescent="0.25">
      <c r="A425">
        <v>4.1820000000000004</v>
      </c>
      <c r="B425">
        <v>3</v>
      </c>
      <c r="C425">
        <v>140.59</v>
      </c>
      <c r="D425">
        <v>5.0999999999999996</v>
      </c>
      <c r="E425">
        <v>97.13</v>
      </c>
      <c r="F425">
        <v>4.8999999999999998E-3</v>
      </c>
      <c r="G425">
        <v>4357</v>
      </c>
      <c r="H425">
        <v>10</v>
      </c>
      <c r="I425">
        <v>18.309999999999999</v>
      </c>
      <c r="J425">
        <v>432.8</v>
      </c>
      <c r="L425" s="3">
        <v>4.1820000000000004</v>
      </c>
      <c r="M425" s="3">
        <v>3</v>
      </c>
      <c r="N425" s="3">
        <v>140.6</v>
      </c>
      <c r="O425" s="3">
        <v>10.69</v>
      </c>
      <c r="P425" s="3">
        <v>4.8999999999999998E-3</v>
      </c>
      <c r="Q425" s="3">
        <v>1512.0229999999999</v>
      </c>
      <c r="R425" s="3">
        <v>1.6308</v>
      </c>
      <c r="S425" s="3">
        <v>8.5234000000000005</v>
      </c>
      <c r="T425" s="4">
        <v>5.2263999999999999</v>
      </c>
      <c r="U425" s="3">
        <v>2465.8809999999999</v>
      </c>
      <c r="V425" s="3">
        <v>0.6492</v>
      </c>
      <c r="W425" s="3">
        <v>0.74099999999999999</v>
      </c>
    </row>
    <row r="426" spans="1:23" x14ac:dyDescent="0.25">
      <c r="A426">
        <v>4.1920000000000002</v>
      </c>
      <c r="B426">
        <v>3</v>
      </c>
      <c r="C426">
        <v>141.59</v>
      </c>
      <c r="D426">
        <v>4.82</v>
      </c>
      <c r="E426">
        <v>96.12</v>
      </c>
      <c r="F426">
        <v>2.8999999999999998E-3</v>
      </c>
      <c r="G426">
        <v>4416</v>
      </c>
      <c r="H426">
        <v>9</v>
      </c>
      <c r="I426">
        <v>18.32</v>
      </c>
      <c r="J426">
        <v>424.7</v>
      </c>
      <c r="L426" s="3">
        <v>4.1920000000000002</v>
      </c>
      <c r="M426" s="3">
        <v>3</v>
      </c>
      <c r="N426" s="3">
        <v>141.6</v>
      </c>
      <c r="O426" s="3">
        <v>10.662000000000001</v>
      </c>
      <c r="P426" s="3">
        <v>2.8999999999999998E-3</v>
      </c>
      <c r="Q426" s="3">
        <v>1529.9179999999999</v>
      </c>
      <c r="R426" s="3">
        <v>1.6174999999999999</v>
      </c>
      <c r="S426" s="3">
        <v>7.7289000000000003</v>
      </c>
      <c r="T426" s="4">
        <v>4.7785000000000002</v>
      </c>
      <c r="U426" s="3">
        <v>2474.5740000000001</v>
      </c>
      <c r="V426" s="3">
        <v>0.65690000000000004</v>
      </c>
      <c r="W426" s="3">
        <v>0.75639999999999996</v>
      </c>
    </row>
    <row r="427" spans="1:23" x14ac:dyDescent="0.25">
      <c r="A427">
        <v>4.202</v>
      </c>
      <c r="B427">
        <v>3</v>
      </c>
      <c r="C427">
        <v>142.59</v>
      </c>
      <c r="D427">
        <v>4.5</v>
      </c>
      <c r="E427">
        <v>95.99</v>
      </c>
      <c r="F427">
        <v>6.1999999999999998E-3</v>
      </c>
      <c r="G427">
        <v>4383</v>
      </c>
      <c r="H427">
        <v>10</v>
      </c>
      <c r="I427">
        <v>18.32</v>
      </c>
      <c r="J427">
        <v>411.7</v>
      </c>
      <c r="L427" s="3">
        <v>4.202</v>
      </c>
      <c r="M427" s="3">
        <v>3</v>
      </c>
      <c r="N427" s="3">
        <v>142.6</v>
      </c>
      <c r="O427" s="3">
        <v>10.63</v>
      </c>
      <c r="P427" s="3">
        <v>6.1999999999999998E-3</v>
      </c>
      <c r="Q427" s="3">
        <v>1528.1769999999999</v>
      </c>
      <c r="R427" s="3">
        <v>1.6322000000000001</v>
      </c>
      <c r="S427" s="3">
        <v>8.6620000000000008</v>
      </c>
      <c r="T427" s="4">
        <v>5.3068999999999997</v>
      </c>
      <c r="U427" s="3">
        <v>2494.2959999999998</v>
      </c>
      <c r="V427" s="3">
        <v>0.64839999999999998</v>
      </c>
      <c r="W427" s="3">
        <v>0.78210000000000002</v>
      </c>
    </row>
    <row r="428" spans="1:23" x14ac:dyDescent="0.25">
      <c r="A428">
        <v>4.2119999999999997</v>
      </c>
      <c r="B428">
        <v>3</v>
      </c>
      <c r="C428">
        <v>143.59</v>
      </c>
      <c r="D428">
        <v>3.7</v>
      </c>
      <c r="E428">
        <v>95.93</v>
      </c>
      <c r="F428">
        <v>6.1999999999999998E-3</v>
      </c>
      <c r="G428">
        <v>4435</v>
      </c>
      <c r="H428">
        <v>10</v>
      </c>
      <c r="I428">
        <v>18.32</v>
      </c>
      <c r="J428">
        <v>388.4</v>
      </c>
      <c r="L428" s="3">
        <v>4.2119999999999997</v>
      </c>
      <c r="M428" s="3">
        <v>3</v>
      </c>
      <c r="N428" s="3">
        <v>143.6</v>
      </c>
      <c r="O428" s="3">
        <v>10.55</v>
      </c>
      <c r="P428" s="3">
        <v>6.1999999999999998E-3</v>
      </c>
      <c r="Q428" s="3">
        <v>1517.9860000000001</v>
      </c>
      <c r="R428" s="3">
        <v>1.6289</v>
      </c>
      <c r="S428" s="3">
        <v>8.8518000000000008</v>
      </c>
      <c r="T428" s="4">
        <v>5.4340999999999999</v>
      </c>
      <c r="U428" s="3">
        <v>2472.7040000000002</v>
      </c>
      <c r="V428" s="3">
        <v>0.65029999999999999</v>
      </c>
      <c r="W428" s="3">
        <v>0.83289999999999997</v>
      </c>
    </row>
    <row r="429" spans="1:23" x14ac:dyDescent="0.25">
      <c r="A429">
        <v>4.2220000000000004</v>
      </c>
      <c r="B429">
        <v>3</v>
      </c>
      <c r="C429">
        <v>144.59</v>
      </c>
      <c r="D429">
        <v>3.41</v>
      </c>
      <c r="E429">
        <v>96.06</v>
      </c>
      <c r="F429">
        <v>4.1999999999999997E-3</v>
      </c>
      <c r="G429">
        <v>4438</v>
      </c>
      <c r="H429">
        <v>10</v>
      </c>
      <c r="I429">
        <v>18.32</v>
      </c>
      <c r="J429">
        <v>341.8</v>
      </c>
      <c r="L429" s="3">
        <v>4.2220000000000004</v>
      </c>
      <c r="M429" s="3">
        <v>3</v>
      </c>
      <c r="N429" s="3">
        <v>144.6</v>
      </c>
      <c r="O429" s="3">
        <v>10.521000000000001</v>
      </c>
      <c r="P429" s="3">
        <v>4.1999999999999997E-3</v>
      </c>
      <c r="Q429" s="3">
        <v>1510.9870000000001</v>
      </c>
      <c r="R429" s="3">
        <v>1.6325000000000001</v>
      </c>
      <c r="S429" s="3">
        <v>8.9220000000000006</v>
      </c>
      <c r="T429" s="4">
        <v>5.4650999999999996</v>
      </c>
      <c r="U429" s="3">
        <v>2466.7310000000002</v>
      </c>
      <c r="V429" s="3">
        <v>0.6482</v>
      </c>
      <c r="W429" s="3">
        <v>0.9556</v>
      </c>
    </row>
    <row r="430" spans="1:23" x14ac:dyDescent="0.25">
      <c r="A430">
        <v>4.2320000000000002</v>
      </c>
      <c r="B430">
        <v>3</v>
      </c>
      <c r="C430">
        <v>145.59</v>
      </c>
      <c r="D430">
        <v>3</v>
      </c>
      <c r="E430">
        <v>95.95</v>
      </c>
      <c r="F430">
        <v>1.6999999999999999E-3</v>
      </c>
      <c r="G430">
        <v>4434</v>
      </c>
      <c r="H430">
        <v>11</v>
      </c>
      <c r="I430">
        <v>18.329999999999998</v>
      </c>
      <c r="J430">
        <v>262.3</v>
      </c>
      <c r="L430" s="3">
        <v>4.2320000000000002</v>
      </c>
      <c r="M430" s="3">
        <v>3</v>
      </c>
      <c r="N430" s="3">
        <v>145.6</v>
      </c>
      <c r="O430" s="3">
        <v>10.48</v>
      </c>
      <c r="P430" s="3">
        <v>1.6999999999999999E-3</v>
      </c>
      <c r="Q430" s="3">
        <v>1507.48</v>
      </c>
      <c r="R430" s="3">
        <v>1.6400999999999999</v>
      </c>
      <c r="S430" s="3">
        <v>9.9248999999999992</v>
      </c>
      <c r="T430" s="4">
        <v>6.0513000000000003</v>
      </c>
      <c r="U430" s="3">
        <v>2472.4459999999999</v>
      </c>
      <c r="V430" s="3">
        <v>0.64380000000000004</v>
      </c>
      <c r="W430" s="3">
        <v>1.2713000000000001</v>
      </c>
    </row>
    <row r="431" spans="1:23" x14ac:dyDescent="0.25">
      <c r="A431">
        <v>4.242</v>
      </c>
      <c r="B431">
        <v>3</v>
      </c>
      <c r="C431">
        <v>146.59</v>
      </c>
      <c r="D431">
        <v>4.71</v>
      </c>
      <c r="E431">
        <v>100.88</v>
      </c>
      <c r="F431">
        <v>2.0000000000000001E-4</v>
      </c>
      <c r="G431">
        <v>5020</v>
      </c>
      <c r="H431">
        <v>12</v>
      </c>
      <c r="I431">
        <v>18.32</v>
      </c>
      <c r="J431">
        <v>188.6</v>
      </c>
      <c r="L431" s="3">
        <v>4.242</v>
      </c>
      <c r="M431" s="3">
        <v>3</v>
      </c>
      <c r="N431" s="3">
        <v>146.6</v>
      </c>
      <c r="O431" s="3">
        <v>10.651</v>
      </c>
      <c r="P431" s="3">
        <v>2.0000000000000001E-4</v>
      </c>
      <c r="Q431" s="3">
        <v>1430.625</v>
      </c>
      <c r="R431" s="3">
        <v>1.4537</v>
      </c>
      <c r="S431" s="3">
        <v>10.335800000000001</v>
      </c>
      <c r="T431" s="4">
        <v>7.1098999999999997</v>
      </c>
      <c r="U431" s="3">
        <v>2079.7139999999999</v>
      </c>
      <c r="V431" s="3">
        <v>0.75190000000000001</v>
      </c>
      <c r="W431" s="3">
        <v>1.8142</v>
      </c>
    </row>
    <row r="432" spans="1:23" x14ac:dyDescent="0.25">
      <c r="A432">
        <v>4.2519999999999998</v>
      </c>
      <c r="B432">
        <v>3</v>
      </c>
      <c r="C432">
        <v>147.59</v>
      </c>
      <c r="D432">
        <v>6.17</v>
      </c>
      <c r="E432">
        <v>999</v>
      </c>
      <c r="F432">
        <v>0</v>
      </c>
      <c r="G432">
        <v>10169</v>
      </c>
      <c r="H432">
        <v>13</v>
      </c>
      <c r="I432">
        <v>18.329999999999998</v>
      </c>
      <c r="J432">
        <v>163.30000000000001</v>
      </c>
      <c r="L432" s="3">
        <v>4.2519999999999998</v>
      </c>
      <c r="M432" s="3">
        <v>3</v>
      </c>
      <c r="N432" s="3">
        <v>147.6</v>
      </c>
      <c r="O432" s="3">
        <v>10.797000000000001</v>
      </c>
      <c r="P432" s="4">
        <f>P$431+((P$434-P$431)*1/3)</f>
        <v>9.6666666666666667E-4</v>
      </c>
      <c r="Q432" s="3">
        <f>Q$431+((Q$434-Q$431)*1/3)</f>
        <v>1470.075</v>
      </c>
      <c r="R432" s="3">
        <v>0.62</v>
      </c>
      <c r="S432" s="3">
        <v>10.7691</v>
      </c>
      <c r="T432" s="4">
        <v>17.3688</v>
      </c>
      <c r="U432" s="3">
        <v>68.832400000000007</v>
      </c>
      <c r="V432" s="3">
        <v>1.2355</v>
      </c>
      <c r="W432" s="3">
        <v>2.1177000000000001</v>
      </c>
    </row>
    <row r="433" spans="1:23" x14ac:dyDescent="0.25">
      <c r="A433">
        <v>4.2619999999999996</v>
      </c>
      <c r="B433">
        <v>4</v>
      </c>
      <c r="C433">
        <v>0.7</v>
      </c>
      <c r="D433">
        <v>6.89</v>
      </c>
      <c r="E433">
        <v>999</v>
      </c>
      <c r="F433">
        <v>0</v>
      </c>
      <c r="G433">
        <v>4460</v>
      </c>
      <c r="H433">
        <v>14</v>
      </c>
      <c r="I433">
        <v>18.329999999999998</v>
      </c>
      <c r="J433">
        <v>189.8</v>
      </c>
      <c r="L433" s="3">
        <v>4.2619999999999996</v>
      </c>
      <c r="M433" s="3">
        <v>4</v>
      </c>
      <c r="N433" s="3">
        <v>0.7</v>
      </c>
      <c r="O433" s="3">
        <v>10.869</v>
      </c>
      <c r="P433" s="4">
        <f>P$431+((P$434-P$431)*2/3)</f>
        <v>1.7333333333333335E-3</v>
      </c>
      <c r="Q433" s="4">
        <f>Q$431+((Q$434-Q$431)*2/3)</f>
        <v>1509.5249999999999</v>
      </c>
      <c r="R433" s="3">
        <v>1.5739000000000001</v>
      </c>
      <c r="S433" s="3">
        <v>11.3794</v>
      </c>
      <c r="T433" s="4">
        <v>7.23</v>
      </c>
      <c r="U433" s="3">
        <v>175.8931</v>
      </c>
      <c r="V433" s="3">
        <v>0.68220000000000003</v>
      </c>
      <c r="W433" s="3">
        <v>1.8015000000000001</v>
      </c>
    </row>
    <row r="434" spans="1:23" x14ac:dyDescent="0.25">
      <c r="A434">
        <v>4.2720000000000002</v>
      </c>
      <c r="B434">
        <v>4</v>
      </c>
      <c r="C434">
        <v>1.7</v>
      </c>
      <c r="D434">
        <v>7</v>
      </c>
      <c r="E434">
        <v>96.67</v>
      </c>
      <c r="F434">
        <v>2.5000000000000001E-3</v>
      </c>
      <c r="G434">
        <v>4258</v>
      </c>
      <c r="H434">
        <v>16</v>
      </c>
      <c r="I434">
        <v>18.32</v>
      </c>
      <c r="J434">
        <v>250</v>
      </c>
      <c r="L434" s="3">
        <v>4.2720000000000002</v>
      </c>
      <c r="M434" s="3">
        <v>4</v>
      </c>
      <c r="N434" s="3">
        <v>1.7</v>
      </c>
      <c r="O434" s="3">
        <v>10.88</v>
      </c>
      <c r="P434" s="3">
        <v>2.5000000000000001E-3</v>
      </c>
      <c r="Q434" s="3">
        <v>1548.9749999999999</v>
      </c>
      <c r="R434" s="3">
        <v>1.6321000000000001</v>
      </c>
      <c r="S434" s="3">
        <v>12.967499999999999</v>
      </c>
      <c r="T434" s="4">
        <v>7.9451999999999998</v>
      </c>
      <c r="U434" s="3">
        <v>2528.1179999999999</v>
      </c>
      <c r="V434" s="3">
        <v>0.64839999999999998</v>
      </c>
      <c r="W434" s="3">
        <v>1.3385</v>
      </c>
    </row>
    <row r="435" spans="1:23" x14ac:dyDescent="0.25">
      <c r="A435">
        <v>4.282</v>
      </c>
      <c r="B435">
        <v>4</v>
      </c>
      <c r="C435">
        <v>2.7</v>
      </c>
      <c r="D435">
        <v>7.13</v>
      </c>
      <c r="E435">
        <v>96.91</v>
      </c>
      <c r="F435">
        <v>3.2000000000000002E-3</v>
      </c>
      <c r="G435">
        <v>4276</v>
      </c>
      <c r="H435">
        <v>16</v>
      </c>
      <c r="I435">
        <v>18.329999999999998</v>
      </c>
      <c r="J435">
        <v>313.5</v>
      </c>
      <c r="L435" s="3">
        <v>4.282</v>
      </c>
      <c r="M435" s="3">
        <v>4</v>
      </c>
      <c r="N435" s="3">
        <v>2.7</v>
      </c>
      <c r="O435" s="3">
        <v>10.893000000000001</v>
      </c>
      <c r="P435" s="3">
        <v>3.2000000000000002E-3</v>
      </c>
      <c r="Q435" s="3">
        <v>1545.5450000000001</v>
      </c>
      <c r="R435" s="3">
        <v>1.6247</v>
      </c>
      <c r="S435" s="3">
        <v>12.923400000000001</v>
      </c>
      <c r="T435" s="4">
        <v>7.9542999999999999</v>
      </c>
      <c r="U435" s="3">
        <v>2511.056</v>
      </c>
      <c r="V435" s="3">
        <v>0.65269999999999995</v>
      </c>
      <c r="W435" s="3">
        <v>1.0490999999999999</v>
      </c>
    </row>
    <row r="436" spans="1:23" x14ac:dyDescent="0.25">
      <c r="A436">
        <v>4.2919999999999998</v>
      </c>
      <c r="B436">
        <v>4</v>
      </c>
      <c r="C436">
        <v>3.7</v>
      </c>
      <c r="D436">
        <v>6.7</v>
      </c>
      <c r="E436">
        <v>97.23</v>
      </c>
      <c r="F436">
        <v>6.7999999999999996E-3</v>
      </c>
      <c r="G436">
        <v>4348</v>
      </c>
      <c r="H436">
        <v>17</v>
      </c>
      <c r="I436">
        <v>18.329999999999998</v>
      </c>
      <c r="J436">
        <v>362.4</v>
      </c>
      <c r="L436" s="3">
        <v>4.2919999999999998</v>
      </c>
      <c r="M436" s="3">
        <v>4</v>
      </c>
      <c r="N436" s="3">
        <v>3.7</v>
      </c>
      <c r="O436" s="3">
        <v>10.85</v>
      </c>
      <c r="P436" s="3">
        <v>6.7999999999999996E-3</v>
      </c>
      <c r="Q436" s="3">
        <v>1532.4860000000001</v>
      </c>
      <c r="R436" s="3">
        <v>1.6094999999999999</v>
      </c>
      <c r="S436" s="3">
        <v>13.887</v>
      </c>
      <c r="T436" s="4">
        <v>8.6282999999999994</v>
      </c>
      <c r="U436" s="3">
        <v>2466.4989999999998</v>
      </c>
      <c r="V436" s="3">
        <v>0.66159999999999997</v>
      </c>
      <c r="W436" s="3">
        <v>0.8972</v>
      </c>
    </row>
    <row r="437" spans="1:23" x14ac:dyDescent="0.25">
      <c r="A437">
        <v>4.3019999999999996</v>
      </c>
      <c r="B437">
        <v>4</v>
      </c>
      <c r="C437">
        <v>4.7</v>
      </c>
      <c r="D437">
        <v>5.74</v>
      </c>
      <c r="E437">
        <v>97.66</v>
      </c>
      <c r="F437">
        <v>1E-4</v>
      </c>
      <c r="G437">
        <v>4301</v>
      </c>
      <c r="H437">
        <v>17</v>
      </c>
      <c r="I437">
        <v>18.329999999999998</v>
      </c>
      <c r="J437">
        <v>397.5</v>
      </c>
      <c r="L437" s="3">
        <v>4.3019999999999996</v>
      </c>
      <c r="M437" s="3">
        <v>4</v>
      </c>
      <c r="N437" s="3">
        <v>4.7</v>
      </c>
      <c r="O437" s="3">
        <v>10.754</v>
      </c>
      <c r="P437" s="3">
        <v>1E-4</v>
      </c>
      <c r="Q437" s="3">
        <v>1509.7570000000001</v>
      </c>
      <c r="R437" s="3">
        <v>1.6380999999999999</v>
      </c>
      <c r="S437" s="3">
        <v>14.244400000000001</v>
      </c>
      <c r="T437" s="4">
        <v>8.6959</v>
      </c>
      <c r="U437" s="3">
        <v>2473.076</v>
      </c>
      <c r="V437" s="3">
        <v>0.64500000000000002</v>
      </c>
      <c r="W437" s="3">
        <v>0.81230000000000002</v>
      </c>
    </row>
    <row r="438" spans="1:23" x14ac:dyDescent="0.25">
      <c r="A438">
        <v>4.3120000000000003</v>
      </c>
      <c r="B438">
        <v>4</v>
      </c>
      <c r="C438">
        <v>5.7</v>
      </c>
      <c r="D438">
        <v>2.3199999999999998</v>
      </c>
      <c r="E438">
        <v>95.06</v>
      </c>
      <c r="F438">
        <v>1.6299999999999999E-2</v>
      </c>
      <c r="G438">
        <v>4406</v>
      </c>
      <c r="H438">
        <v>16</v>
      </c>
      <c r="I438">
        <v>18.329999999999998</v>
      </c>
      <c r="J438">
        <v>419.7</v>
      </c>
      <c r="L438" s="3">
        <v>4.3120000000000003</v>
      </c>
      <c r="M438" s="3">
        <v>4</v>
      </c>
      <c r="N438" s="3">
        <v>5.7</v>
      </c>
      <c r="O438" s="3">
        <v>10.412000000000001</v>
      </c>
      <c r="P438" s="3">
        <v>1.6299999999999999E-2</v>
      </c>
      <c r="Q438" s="3">
        <v>1517.1210000000001</v>
      </c>
      <c r="R438" s="3">
        <v>1.6593</v>
      </c>
      <c r="S438" s="3">
        <v>14.709</v>
      </c>
      <c r="T438" s="4">
        <v>8.8643999999999998</v>
      </c>
      <c r="U438" s="3">
        <v>2517.4160000000002</v>
      </c>
      <c r="V438" s="3">
        <v>0.63260000000000005</v>
      </c>
      <c r="W438" s="3">
        <v>0.7661</v>
      </c>
    </row>
    <row r="439" spans="1:23" x14ac:dyDescent="0.25">
      <c r="A439">
        <v>4.3220000000000001</v>
      </c>
      <c r="B439">
        <v>4</v>
      </c>
      <c r="C439">
        <v>6.7</v>
      </c>
      <c r="D439">
        <v>1.67</v>
      </c>
      <c r="E439">
        <v>94.63</v>
      </c>
      <c r="F439">
        <v>1.37E-2</v>
      </c>
      <c r="G439">
        <v>4483</v>
      </c>
      <c r="H439">
        <v>16</v>
      </c>
      <c r="I439">
        <v>18.329999999999998</v>
      </c>
      <c r="J439">
        <v>434.9</v>
      </c>
      <c r="L439" s="3">
        <v>4.3220000000000001</v>
      </c>
      <c r="M439" s="3">
        <v>4</v>
      </c>
      <c r="N439" s="3">
        <v>6.7</v>
      </c>
      <c r="O439" s="3">
        <v>10.347</v>
      </c>
      <c r="P439" s="3">
        <v>1.37E-2</v>
      </c>
      <c r="Q439" s="3">
        <v>1517.1559999999999</v>
      </c>
      <c r="R439" s="3">
        <v>1.6464000000000001</v>
      </c>
      <c r="S439" s="3">
        <v>14.9765</v>
      </c>
      <c r="T439" s="4">
        <v>9.0966000000000005</v>
      </c>
      <c r="U439" s="3">
        <v>2497.8220000000001</v>
      </c>
      <c r="V439" s="3">
        <v>0.6401</v>
      </c>
      <c r="W439" s="3">
        <v>0.73719999999999997</v>
      </c>
    </row>
    <row r="440" spans="1:23" x14ac:dyDescent="0.25">
      <c r="A440">
        <v>4.3319999999999999</v>
      </c>
      <c r="B440">
        <v>4</v>
      </c>
      <c r="C440">
        <v>7.7</v>
      </c>
      <c r="D440">
        <v>1</v>
      </c>
      <c r="E440">
        <v>94.8</v>
      </c>
      <c r="F440">
        <v>1.2500000000000001E-2</v>
      </c>
      <c r="G440">
        <v>4445</v>
      </c>
      <c r="H440">
        <v>16</v>
      </c>
      <c r="I440">
        <v>18.329999999999998</v>
      </c>
      <c r="J440">
        <v>444.4</v>
      </c>
      <c r="L440" s="3">
        <v>4.3319999999999999</v>
      </c>
      <c r="M440" s="3">
        <v>4</v>
      </c>
      <c r="N440" s="3">
        <v>7.7</v>
      </c>
      <c r="O440" s="3">
        <v>10.28</v>
      </c>
      <c r="P440" s="3">
        <v>1.2500000000000001E-2</v>
      </c>
      <c r="Q440" s="3">
        <v>1503.5830000000001</v>
      </c>
      <c r="R440" s="3">
        <v>1.6687000000000001</v>
      </c>
      <c r="S440" s="3">
        <v>15.259399999999999</v>
      </c>
      <c r="T440" s="4">
        <v>9.1447000000000003</v>
      </c>
      <c r="U440" s="3">
        <v>2508.9720000000002</v>
      </c>
      <c r="V440" s="3">
        <v>0.62719999999999998</v>
      </c>
      <c r="W440" s="3">
        <v>0.72030000000000005</v>
      </c>
    </row>
    <row r="441" spans="1:23" x14ac:dyDescent="0.25">
      <c r="A441">
        <v>4.3419999999999996</v>
      </c>
      <c r="B441">
        <v>4</v>
      </c>
      <c r="C441">
        <v>8.6999999999999993</v>
      </c>
      <c r="D441">
        <v>0.98</v>
      </c>
      <c r="E441">
        <v>94.66</v>
      </c>
      <c r="F441">
        <v>2.6599999999999999E-2</v>
      </c>
      <c r="G441">
        <v>4416</v>
      </c>
      <c r="H441">
        <v>15</v>
      </c>
      <c r="I441">
        <v>18.329999999999998</v>
      </c>
      <c r="J441">
        <v>448.7</v>
      </c>
      <c r="L441" s="3">
        <v>4.3419999999999996</v>
      </c>
      <c r="M441" s="3">
        <v>4</v>
      </c>
      <c r="N441" s="3">
        <v>8.6999999999999993</v>
      </c>
      <c r="O441" s="3">
        <v>10.278</v>
      </c>
      <c r="P441" s="3">
        <v>2.6599999999999999E-2</v>
      </c>
      <c r="Q441" s="3">
        <v>1506.375</v>
      </c>
      <c r="R441" s="3">
        <v>1.6778999999999999</v>
      </c>
      <c r="S441" s="3">
        <v>14.313700000000001</v>
      </c>
      <c r="T441" s="4">
        <v>8.5307999999999993</v>
      </c>
      <c r="U441" s="3">
        <v>2527.5250000000001</v>
      </c>
      <c r="V441" s="3">
        <v>0.62190000000000001</v>
      </c>
      <c r="W441" s="3">
        <v>0.71279999999999999</v>
      </c>
    </row>
    <row r="442" spans="1:23" x14ac:dyDescent="0.25">
      <c r="A442">
        <v>4.3520000000000003</v>
      </c>
      <c r="B442">
        <v>4</v>
      </c>
      <c r="C442">
        <v>9.6999999999999993</v>
      </c>
      <c r="D442">
        <v>0.92</v>
      </c>
      <c r="E442">
        <v>94.48</v>
      </c>
      <c r="F442">
        <v>2.9600000000000001E-2</v>
      </c>
      <c r="G442">
        <v>4423</v>
      </c>
      <c r="H442">
        <v>15</v>
      </c>
      <c r="I442">
        <v>18.329999999999998</v>
      </c>
      <c r="J442">
        <v>450.5</v>
      </c>
      <c r="L442" s="3">
        <v>4.3520000000000003</v>
      </c>
      <c r="M442" s="3">
        <v>4</v>
      </c>
      <c r="N442" s="3">
        <v>9.6999999999999993</v>
      </c>
      <c r="O442" s="3">
        <v>10.272</v>
      </c>
      <c r="P442" s="3">
        <v>2.9600000000000001E-2</v>
      </c>
      <c r="Q442" s="3">
        <v>1509.4780000000001</v>
      </c>
      <c r="R442" s="3">
        <v>1.6767000000000001</v>
      </c>
      <c r="S442" s="3">
        <v>14.3378</v>
      </c>
      <c r="T442" s="4">
        <v>8.5511999999999997</v>
      </c>
      <c r="U442" s="3">
        <v>2530.9560000000001</v>
      </c>
      <c r="V442" s="3">
        <v>0.62260000000000004</v>
      </c>
      <c r="W442" s="3">
        <v>0.7097</v>
      </c>
    </row>
    <row r="443" spans="1:23" x14ac:dyDescent="0.25">
      <c r="A443">
        <v>4.3620000000000001</v>
      </c>
      <c r="B443">
        <v>4</v>
      </c>
      <c r="C443">
        <v>10.7</v>
      </c>
      <c r="D443">
        <v>0.75</v>
      </c>
      <c r="E443">
        <v>94.04</v>
      </c>
      <c r="F443">
        <v>3.1899999999999998E-2</v>
      </c>
      <c r="G443">
        <v>4367</v>
      </c>
      <c r="H443">
        <v>14</v>
      </c>
      <c r="I443">
        <v>18.329999999999998</v>
      </c>
      <c r="J443">
        <v>451.6</v>
      </c>
      <c r="L443" s="3">
        <v>4.3620000000000001</v>
      </c>
      <c r="M443" s="3">
        <v>4</v>
      </c>
      <c r="N443" s="3">
        <v>10.7</v>
      </c>
      <c r="O443" s="3">
        <v>10.255000000000001</v>
      </c>
      <c r="P443" s="3">
        <v>3.1899999999999998E-2</v>
      </c>
      <c r="Q443" s="3">
        <v>1516.787</v>
      </c>
      <c r="R443" s="3">
        <v>1.6969000000000001</v>
      </c>
      <c r="S443" s="3">
        <v>13.446</v>
      </c>
      <c r="T443" s="4">
        <v>7.9238999999999997</v>
      </c>
      <c r="U443" s="3">
        <v>2573.8209999999999</v>
      </c>
      <c r="V443" s="3">
        <v>0.6109</v>
      </c>
      <c r="W443" s="3">
        <v>0.70789999999999997</v>
      </c>
    </row>
    <row r="444" spans="1:23" x14ac:dyDescent="0.25">
      <c r="A444">
        <v>4.3719999999999999</v>
      </c>
      <c r="B444">
        <v>4</v>
      </c>
      <c r="C444">
        <v>11.7</v>
      </c>
      <c r="D444">
        <v>0.7</v>
      </c>
      <c r="E444">
        <v>93.93</v>
      </c>
      <c r="F444">
        <v>3.6999999999999998E-2</v>
      </c>
      <c r="G444">
        <v>4349</v>
      </c>
      <c r="H444">
        <v>14</v>
      </c>
      <c r="I444">
        <v>18.329999999999998</v>
      </c>
      <c r="J444">
        <v>451.1</v>
      </c>
      <c r="L444" s="3">
        <v>4.3719999999999999</v>
      </c>
      <c r="M444" s="3">
        <v>4</v>
      </c>
      <c r="N444" s="3">
        <v>11.7</v>
      </c>
      <c r="O444" s="3">
        <v>10.25</v>
      </c>
      <c r="P444" s="3">
        <v>3.6999999999999998E-2</v>
      </c>
      <c r="Q444" s="3">
        <v>1518.519</v>
      </c>
      <c r="R444" s="3">
        <v>1.7034</v>
      </c>
      <c r="S444" s="3">
        <v>13.465</v>
      </c>
      <c r="T444" s="4">
        <v>7.9048999999999996</v>
      </c>
      <c r="U444" s="3">
        <v>2586.605</v>
      </c>
      <c r="V444" s="3">
        <v>0.60709999999999997</v>
      </c>
      <c r="W444" s="3">
        <v>0.7087</v>
      </c>
    </row>
    <row r="445" spans="1:23" x14ac:dyDescent="0.25">
      <c r="A445">
        <v>4.3819999999999997</v>
      </c>
      <c r="B445">
        <v>4</v>
      </c>
      <c r="C445">
        <v>12.7</v>
      </c>
      <c r="D445">
        <v>0.7</v>
      </c>
      <c r="E445">
        <v>93.72</v>
      </c>
      <c r="F445">
        <v>4.3900000000000002E-2</v>
      </c>
      <c r="G445">
        <v>4357</v>
      </c>
      <c r="H445">
        <v>12</v>
      </c>
      <c r="I445">
        <v>18.329999999999998</v>
      </c>
      <c r="J445">
        <v>451.4</v>
      </c>
      <c r="L445" s="3">
        <v>4.3819999999999997</v>
      </c>
      <c r="M445" s="3">
        <v>4</v>
      </c>
      <c r="N445" s="3">
        <v>12.7</v>
      </c>
      <c r="O445" s="3">
        <v>10.25</v>
      </c>
      <c r="P445" s="3">
        <v>4.3900000000000002E-2</v>
      </c>
      <c r="Q445" s="3">
        <v>1523.258</v>
      </c>
      <c r="R445" s="3">
        <v>1.7009000000000001</v>
      </c>
      <c r="S445" s="3">
        <v>11.541399999999999</v>
      </c>
      <c r="T445" s="4">
        <v>6.7855999999999996</v>
      </c>
      <c r="U445" s="3">
        <v>2590.8420000000001</v>
      </c>
      <c r="V445" s="3">
        <v>0.60860000000000003</v>
      </c>
      <c r="W445" s="3">
        <v>0.70830000000000004</v>
      </c>
    </row>
    <row r="446" spans="1:23" x14ac:dyDescent="0.25">
      <c r="A446">
        <v>4.3920000000000003</v>
      </c>
      <c r="B446">
        <v>4</v>
      </c>
      <c r="C446">
        <v>13.7</v>
      </c>
      <c r="D446">
        <v>0.75</v>
      </c>
      <c r="E446">
        <v>94.14</v>
      </c>
      <c r="F446">
        <v>6.6500000000000004E-2</v>
      </c>
      <c r="G446">
        <v>4462</v>
      </c>
      <c r="H446">
        <v>12</v>
      </c>
      <c r="I446">
        <v>18.34</v>
      </c>
      <c r="J446">
        <v>451.2</v>
      </c>
      <c r="L446" s="3">
        <v>4.3920000000000003</v>
      </c>
      <c r="M446" s="3">
        <v>4</v>
      </c>
      <c r="N446" s="3">
        <v>13.7</v>
      </c>
      <c r="O446" s="3">
        <v>10.255000000000001</v>
      </c>
      <c r="P446" s="3">
        <v>6.6500000000000004E-2</v>
      </c>
      <c r="Q446" s="3">
        <v>1514.547</v>
      </c>
      <c r="R446" s="3">
        <v>1.6675</v>
      </c>
      <c r="S446" s="3">
        <v>11.5252</v>
      </c>
      <c r="T446" s="4">
        <v>6.9115000000000002</v>
      </c>
      <c r="U446" s="3">
        <v>2525.5619999999999</v>
      </c>
      <c r="V446" s="3">
        <v>0.62790000000000001</v>
      </c>
      <c r="W446" s="3">
        <v>0.70850000000000002</v>
      </c>
    </row>
    <row r="447" spans="1:23" x14ac:dyDescent="0.25">
      <c r="A447">
        <v>4.4020000000000001</v>
      </c>
      <c r="B447">
        <v>4</v>
      </c>
      <c r="C447">
        <v>14.7</v>
      </c>
      <c r="D447">
        <v>0.73</v>
      </c>
      <c r="E447">
        <v>94.51</v>
      </c>
      <c r="F447">
        <v>5.1900000000000002E-2</v>
      </c>
      <c r="G447">
        <v>4443</v>
      </c>
      <c r="H447">
        <v>12</v>
      </c>
      <c r="I447">
        <v>18.329999999999998</v>
      </c>
      <c r="J447">
        <v>452.1</v>
      </c>
      <c r="L447" s="3">
        <v>4.4020000000000001</v>
      </c>
      <c r="M447" s="3">
        <v>4</v>
      </c>
      <c r="N447" s="3">
        <v>14.7</v>
      </c>
      <c r="O447" s="3">
        <v>10.253</v>
      </c>
      <c r="P447" s="3">
        <v>5.1900000000000002E-2</v>
      </c>
      <c r="Q447" s="3">
        <v>1506.0219999999999</v>
      </c>
      <c r="R447" s="3">
        <v>1.6737</v>
      </c>
      <c r="S447" s="3">
        <v>11.531700000000001</v>
      </c>
      <c r="T447" s="4">
        <v>6.89</v>
      </c>
      <c r="U447" s="3">
        <v>2520.5830000000001</v>
      </c>
      <c r="V447" s="3">
        <v>0.62429999999999997</v>
      </c>
      <c r="W447" s="3">
        <v>0.70699999999999996</v>
      </c>
    </row>
    <row r="448" spans="1:23" x14ac:dyDescent="0.25">
      <c r="A448">
        <v>4.4119999999999999</v>
      </c>
      <c r="B448">
        <v>4</v>
      </c>
      <c r="C448">
        <v>15.7</v>
      </c>
      <c r="D448">
        <v>0.59</v>
      </c>
      <c r="E448">
        <v>94.32</v>
      </c>
      <c r="F448">
        <v>4.7300000000000002E-2</v>
      </c>
      <c r="G448">
        <v>4451</v>
      </c>
      <c r="H448">
        <v>11</v>
      </c>
      <c r="I448">
        <v>18.34</v>
      </c>
      <c r="J448">
        <v>453.3</v>
      </c>
      <c r="L448" s="3">
        <v>4.4119999999999999</v>
      </c>
      <c r="M448" s="3">
        <v>4</v>
      </c>
      <c r="N448" s="3">
        <v>15.7</v>
      </c>
      <c r="O448" s="3">
        <v>10.239000000000001</v>
      </c>
      <c r="P448" s="3">
        <v>4.7300000000000002E-2</v>
      </c>
      <c r="Q448" s="3">
        <v>1508.175</v>
      </c>
      <c r="R448" s="3">
        <v>1.6735</v>
      </c>
      <c r="S448" s="3">
        <v>10.612399999999999</v>
      </c>
      <c r="T448" s="4">
        <v>6.3414000000000001</v>
      </c>
      <c r="U448" s="3">
        <v>2523.9380000000001</v>
      </c>
      <c r="V448" s="3">
        <v>0.62439999999999996</v>
      </c>
      <c r="W448" s="3">
        <v>0.70509999999999995</v>
      </c>
    </row>
    <row r="449" spans="1:23" x14ac:dyDescent="0.25">
      <c r="A449">
        <v>4.4219999999999997</v>
      </c>
      <c r="B449">
        <v>4</v>
      </c>
      <c r="C449">
        <v>16.7</v>
      </c>
      <c r="D449">
        <v>0.65</v>
      </c>
      <c r="E449">
        <v>94.47</v>
      </c>
      <c r="F449">
        <v>4.2299999999999997E-2</v>
      </c>
      <c r="G449">
        <v>4476</v>
      </c>
      <c r="H449">
        <v>10</v>
      </c>
      <c r="I449">
        <v>18.34</v>
      </c>
      <c r="J449">
        <v>453.8</v>
      </c>
      <c r="L449" s="3">
        <v>4.4219999999999997</v>
      </c>
      <c r="M449" s="3">
        <v>4</v>
      </c>
      <c r="N449" s="3">
        <v>16.7</v>
      </c>
      <c r="O449" s="3">
        <v>10.244999999999999</v>
      </c>
      <c r="P449" s="3">
        <v>4.2299999999999997E-2</v>
      </c>
      <c r="Q449" s="3">
        <v>1505.732</v>
      </c>
      <c r="R449" s="3">
        <v>1.6649</v>
      </c>
      <c r="S449" s="3">
        <v>9.6313999999999993</v>
      </c>
      <c r="T449" s="4">
        <v>5.7849000000000004</v>
      </c>
      <c r="U449" s="3">
        <v>2506.895</v>
      </c>
      <c r="V449" s="3">
        <v>0.62939999999999996</v>
      </c>
      <c r="W449" s="3">
        <v>0.70420000000000005</v>
      </c>
    </row>
    <row r="450" spans="1:23" x14ac:dyDescent="0.25">
      <c r="A450">
        <v>4.4320000000000004</v>
      </c>
      <c r="B450">
        <v>4</v>
      </c>
      <c r="C450">
        <v>17.7</v>
      </c>
      <c r="D450">
        <v>0.69</v>
      </c>
      <c r="E450">
        <v>94.5</v>
      </c>
      <c r="F450">
        <v>3.6700000000000003E-2</v>
      </c>
      <c r="G450">
        <v>4466</v>
      </c>
      <c r="H450">
        <v>10</v>
      </c>
      <c r="I450">
        <v>18.34</v>
      </c>
      <c r="J450">
        <v>454</v>
      </c>
      <c r="L450" s="3">
        <v>4.4320000000000004</v>
      </c>
      <c r="M450" s="3">
        <v>4</v>
      </c>
      <c r="N450" s="3">
        <v>17.7</v>
      </c>
      <c r="O450" s="3">
        <v>10.249000000000001</v>
      </c>
      <c r="P450" s="3">
        <v>3.6700000000000003E-2</v>
      </c>
      <c r="Q450" s="3">
        <v>1505.6559999999999</v>
      </c>
      <c r="R450" s="3">
        <v>1.6673</v>
      </c>
      <c r="S450" s="3">
        <v>9.6204999999999998</v>
      </c>
      <c r="T450" s="4">
        <v>5.7702</v>
      </c>
      <c r="U450" s="3">
        <v>2510.37</v>
      </c>
      <c r="V450" s="3">
        <v>0.628</v>
      </c>
      <c r="W450" s="3">
        <v>0.70379999999999998</v>
      </c>
    </row>
    <row r="451" spans="1:23" x14ac:dyDescent="0.25">
      <c r="A451">
        <v>4.4420000000000002</v>
      </c>
      <c r="B451">
        <v>4</v>
      </c>
      <c r="C451">
        <v>18.7</v>
      </c>
      <c r="D451">
        <v>0.76</v>
      </c>
      <c r="E451">
        <v>94.43</v>
      </c>
      <c r="F451">
        <v>3.2399999999999998E-2</v>
      </c>
      <c r="G451">
        <v>4474</v>
      </c>
      <c r="H451">
        <v>10</v>
      </c>
      <c r="I451">
        <v>18.329999999999998</v>
      </c>
      <c r="J451">
        <v>453.9</v>
      </c>
      <c r="L451" s="3">
        <v>4.4420000000000002</v>
      </c>
      <c r="M451" s="3">
        <v>4</v>
      </c>
      <c r="N451" s="3">
        <v>18.7</v>
      </c>
      <c r="O451" s="3">
        <v>10.256</v>
      </c>
      <c r="P451" s="3">
        <v>3.2399999999999998E-2</v>
      </c>
      <c r="Q451" s="3">
        <v>1508.2349999999999</v>
      </c>
      <c r="R451" s="3">
        <v>1.6637</v>
      </c>
      <c r="S451" s="3">
        <v>9.6015999999999995</v>
      </c>
      <c r="T451" s="4">
        <v>5.7712000000000003</v>
      </c>
      <c r="U451" s="3">
        <v>2509.2860000000001</v>
      </c>
      <c r="V451" s="3">
        <v>0.63009999999999999</v>
      </c>
      <c r="W451" s="3">
        <v>0.70409999999999995</v>
      </c>
    </row>
    <row r="452" spans="1:23" x14ac:dyDescent="0.25">
      <c r="A452">
        <v>4.452</v>
      </c>
      <c r="B452">
        <v>4</v>
      </c>
      <c r="C452">
        <v>19.7</v>
      </c>
      <c r="D452">
        <v>0.83</v>
      </c>
      <c r="E452">
        <v>94.44</v>
      </c>
      <c r="F452">
        <v>2.8500000000000001E-2</v>
      </c>
      <c r="G452">
        <v>4430</v>
      </c>
      <c r="H452">
        <v>9</v>
      </c>
      <c r="I452">
        <v>18.34</v>
      </c>
      <c r="J452">
        <v>453.6</v>
      </c>
      <c r="L452" s="3">
        <v>4.452</v>
      </c>
      <c r="M452" s="3">
        <v>4</v>
      </c>
      <c r="N452" s="3">
        <v>19.7</v>
      </c>
      <c r="O452" s="3">
        <v>10.263</v>
      </c>
      <c r="P452" s="3">
        <v>2.8500000000000001E-2</v>
      </c>
      <c r="Q452" s="3">
        <v>1509.0429999999999</v>
      </c>
      <c r="R452" s="3">
        <v>1.6759999999999999</v>
      </c>
      <c r="S452" s="3">
        <v>8.6244999999999994</v>
      </c>
      <c r="T452" s="4">
        <v>5.1458000000000004</v>
      </c>
      <c r="U452" s="3">
        <v>2529.1950000000002</v>
      </c>
      <c r="V452" s="3">
        <v>0.623</v>
      </c>
      <c r="W452" s="3">
        <v>0.7046</v>
      </c>
    </row>
    <row r="453" spans="1:23" x14ac:dyDescent="0.25">
      <c r="A453">
        <v>4.4619999999999997</v>
      </c>
      <c r="B453">
        <v>4</v>
      </c>
      <c r="C453">
        <v>20.7</v>
      </c>
      <c r="D453">
        <v>0.88</v>
      </c>
      <c r="E453">
        <v>94.42</v>
      </c>
      <c r="F453">
        <v>2.9700000000000001E-2</v>
      </c>
      <c r="G453">
        <v>4515</v>
      </c>
      <c r="H453">
        <v>10</v>
      </c>
      <c r="I453">
        <v>18.350000000000001</v>
      </c>
      <c r="J453">
        <v>452.6</v>
      </c>
      <c r="L453" s="3">
        <v>4.4619999999999997</v>
      </c>
      <c r="M453" s="3">
        <v>4</v>
      </c>
      <c r="N453" s="3">
        <v>20.7</v>
      </c>
      <c r="O453" s="3">
        <v>10.268000000000001</v>
      </c>
      <c r="P453" s="3">
        <v>2.9700000000000001E-2</v>
      </c>
      <c r="Q453" s="3">
        <v>1510.222</v>
      </c>
      <c r="R453" s="3">
        <v>1.6494</v>
      </c>
      <c r="S453" s="3">
        <v>9.5693000000000001</v>
      </c>
      <c r="T453" s="4">
        <v>5.8015999999999996</v>
      </c>
      <c r="U453" s="3">
        <v>2490.9810000000002</v>
      </c>
      <c r="V453" s="3">
        <v>0.63839999999999997</v>
      </c>
      <c r="W453" s="3">
        <v>0.70630000000000004</v>
      </c>
    </row>
    <row r="454" spans="1:23" x14ac:dyDescent="0.25">
      <c r="A454">
        <v>4.4720000000000004</v>
      </c>
      <c r="B454">
        <v>4</v>
      </c>
      <c r="C454">
        <v>21.7</v>
      </c>
      <c r="D454">
        <v>0.98</v>
      </c>
      <c r="E454">
        <v>94.43</v>
      </c>
      <c r="F454">
        <v>2.75E-2</v>
      </c>
      <c r="G454">
        <v>4368</v>
      </c>
      <c r="H454">
        <v>9</v>
      </c>
      <c r="I454">
        <v>18.350000000000001</v>
      </c>
      <c r="J454">
        <v>449.7</v>
      </c>
      <c r="L454" s="3">
        <v>4.4720000000000004</v>
      </c>
      <c r="M454" s="3">
        <v>4</v>
      </c>
      <c r="N454" s="3">
        <v>21.7</v>
      </c>
      <c r="O454" s="3">
        <v>10.278</v>
      </c>
      <c r="P454" s="3">
        <v>2.75E-2</v>
      </c>
      <c r="Q454" s="3">
        <v>1511.471</v>
      </c>
      <c r="R454" s="3">
        <v>1.6928000000000001</v>
      </c>
      <c r="S454" s="3">
        <v>8.5882000000000005</v>
      </c>
      <c r="T454" s="4">
        <v>5.0734000000000004</v>
      </c>
      <c r="U454" s="3">
        <v>2558.587</v>
      </c>
      <c r="V454" s="3">
        <v>0.61319999999999997</v>
      </c>
      <c r="W454" s="3">
        <v>0.71109999999999995</v>
      </c>
    </row>
    <row r="455" spans="1:23" x14ac:dyDescent="0.25">
      <c r="A455">
        <v>4.4820000000000002</v>
      </c>
      <c r="B455">
        <v>4</v>
      </c>
      <c r="C455">
        <v>22.7</v>
      </c>
      <c r="D455">
        <v>0.93</v>
      </c>
      <c r="E455">
        <v>94.33</v>
      </c>
      <c r="F455">
        <v>2.9600000000000001E-2</v>
      </c>
      <c r="G455">
        <v>4354</v>
      </c>
      <c r="H455">
        <v>10</v>
      </c>
      <c r="I455">
        <v>18.350000000000001</v>
      </c>
      <c r="J455">
        <v>447.7</v>
      </c>
      <c r="L455" s="3">
        <v>4.4820000000000002</v>
      </c>
      <c r="M455" s="3">
        <v>4</v>
      </c>
      <c r="N455" s="3">
        <v>22.7</v>
      </c>
      <c r="O455" s="3">
        <v>10.273</v>
      </c>
      <c r="P455" s="3">
        <v>2.9600000000000001E-2</v>
      </c>
      <c r="Q455" s="3">
        <v>1512.96</v>
      </c>
      <c r="R455" s="3">
        <v>1.698</v>
      </c>
      <c r="S455" s="3">
        <v>9.5558999999999994</v>
      </c>
      <c r="T455" s="4">
        <v>5.6277999999999997</v>
      </c>
      <c r="U455" s="3">
        <v>2568.991</v>
      </c>
      <c r="V455" s="3">
        <v>0.61019999999999996</v>
      </c>
      <c r="W455" s="3">
        <v>0.71450000000000002</v>
      </c>
    </row>
    <row r="456" spans="1:23" x14ac:dyDescent="0.25">
      <c r="A456">
        <v>4.492</v>
      </c>
      <c r="B456">
        <v>4</v>
      </c>
      <c r="C456">
        <v>23.7</v>
      </c>
      <c r="D456">
        <v>0.89</v>
      </c>
      <c r="E456">
        <v>94.5</v>
      </c>
      <c r="F456">
        <v>4.19E-2</v>
      </c>
      <c r="G456">
        <v>4392</v>
      </c>
      <c r="H456">
        <v>9</v>
      </c>
      <c r="I456">
        <v>18.34</v>
      </c>
      <c r="J456">
        <v>447.4</v>
      </c>
      <c r="L456" s="3">
        <v>4.492</v>
      </c>
      <c r="M456" s="3">
        <v>4</v>
      </c>
      <c r="N456" s="3">
        <v>23.7</v>
      </c>
      <c r="O456" s="3">
        <v>10.269</v>
      </c>
      <c r="P456" s="3">
        <v>4.19E-2</v>
      </c>
      <c r="Q456" s="3">
        <v>1508.5940000000001</v>
      </c>
      <c r="R456" s="3">
        <v>1.6868000000000001</v>
      </c>
      <c r="S456" s="3">
        <v>8.6098999999999997</v>
      </c>
      <c r="T456" s="4">
        <v>5.1044</v>
      </c>
      <c r="U456" s="3">
        <v>2544.672</v>
      </c>
      <c r="V456" s="3">
        <v>0.61670000000000003</v>
      </c>
      <c r="W456" s="3">
        <v>0.71509999999999996</v>
      </c>
    </row>
    <row r="457" spans="1:23" x14ac:dyDescent="0.25">
      <c r="A457">
        <v>4.5019999999999998</v>
      </c>
      <c r="B457">
        <v>4</v>
      </c>
      <c r="C457">
        <v>24.7</v>
      </c>
      <c r="D457">
        <v>0.99</v>
      </c>
      <c r="E457">
        <v>94.52</v>
      </c>
      <c r="F457">
        <v>3.78E-2</v>
      </c>
      <c r="G457">
        <v>4398</v>
      </c>
      <c r="H457">
        <v>8</v>
      </c>
      <c r="I457">
        <v>18.34</v>
      </c>
      <c r="J457">
        <v>448.7</v>
      </c>
      <c r="L457" s="3">
        <v>4.5019999999999998</v>
      </c>
      <c r="M457" s="3">
        <v>4</v>
      </c>
      <c r="N457" s="3">
        <v>24.7</v>
      </c>
      <c r="O457" s="3">
        <v>10.279</v>
      </c>
      <c r="P457" s="3">
        <v>3.78E-2</v>
      </c>
      <c r="Q457" s="3">
        <v>1509.62</v>
      </c>
      <c r="R457" s="3">
        <v>1.6833</v>
      </c>
      <c r="S457" s="3">
        <v>7.6318000000000001</v>
      </c>
      <c r="T457" s="4">
        <v>4.5339</v>
      </c>
      <c r="U457" s="3">
        <v>2541.116</v>
      </c>
      <c r="V457" s="3">
        <v>0.61870000000000003</v>
      </c>
      <c r="W457" s="3">
        <v>0.71289999999999998</v>
      </c>
    </row>
    <row r="458" spans="1:23" x14ac:dyDescent="0.25">
      <c r="A458">
        <v>4.5119999999999996</v>
      </c>
      <c r="B458">
        <v>4</v>
      </c>
      <c r="C458">
        <v>25.7</v>
      </c>
      <c r="D458">
        <v>1.03</v>
      </c>
      <c r="E458">
        <v>94.83</v>
      </c>
      <c r="F458">
        <v>2.6100000000000002E-2</v>
      </c>
      <c r="G458">
        <v>4369</v>
      </c>
      <c r="H458">
        <v>8</v>
      </c>
      <c r="I458">
        <v>18.350000000000001</v>
      </c>
      <c r="J458">
        <v>451.6</v>
      </c>
      <c r="L458" s="3">
        <v>4.5119999999999996</v>
      </c>
      <c r="M458" s="3">
        <v>4</v>
      </c>
      <c r="N458" s="3">
        <v>25.7</v>
      </c>
      <c r="O458" s="3">
        <v>10.282999999999999</v>
      </c>
      <c r="P458" s="3">
        <v>2.6100000000000002E-2</v>
      </c>
      <c r="Q458" s="3">
        <v>1503.3630000000001</v>
      </c>
      <c r="R458" s="3">
        <v>1.6916</v>
      </c>
      <c r="S458" s="3">
        <v>7.6233000000000004</v>
      </c>
      <c r="T458" s="4">
        <v>4.5064000000000002</v>
      </c>
      <c r="U458" s="3">
        <v>2543.1550000000002</v>
      </c>
      <c r="V458" s="3">
        <v>0.6139</v>
      </c>
      <c r="W458" s="3">
        <v>0.70789999999999997</v>
      </c>
    </row>
    <row r="459" spans="1:23" x14ac:dyDescent="0.25">
      <c r="A459">
        <v>4.5220000000000002</v>
      </c>
      <c r="B459">
        <v>4</v>
      </c>
      <c r="C459">
        <v>26.7</v>
      </c>
      <c r="D459">
        <v>0.98</v>
      </c>
      <c r="E459">
        <v>94.82</v>
      </c>
      <c r="F459">
        <v>2.7099999999999999E-2</v>
      </c>
      <c r="G459">
        <v>4402</v>
      </c>
      <c r="H459">
        <v>8</v>
      </c>
      <c r="I459">
        <v>18.350000000000001</v>
      </c>
      <c r="J459">
        <v>450.8</v>
      </c>
      <c r="L459" s="3">
        <v>4.5220000000000002</v>
      </c>
      <c r="M459" s="3">
        <v>4</v>
      </c>
      <c r="N459" s="3">
        <v>26.7</v>
      </c>
      <c r="O459" s="3">
        <v>10.278</v>
      </c>
      <c r="P459" s="3">
        <v>2.7099999999999999E-2</v>
      </c>
      <c r="Q459" s="3">
        <v>1502.8510000000001</v>
      </c>
      <c r="R459" s="3">
        <v>1.6821999999999999</v>
      </c>
      <c r="S459" s="3">
        <v>7.6340000000000003</v>
      </c>
      <c r="T459" s="4">
        <v>4.5381</v>
      </c>
      <c r="U459" s="3">
        <v>2528.1089999999999</v>
      </c>
      <c r="V459" s="3">
        <v>0.61939999999999995</v>
      </c>
      <c r="W459" s="3">
        <v>0.70920000000000005</v>
      </c>
    </row>
    <row r="460" spans="1:23" x14ac:dyDescent="0.25">
      <c r="A460">
        <v>4.532</v>
      </c>
      <c r="B460">
        <v>4</v>
      </c>
      <c r="C460">
        <v>27.7</v>
      </c>
      <c r="D460">
        <v>1.01</v>
      </c>
      <c r="E460">
        <v>94.88</v>
      </c>
      <c r="F460">
        <v>2.5000000000000001E-2</v>
      </c>
      <c r="G460">
        <v>4341</v>
      </c>
      <c r="H460">
        <v>8</v>
      </c>
      <c r="I460">
        <v>18.36</v>
      </c>
      <c r="J460">
        <v>448.9</v>
      </c>
      <c r="L460" s="3">
        <v>4.532</v>
      </c>
      <c r="M460" s="3">
        <v>4</v>
      </c>
      <c r="N460" s="3">
        <v>27.7</v>
      </c>
      <c r="O460" s="3">
        <v>10.281000000000001</v>
      </c>
      <c r="P460" s="3">
        <v>2.5000000000000001E-2</v>
      </c>
      <c r="Q460" s="3">
        <v>1501.972</v>
      </c>
      <c r="R460" s="3">
        <v>1.7008000000000001</v>
      </c>
      <c r="S460" s="3">
        <v>7.6276000000000002</v>
      </c>
      <c r="T460" s="4">
        <v>4.4847999999999999</v>
      </c>
      <c r="U460" s="3">
        <v>2554.4850000000001</v>
      </c>
      <c r="V460" s="3">
        <v>0.60860000000000003</v>
      </c>
      <c r="W460" s="3">
        <v>0.71250000000000002</v>
      </c>
    </row>
    <row r="461" spans="1:23" x14ac:dyDescent="0.25">
      <c r="A461">
        <v>4.5419999999999998</v>
      </c>
      <c r="B461">
        <v>4</v>
      </c>
      <c r="C461">
        <v>28.7</v>
      </c>
      <c r="D461">
        <v>1.04</v>
      </c>
      <c r="E461">
        <v>94.82</v>
      </c>
      <c r="F461">
        <v>2.9899999999999999E-2</v>
      </c>
      <c r="G461">
        <v>4389</v>
      </c>
      <c r="H461">
        <v>8</v>
      </c>
      <c r="I461">
        <v>18.350000000000001</v>
      </c>
      <c r="J461">
        <v>445</v>
      </c>
      <c r="L461" s="3">
        <v>4.5419999999999998</v>
      </c>
      <c r="M461" s="3">
        <v>4</v>
      </c>
      <c r="N461" s="3">
        <v>28.7</v>
      </c>
      <c r="O461" s="3">
        <v>10.284000000000001</v>
      </c>
      <c r="P461" s="3">
        <v>2.9899999999999999E-2</v>
      </c>
      <c r="Q461" s="3">
        <v>1503.729</v>
      </c>
      <c r="R461" s="3">
        <v>1.6853</v>
      </c>
      <c r="S461" s="3">
        <v>7.6212</v>
      </c>
      <c r="T461" s="4">
        <v>4.5223000000000004</v>
      </c>
      <c r="U461" s="3">
        <v>2534.165</v>
      </c>
      <c r="V461" s="3">
        <v>0.61760000000000004</v>
      </c>
      <c r="W461" s="3">
        <v>0.71919999999999995</v>
      </c>
    </row>
    <row r="462" spans="1:23" x14ac:dyDescent="0.25">
      <c r="A462">
        <v>4.5519999999999996</v>
      </c>
      <c r="B462">
        <v>4</v>
      </c>
      <c r="C462">
        <v>29.7</v>
      </c>
      <c r="D462">
        <v>1.01</v>
      </c>
      <c r="E462">
        <v>94.82</v>
      </c>
      <c r="F462">
        <v>2.0199999999999999E-2</v>
      </c>
      <c r="G462">
        <v>4244</v>
      </c>
      <c r="H462">
        <v>8</v>
      </c>
      <c r="I462">
        <v>18.350000000000001</v>
      </c>
      <c r="J462">
        <v>441.3</v>
      </c>
      <c r="L462" s="3">
        <v>4.5519999999999996</v>
      </c>
      <c r="M462" s="3">
        <v>4</v>
      </c>
      <c r="N462" s="3">
        <v>29.7</v>
      </c>
      <c r="O462" s="3">
        <v>10.281000000000001</v>
      </c>
      <c r="P462" s="3">
        <v>2.0199999999999999E-2</v>
      </c>
      <c r="Q462" s="3">
        <v>1503.29</v>
      </c>
      <c r="R462" s="3">
        <v>1.7317</v>
      </c>
      <c r="S462" s="3">
        <v>7.6276000000000002</v>
      </c>
      <c r="T462" s="4">
        <v>4.4046000000000003</v>
      </c>
      <c r="U462" s="3">
        <v>2603.3130000000001</v>
      </c>
      <c r="V462" s="3">
        <v>0.59060000000000001</v>
      </c>
      <c r="W462" s="3">
        <v>0.72570000000000001</v>
      </c>
    </row>
    <row r="463" spans="1:23" x14ac:dyDescent="0.25">
      <c r="A463">
        <v>4.5620000000000003</v>
      </c>
      <c r="B463">
        <v>4</v>
      </c>
      <c r="C463">
        <v>30.7</v>
      </c>
      <c r="D463">
        <v>1.03</v>
      </c>
      <c r="E463">
        <v>94.57</v>
      </c>
      <c r="F463">
        <v>2.0899999999999998E-2</v>
      </c>
      <c r="G463">
        <v>4341</v>
      </c>
      <c r="H463">
        <v>8</v>
      </c>
      <c r="I463">
        <v>18.36</v>
      </c>
      <c r="J463">
        <v>438.1</v>
      </c>
      <c r="L463" s="3">
        <v>4.5620000000000003</v>
      </c>
      <c r="M463" s="3">
        <v>4</v>
      </c>
      <c r="N463" s="3">
        <v>30.7</v>
      </c>
      <c r="O463" s="3">
        <v>10.282999999999999</v>
      </c>
      <c r="P463" s="3">
        <v>2.0899999999999998E-2</v>
      </c>
      <c r="Q463" s="3">
        <v>1509.0989999999999</v>
      </c>
      <c r="R463" s="3">
        <v>1.7003999999999999</v>
      </c>
      <c r="S463" s="3">
        <v>7.6233000000000004</v>
      </c>
      <c r="T463" s="4">
        <v>4.4832000000000001</v>
      </c>
      <c r="U463" s="3">
        <v>2566.107</v>
      </c>
      <c r="V463" s="3">
        <v>0.60880000000000001</v>
      </c>
      <c r="W463" s="3">
        <v>0.73150000000000004</v>
      </c>
    </row>
    <row r="464" spans="1:23" x14ac:dyDescent="0.25">
      <c r="A464">
        <v>4.5720000000000001</v>
      </c>
      <c r="B464">
        <v>4</v>
      </c>
      <c r="C464">
        <v>31.7</v>
      </c>
      <c r="D464">
        <v>0.99</v>
      </c>
      <c r="E464">
        <v>94.55</v>
      </c>
      <c r="F464">
        <v>2.2700000000000001E-2</v>
      </c>
      <c r="G464">
        <v>4293</v>
      </c>
      <c r="H464">
        <v>8</v>
      </c>
      <c r="I464">
        <v>18.350000000000001</v>
      </c>
      <c r="J464">
        <v>435.2</v>
      </c>
      <c r="L464" s="3">
        <v>4.5720000000000001</v>
      </c>
      <c r="M464" s="3">
        <v>4</v>
      </c>
      <c r="N464" s="3">
        <v>31.7</v>
      </c>
      <c r="O464" s="3">
        <v>10.279</v>
      </c>
      <c r="P464" s="3">
        <v>2.2700000000000001E-2</v>
      </c>
      <c r="Q464" s="3">
        <v>1508.9549999999999</v>
      </c>
      <c r="R464" s="3">
        <v>1.7162999999999999</v>
      </c>
      <c r="S464" s="3">
        <v>7.6318000000000001</v>
      </c>
      <c r="T464" s="4">
        <v>4.4466999999999999</v>
      </c>
      <c r="U464" s="3">
        <v>2589.835</v>
      </c>
      <c r="V464" s="3">
        <v>0.59960000000000002</v>
      </c>
      <c r="W464" s="3">
        <v>0.73670000000000002</v>
      </c>
    </row>
    <row r="465" spans="1:23" x14ac:dyDescent="0.25">
      <c r="A465">
        <v>4.5819999999999999</v>
      </c>
      <c r="B465">
        <v>4</v>
      </c>
      <c r="C465">
        <v>32.700000000000003</v>
      </c>
      <c r="D465">
        <v>1.04</v>
      </c>
      <c r="E465">
        <v>94.44</v>
      </c>
      <c r="F465">
        <v>1.72E-2</v>
      </c>
      <c r="G465">
        <v>4324</v>
      </c>
      <c r="H465">
        <v>8</v>
      </c>
      <c r="I465">
        <v>18.350000000000001</v>
      </c>
      <c r="J465">
        <v>431.8</v>
      </c>
      <c r="L465" s="3">
        <v>4.5819999999999999</v>
      </c>
      <c r="M465" s="3">
        <v>4</v>
      </c>
      <c r="N465" s="3">
        <v>32.700000000000003</v>
      </c>
      <c r="O465" s="3">
        <v>10.284000000000001</v>
      </c>
      <c r="P465" s="3">
        <v>1.72E-2</v>
      </c>
      <c r="Q465" s="3">
        <v>1512.13</v>
      </c>
      <c r="R465" s="3">
        <v>1.7056</v>
      </c>
      <c r="S465" s="3">
        <v>7.6212</v>
      </c>
      <c r="T465" s="4">
        <v>4.4683000000000002</v>
      </c>
      <c r="U465" s="3">
        <v>2579.125</v>
      </c>
      <c r="V465" s="3">
        <v>0.60580000000000001</v>
      </c>
      <c r="W465" s="3">
        <v>0.7429</v>
      </c>
    </row>
    <row r="466" spans="1:23" x14ac:dyDescent="0.25">
      <c r="A466">
        <v>4.5919999999999996</v>
      </c>
      <c r="B466">
        <v>4</v>
      </c>
      <c r="C466">
        <v>33.700000000000003</v>
      </c>
      <c r="D466">
        <v>1.03</v>
      </c>
      <c r="E466">
        <v>94.28</v>
      </c>
      <c r="F466">
        <v>2.0899999999999998E-2</v>
      </c>
      <c r="G466">
        <v>4240</v>
      </c>
      <c r="H466">
        <v>8</v>
      </c>
      <c r="I466">
        <v>18.36</v>
      </c>
      <c r="J466">
        <v>426.8</v>
      </c>
      <c r="L466" s="3">
        <v>4.5919999999999996</v>
      </c>
      <c r="M466" s="3">
        <v>4</v>
      </c>
      <c r="N466" s="3">
        <v>33.700000000000003</v>
      </c>
      <c r="O466" s="3">
        <v>10.282999999999999</v>
      </c>
      <c r="P466" s="3">
        <v>2.0899999999999998E-2</v>
      </c>
      <c r="Q466" s="3">
        <v>1515.549</v>
      </c>
      <c r="R466" s="3">
        <v>1.7326999999999999</v>
      </c>
      <c r="S466" s="3">
        <v>7.6233000000000004</v>
      </c>
      <c r="T466" s="4">
        <v>4.3996000000000004</v>
      </c>
      <c r="U466" s="3">
        <v>2625.9989999999998</v>
      </c>
      <c r="V466" s="3">
        <v>0.59009999999999996</v>
      </c>
      <c r="W466" s="3">
        <v>0.75239999999999996</v>
      </c>
    </row>
    <row r="467" spans="1:23" x14ac:dyDescent="0.25">
      <c r="A467">
        <v>4.6020000000000003</v>
      </c>
      <c r="B467">
        <v>4</v>
      </c>
      <c r="C467">
        <v>34.700000000000003</v>
      </c>
      <c r="D467">
        <v>1.04</v>
      </c>
      <c r="E467">
        <v>94.46</v>
      </c>
      <c r="F467">
        <v>1.6899999999999998E-2</v>
      </c>
      <c r="G467">
        <v>4324</v>
      </c>
      <c r="H467">
        <v>8</v>
      </c>
      <c r="I467">
        <v>18.36</v>
      </c>
      <c r="J467">
        <v>422.7</v>
      </c>
      <c r="L467" s="3">
        <v>4.6020000000000003</v>
      </c>
      <c r="M467" s="3">
        <v>4</v>
      </c>
      <c r="N467" s="3">
        <v>34.700000000000003</v>
      </c>
      <c r="O467" s="3">
        <v>10.284000000000001</v>
      </c>
      <c r="P467" s="3">
        <v>1.6899999999999998E-2</v>
      </c>
      <c r="Q467" s="3">
        <v>1511.6859999999999</v>
      </c>
      <c r="R467" s="3">
        <v>1.7056</v>
      </c>
      <c r="S467" s="3">
        <v>7.6212</v>
      </c>
      <c r="T467" s="4">
        <v>4.4683000000000002</v>
      </c>
      <c r="U467" s="3">
        <v>2578.366</v>
      </c>
      <c r="V467" s="3">
        <v>0.60580000000000001</v>
      </c>
      <c r="W467" s="3">
        <v>0.7601</v>
      </c>
    </row>
    <row r="468" spans="1:23" x14ac:dyDescent="0.25">
      <c r="A468">
        <v>4.6120000000000001</v>
      </c>
      <c r="B468">
        <v>4</v>
      </c>
      <c r="C468">
        <v>35.700000000000003</v>
      </c>
      <c r="D468">
        <v>1.05</v>
      </c>
      <c r="E468">
        <v>94.52</v>
      </c>
      <c r="F468">
        <v>1.7299999999999999E-2</v>
      </c>
      <c r="G468">
        <v>4344</v>
      </c>
      <c r="H468">
        <v>8</v>
      </c>
      <c r="I468">
        <v>18.36</v>
      </c>
      <c r="J468">
        <v>419.4</v>
      </c>
      <c r="L468" s="3">
        <v>4.6120000000000001</v>
      </c>
      <c r="M468" s="3">
        <v>4</v>
      </c>
      <c r="N468" s="3">
        <v>35.700000000000003</v>
      </c>
      <c r="O468" s="3">
        <v>10.285</v>
      </c>
      <c r="P468" s="3">
        <v>1.7299999999999999E-2</v>
      </c>
      <c r="Q468" s="3">
        <v>1510.501</v>
      </c>
      <c r="R468" s="3">
        <v>1.6991000000000001</v>
      </c>
      <c r="S468" s="3">
        <v>7.6189999999999998</v>
      </c>
      <c r="T468" s="4">
        <v>4.484</v>
      </c>
      <c r="U468" s="3">
        <v>2566.5659999999998</v>
      </c>
      <c r="V468" s="3">
        <v>0.60950000000000004</v>
      </c>
      <c r="W468" s="3">
        <v>0.76670000000000005</v>
      </c>
    </row>
    <row r="469" spans="1:23" x14ac:dyDescent="0.25">
      <c r="A469">
        <v>4.6219999999999999</v>
      </c>
      <c r="B469">
        <v>4</v>
      </c>
      <c r="C469">
        <v>36.700000000000003</v>
      </c>
      <c r="D469">
        <v>1</v>
      </c>
      <c r="E469">
        <v>94.58</v>
      </c>
      <c r="F469">
        <v>1.7600000000000001E-2</v>
      </c>
      <c r="G469">
        <v>4338</v>
      </c>
      <c r="H469">
        <v>8</v>
      </c>
      <c r="I469">
        <v>18.37</v>
      </c>
      <c r="J469">
        <v>415.7</v>
      </c>
      <c r="L469" s="3">
        <v>4.6219999999999999</v>
      </c>
      <c r="M469" s="3">
        <v>4</v>
      </c>
      <c r="N469" s="3">
        <v>36.700000000000003</v>
      </c>
      <c r="O469" s="3">
        <v>10.28</v>
      </c>
      <c r="P469" s="3">
        <v>1.7600000000000001E-2</v>
      </c>
      <c r="Q469" s="3">
        <v>1508.4369999999999</v>
      </c>
      <c r="R469" s="3">
        <v>1.7019</v>
      </c>
      <c r="S469" s="3">
        <v>7.6296999999999997</v>
      </c>
      <c r="T469" s="4">
        <v>4.4831000000000003</v>
      </c>
      <c r="U469" s="3">
        <v>2567.1559999999999</v>
      </c>
      <c r="V469" s="3">
        <v>0.60799999999999998</v>
      </c>
      <c r="W469" s="3">
        <v>0.77400000000000002</v>
      </c>
    </row>
    <row r="470" spans="1:23" x14ac:dyDescent="0.25">
      <c r="A470">
        <v>4.6319999999999997</v>
      </c>
      <c r="B470">
        <v>4</v>
      </c>
      <c r="C470">
        <v>37.700000000000003</v>
      </c>
      <c r="D470">
        <v>0.95</v>
      </c>
      <c r="E470">
        <v>94.46</v>
      </c>
      <c r="F470">
        <v>1.84E-2</v>
      </c>
      <c r="G470">
        <v>4319</v>
      </c>
      <c r="H470">
        <v>8</v>
      </c>
      <c r="I470">
        <v>18.36</v>
      </c>
      <c r="J470">
        <v>410.2</v>
      </c>
      <c r="L470" s="3">
        <v>4.6319999999999997</v>
      </c>
      <c r="M470" s="3">
        <v>4</v>
      </c>
      <c r="N470" s="3">
        <v>37.700000000000003</v>
      </c>
      <c r="O470" s="3">
        <v>10.275</v>
      </c>
      <c r="P470" s="3">
        <v>1.84E-2</v>
      </c>
      <c r="Q470" s="3">
        <v>1510.3630000000001</v>
      </c>
      <c r="R470" s="3">
        <v>1.7087000000000001</v>
      </c>
      <c r="S470" s="3">
        <v>7.6403999999999996</v>
      </c>
      <c r="T470" s="4">
        <v>4.4714999999999998</v>
      </c>
      <c r="U470" s="3">
        <v>2580.7600000000002</v>
      </c>
      <c r="V470" s="3">
        <v>0.60399999999999998</v>
      </c>
      <c r="W470" s="3">
        <v>0.7853</v>
      </c>
    </row>
    <row r="471" spans="1:23" x14ac:dyDescent="0.25">
      <c r="A471">
        <v>4.6420000000000003</v>
      </c>
      <c r="B471">
        <v>4</v>
      </c>
      <c r="C471">
        <v>38.700000000000003</v>
      </c>
      <c r="D471">
        <v>1.02</v>
      </c>
      <c r="E471">
        <v>94.38</v>
      </c>
      <c r="F471">
        <v>1.67E-2</v>
      </c>
      <c r="G471">
        <v>4331</v>
      </c>
      <c r="H471">
        <v>8</v>
      </c>
      <c r="I471">
        <v>18.37</v>
      </c>
      <c r="J471">
        <v>403.6</v>
      </c>
      <c r="L471" s="3">
        <v>4.6420000000000003</v>
      </c>
      <c r="M471" s="3">
        <v>4</v>
      </c>
      <c r="N471" s="3">
        <v>38.700000000000003</v>
      </c>
      <c r="O471" s="3">
        <v>10.282</v>
      </c>
      <c r="P471" s="3">
        <v>1.67E-2</v>
      </c>
      <c r="Q471" s="3">
        <v>1513.172</v>
      </c>
      <c r="R471" s="3">
        <v>1.7037</v>
      </c>
      <c r="S471" s="3">
        <v>7.6254</v>
      </c>
      <c r="T471" s="4">
        <v>4.4756999999999998</v>
      </c>
      <c r="U471" s="3">
        <v>2578.0540000000001</v>
      </c>
      <c r="V471" s="3">
        <v>0.6069</v>
      </c>
      <c r="W471" s="3">
        <v>0.79890000000000005</v>
      </c>
    </row>
    <row r="472" spans="1:23" x14ac:dyDescent="0.25">
      <c r="A472">
        <v>4.6520000000000001</v>
      </c>
      <c r="B472">
        <v>4</v>
      </c>
      <c r="C472">
        <v>39.700000000000003</v>
      </c>
      <c r="D472">
        <v>1.06</v>
      </c>
      <c r="E472">
        <v>94.26</v>
      </c>
      <c r="F472">
        <v>2.7400000000000001E-2</v>
      </c>
      <c r="G472">
        <v>4327</v>
      </c>
      <c r="H472">
        <v>8</v>
      </c>
      <c r="I472">
        <v>18.37</v>
      </c>
      <c r="J472">
        <v>399.2</v>
      </c>
      <c r="L472" s="3">
        <v>4.6520000000000001</v>
      </c>
      <c r="M472" s="3">
        <v>4</v>
      </c>
      <c r="N472" s="3">
        <v>39.700000000000003</v>
      </c>
      <c r="O472" s="3">
        <v>10.286</v>
      </c>
      <c r="P472" s="3">
        <v>2.7400000000000001E-2</v>
      </c>
      <c r="Q472" s="3">
        <v>1516.4380000000001</v>
      </c>
      <c r="R472" s="3">
        <v>1.7042999999999999</v>
      </c>
      <c r="S472" s="3">
        <v>7.6169000000000002</v>
      </c>
      <c r="T472" s="4">
        <v>4.4691000000000001</v>
      </c>
      <c r="U472" s="3">
        <v>2584.5309999999999</v>
      </c>
      <c r="V472" s="3">
        <v>0.60650000000000004</v>
      </c>
      <c r="W472" s="3">
        <v>0.80859999999999999</v>
      </c>
    </row>
    <row r="473" spans="1:23" x14ac:dyDescent="0.25">
      <c r="A473">
        <v>4.6619999999999999</v>
      </c>
      <c r="B473">
        <v>4</v>
      </c>
      <c r="C473">
        <v>40.700000000000003</v>
      </c>
      <c r="D473">
        <v>1.01</v>
      </c>
      <c r="E473">
        <v>94.48</v>
      </c>
      <c r="F473">
        <v>3.0700000000000002E-2</v>
      </c>
      <c r="G473">
        <v>4366</v>
      </c>
      <c r="H473">
        <v>8</v>
      </c>
      <c r="I473">
        <v>18.37</v>
      </c>
      <c r="J473">
        <v>395.1</v>
      </c>
      <c r="L473" s="3">
        <v>4.6619999999999999</v>
      </c>
      <c r="M473" s="3">
        <v>4</v>
      </c>
      <c r="N473" s="3">
        <v>40.700000000000003</v>
      </c>
      <c r="O473" s="3">
        <v>10.281000000000001</v>
      </c>
      <c r="P473" s="3">
        <v>3.0700000000000002E-2</v>
      </c>
      <c r="Q473" s="3">
        <v>1510.8009999999999</v>
      </c>
      <c r="R473" s="3">
        <v>1.6929000000000001</v>
      </c>
      <c r="S473" s="3">
        <v>7.6276000000000002</v>
      </c>
      <c r="T473" s="4">
        <v>4.5056000000000003</v>
      </c>
      <c r="U473" s="3">
        <v>2557.6509999999998</v>
      </c>
      <c r="V473" s="3">
        <v>0.61319999999999997</v>
      </c>
      <c r="W473" s="3">
        <v>0.8175</v>
      </c>
    </row>
    <row r="474" spans="1:23" x14ac:dyDescent="0.25">
      <c r="A474">
        <v>4.6719999999999997</v>
      </c>
      <c r="B474">
        <v>4</v>
      </c>
      <c r="C474">
        <v>41.7</v>
      </c>
      <c r="D474">
        <v>1.01</v>
      </c>
      <c r="E474">
        <v>94.46</v>
      </c>
      <c r="F474">
        <v>2.4199999999999999E-2</v>
      </c>
      <c r="G474">
        <v>4252</v>
      </c>
      <c r="H474">
        <v>8</v>
      </c>
      <c r="I474">
        <v>18.37</v>
      </c>
      <c r="J474">
        <v>393.2</v>
      </c>
      <c r="L474" s="3">
        <v>4.6719999999999997</v>
      </c>
      <c r="M474" s="3">
        <v>4</v>
      </c>
      <c r="N474" s="3">
        <v>41.7</v>
      </c>
      <c r="O474" s="3">
        <v>10.281000000000001</v>
      </c>
      <c r="P474" s="3">
        <v>2.4199999999999999E-2</v>
      </c>
      <c r="Q474" s="3">
        <v>1511.2449999999999</v>
      </c>
      <c r="R474" s="3">
        <v>1.7292000000000001</v>
      </c>
      <c r="S474" s="3">
        <v>7.6276000000000002</v>
      </c>
      <c r="T474" s="4">
        <v>4.4112</v>
      </c>
      <c r="U474" s="3">
        <v>2613.1750000000002</v>
      </c>
      <c r="V474" s="3">
        <v>0.59209999999999996</v>
      </c>
      <c r="W474" s="3">
        <v>0.82189999999999996</v>
      </c>
    </row>
    <row r="475" spans="1:23" x14ac:dyDescent="0.25">
      <c r="A475">
        <v>4.6820000000000004</v>
      </c>
      <c r="B475">
        <v>4</v>
      </c>
      <c r="C475">
        <v>42.7</v>
      </c>
      <c r="D475">
        <v>1.07</v>
      </c>
      <c r="E475">
        <v>94.27</v>
      </c>
      <c r="F475">
        <v>2.1999999999999999E-2</v>
      </c>
      <c r="G475">
        <v>4278</v>
      </c>
      <c r="H475">
        <v>8</v>
      </c>
      <c r="I475">
        <v>18.37</v>
      </c>
      <c r="J475">
        <v>392</v>
      </c>
      <c r="L475" s="3">
        <v>4.6820000000000004</v>
      </c>
      <c r="M475" s="3">
        <v>4</v>
      </c>
      <c r="N475" s="3">
        <v>42.7</v>
      </c>
      <c r="O475" s="3">
        <v>10.287000000000001</v>
      </c>
      <c r="P475" s="3">
        <v>2.1999999999999999E-2</v>
      </c>
      <c r="Q475" s="3">
        <v>1516.3620000000001</v>
      </c>
      <c r="R475" s="3">
        <v>1.7198</v>
      </c>
      <c r="S475" s="3">
        <v>7.6147</v>
      </c>
      <c r="T475" s="4">
        <v>4.4278000000000004</v>
      </c>
      <c r="U475" s="3">
        <v>2607.8020000000001</v>
      </c>
      <c r="V475" s="3">
        <v>0.59760000000000002</v>
      </c>
      <c r="W475" s="3">
        <v>0.8246</v>
      </c>
    </row>
    <row r="476" spans="1:23" x14ac:dyDescent="0.25">
      <c r="A476">
        <v>4.6920000000000002</v>
      </c>
      <c r="B476">
        <v>4</v>
      </c>
      <c r="C476">
        <v>43.7</v>
      </c>
      <c r="D476">
        <v>1.1200000000000001</v>
      </c>
      <c r="E476">
        <v>94.46</v>
      </c>
      <c r="F476">
        <v>1.04E-2</v>
      </c>
      <c r="G476">
        <v>4337</v>
      </c>
      <c r="H476">
        <v>8</v>
      </c>
      <c r="I476">
        <v>18.37</v>
      </c>
      <c r="J476">
        <v>388.7</v>
      </c>
      <c r="L476" s="3">
        <v>4.6920000000000002</v>
      </c>
      <c r="M476" s="3">
        <v>4</v>
      </c>
      <c r="N476" s="3">
        <v>43.7</v>
      </c>
      <c r="O476" s="3">
        <v>10.292</v>
      </c>
      <c r="P476" s="3">
        <v>1.04E-2</v>
      </c>
      <c r="Q476" s="3">
        <v>1512.8620000000001</v>
      </c>
      <c r="R476" s="3">
        <v>1.7001999999999999</v>
      </c>
      <c r="S476" s="3">
        <v>7.6040999999999999</v>
      </c>
      <c r="T476" s="4">
        <v>4.4725000000000001</v>
      </c>
      <c r="U476" s="3">
        <v>2572.1610000000001</v>
      </c>
      <c r="V476" s="3">
        <v>0.6089</v>
      </c>
      <c r="W476" s="3">
        <v>0.83209999999999995</v>
      </c>
    </row>
    <row r="477" spans="1:23" x14ac:dyDescent="0.25">
      <c r="A477">
        <v>4.702</v>
      </c>
      <c r="B477">
        <v>4</v>
      </c>
      <c r="C477">
        <v>44.7</v>
      </c>
      <c r="D477">
        <v>1.1299999999999999</v>
      </c>
      <c r="E477">
        <v>94.48</v>
      </c>
      <c r="F477">
        <v>1.2800000000000001E-2</v>
      </c>
      <c r="G477">
        <v>4242</v>
      </c>
      <c r="H477">
        <v>8</v>
      </c>
      <c r="I477">
        <v>18.37</v>
      </c>
      <c r="J477">
        <v>383.3</v>
      </c>
      <c r="L477" s="3">
        <v>4.702</v>
      </c>
      <c r="M477" s="3">
        <v>4</v>
      </c>
      <c r="N477" s="3">
        <v>44.7</v>
      </c>
      <c r="O477" s="3">
        <v>10.292999999999999</v>
      </c>
      <c r="P477" s="3">
        <v>1.2800000000000001E-2</v>
      </c>
      <c r="Q477" s="3">
        <v>1512.5640000000001</v>
      </c>
      <c r="R477" s="3">
        <v>1.7303999999999999</v>
      </c>
      <c r="S477" s="3">
        <v>7.6020000000000003</v>
      </c>
      <c r="T477" s="4">
        <v>4.3933</v>
      </c>
      <c r="U477" s="3">
        <v>2617.3000000000002</v>
      </c>
      <c r="V477" s="3">
        <v>0.59140000000000004</v>
      </c>
      <c r="W477" s="3">
        <v>0.8448</v>
      </c>
    </row>
    <row r="478" spans="1:23" x14ac:dyDescent="0.25">
      <c r="A478">
        <v>4.7119999999999997</v>
      </c>
      <c r="B478">
        <v>4</v>
      </c>
      <c r="C478">
        <v>45.7</v>
      </c>
      <c r="D478">
        <v>1.1299999999999999</v>
      </c>
      <c r="E478">
        <v>94.45</v>
      </c>
      <c r="F478">
        <v>1.2500000000000001E-2</v>
      </c>
      <c r="G478">
        <v>4259</v>
      </c>
      <c r="H478">
        <v>8</v>
      </c>
      <c r="I478">
        <v>18.37</v>
      </c>
      <c r="J478">
        <v>381.6</v>
      </c>
      <c r="L478" s="3">
        <v>4.7119999999999997</v>
      </c>
      <c r="M478" s="3">
        <v>4</v>
      </c>
      <c r="N478" s="3">
        <v>45.7</v>
      </c>
      <c r="O478" s="3">
        <v>10.292999999999999</v>
      </c>
      <c r="P478" s="3">
        <v>1.2500000000000001E-2</v>
      </c>
      <c r="Q478" s="3">
        <v>1513.232</v>
      </c>
      <c r="R478" s="3">
        <v>1.7249000000000001</v>
      </c>
      <c r="S478" s="3">
        <v>7.6020000000000003</v>
      </c>
      <c r="T478" s="4">
        <v>4.4071999999999996</v>
      </c>
      <c r="U478" s="3">
        <v>2610.1419999999998</v>
      </c>
      <c r="V478" s="3">
        <v>0.59460000000000002</v>
      </c>
      <c r="W478" s="3">
        <v>0.84870000000000001</v>
      </c>
    </row>
    <row r="479" spans="1:23" x14ac:dyDescent="0.25">
      <c r="A479">
        <v>4.7220000000000004</v>
      </c>
      <c r="B479">
        <v>4</v>
      </c>
      <c r="C479">
        <v>46.7</v>
      </c>
      <c r="D479">
        <v>1.17</v>
      </c>
      <c r="E479">
        <v>94.51</v>
      </c>
      <c r="F479">
        <v>6.7000000000000002E-3</v>
      </c>
      <c r="G479">
        <v>4289</v>
      </c>
      <c r="H479">
        <v>8</v>
      </c>
      <c r="I479">
        <v>18.37</v>
      </c>
      <c r="J479">
        <v>380.5</v>
      </c>
      <c r="L479" s="3">
        <v>4.7220000000000004</v>
      </c>
      <c r="M479" s="3">
        <v>4</v>
      </c>
      <c r="N479" s="3">
        <v>46.7</v>
      </c>
      <c r="O479" s="3">
        <v>10.297000000000001</v>
      </c>
      <c r="P479" s="3">
        <v>6.7000000000000002E-3</v>
      </c>
      <c r="Q479" s="3">
        <v>1512.4849999999999</v>
      </c>
      <c r="R479" s="3">
        <v>1.7145999999999999</v>
      </c>
      <c r="S479" s="3">
        <v>7.5934999999999997</v>
      </c>
      <c r="T479" s="4">
        <v>4.4287000000000001</v>
      </c>
      <c r="U479" s="3">
        <v>2593.2869999999998</v>
      </c>
      <c r="V479" s="3">
        <v>0.60060000000000002</v>
      </c>
      <c r="W479" s="3">
        <v>0.85140000000000005</v>
      </c>
    </row>
    <row r="480" spans="1:23" x14ac:dyDescent="0.25">
      <c r="A480">
        <v>4.7320000000000002</v>
      </c>
      <c r="B480">
        <v>4</v>
      </c>
      <c r="C480">
        <v>47.7</v>
      </c>
      <c r="D480">
        <v>1.1599999999999999</v>
      </c>
      <c r="E480">
        <v>94.25</v>
      </c>
      <c r="F480">
        <v>1.4E-2</v>
      </c>
      <c r="G480">
        <v>4242</v>
      </c>
      <c r="H480">
        <v>8</v>
      </c>
      <c r="I480">
        <v>18.38</v>
      </c>
      <c r="J480">
        <v>379.8</v>
      </c>
      <c r="L480" s="3">
        <v>4.7320000000000002</v>
      </c>
      <c r="M480" s="3">
        <v>4</v>
      </c>
      <c r="N480" s="3">
        <v>47.7</v>
      </c>
      <c r="O480" s="3">
        <v>10.295999999999999</v>
      </c>
      <c r="P480" s="3">
        <v>1.4E-2</v>
      </c>
      <c r="Q480" s="3">
        <v>1518.136</v>
      </c>
      <c r="R480" s="3">
        <v>1.7299</v>
      </c>
      <c r="S480" s="3">
        <v>7.5956000000000001</v>
      </c>
      <c r="T480" s="4">
        <v>4.3907999999999996</v>
      </c>
      <c r="U480" s="3">
        <v>2626.1770000000001</v>
      </c>
      <c r="V480" s="3">
        <v>0.5917</v>
      </c>
      <c r="W480" s="3">
        <v>0.85309999999999997</v>
      </c>
    </row>
    <row r="481" spans="1:23" x14ac:dyDescent="0.25">
      <c r="A481">
        <v>4.742</v>
      </c>
      <c r="B481">
        <v>4</v>
      </c>
      <c r="C481">
        <v>48.7</v>
      </c>
      <c r="D481">
        <v>1.1499999999999999</v>
      </c>
      <c r="E481">
        <v>94.21</v>
      </c>
      <c r="F481">
        <v>1.7399999999999999E-2</v>
      </c>
      <c r="G481">
        <v>4310</v>
      </c>
      <c r="H481">
        <v>8</v>
      </c>
      <c r="I481">
        <v>18.37</v>
      </c>
      <c r="J481">
        <v>379.8</v>
      </c>
      <c r="L481" s="3">
        <v>4.742</v>
      </c>
      <c r="M481" s="3">
        <v>4</v>
      </c>
      <c r="N481" s="3">
        <v>48.7</v>
      </c>
      <c r="O481" s="3">
        <v>10.295</v>
      </c>
      <c r="P481" s="3">
        <v>1.7399999999999999E-2</v>
      </c>
      <c r="Q481" s="3">
        <v>1518.885</v>
      </c>
      <c r="R481" s="3">
        <v>1.7081999999999999</v>
      </c>
      <c r="S481" s="3">
        <v>7.5976999999999997</v>
      </c>
      <c r="T481" s="4">
        <v>4.4477000000000002</v>
      </c>
      <c r="U481" s="3">
        <v>2594.6109999999999</v>
      </c>
      <c r="V481" s="3">
        <v>0.60429999999999995</v>
      </c>
      <c r="W481" s="3">
        <v>0.85319999999999996</v>
      </c>
    </row>
    <row r="482" spans="1:23" x14ac:dyDescent="0.25">
      <c r="A482">
        <v>4.7519999999999998</v>
      </c>
      <c r="B482">
        <v>4</v>
      </c>
      <c r="C482">
        <v>49.7</v>
      </c>
      <c r="D482">
        <v>1.1299999999999999</v>
      </c>
      <c r="E482">
        <v>94.26</v>
      </c>
      <c r="F482">
        <v>1.5699999999999999E-2</v>
      </c>
      <c r="G482">
        <v>4197</v>
      </c>
      <c r="H482">
        <v>8</v>
      </c>
      <c r="I482">
        <v>18.38</v>
      </c>
      <c r="J482">
        <v>379.8</v>
      </c>
      <c r="L482" s="3">
        <v>4.7519999999999998</v>
      </c>
      <c r="M482" s="3">
        <v>4</v>
      </c>
      <c r="N482" s="3">
        <v>49.7</v>
      </c>
      <c r="O482" s="3">
        <v>10.292999999999999</v>
      </c>
      <c r="P482" s="3">
        <v>1.5699999999999999E-2</v>
      </c>
      <c r="Q482" s="3">
        <v>1517.47</v>
      </c>
      <c r="R482" s="3">
        <v>1.7451000000000001</v>
      </c>
      <c r="S482" s="3">
        <v>7.6020000000000003</v>
      </c>
      <c r="T482" s="4">
        <v>4.3563000000000001</v>
      </c>
      <c r="U482" s="3">
        <v>2648.0650000000001</v>
      </c>
      <c r="V482" s="3">
        <v>0.58289999999999997</v>
      </c>
      <c r="W482" s="3">
        <v>0.85319999999999996</v>
      </c>
    </row>
    <row r="483" spans="1:23" x14ac:dyDescent="0.25">
      <c r="A483">
        <v>4.7619999999999996</v>
      </c>
      <c r="B483">
        <v>4</v>
      </c>
      <c r="C483">
        <v>50.7</v>
      </c>
      <c r="D483">
        <v>1.2</v>
      </c>
      <c r="E483">
        <v>94.26</v>
      </c>
      <c r="F483">
        <v>1.67E-2</v>
      </c>
      <c r="G483">
        <v>4275</v>
      </c>
      <c r="H483">
        <v>8</v>
      </c>
      <c r="I483">
        <v>18.38</v>
      </c>
      <c r="J483">
        <v>382.6</v>
      </c>
      <c r="L483" s="3">
        <v>4.7619999999999996</v>
      </c>
      <c r="M483" s="3">
        <v>4</v>
      </c>
      <c r="N483" s="3">
        <v>50.7</v>
      </c>
      <c r="O483" s="3">
        <v>10.3</v>
      </c>
      <c r="P483" s="3">
        <v>1.67E-2</v>
      </c>
      <c r="Q483" s="3">
        <v>1518.502</v>
      </c>
      <c r="R483" s="3">
        <v>1.7185999999999999</v>
      </c>
      <c r="S483" s="3">
        <v>7.5871000000000004</v>
      </c>
      <c r="T483" s="4">
        <v>4.4147999999999996</v>
      </c>
      <c r="U483" s="3">
        <v>2609.6460000000002</v>
      </c>
      <c r="V483" s="3">
        <v>0.59830000000000005</v>
      </c>
      <c r="W483" s="3">
        <v>0.84630000000000005</v>
      </c>
    </row>
    <row r="484" spans="1:23" x14ac:dyDescent="0.25">
      <c r="A484">
        <v>4.7720000000000002</v>
      </c>
      <c r="B484">
        <v>4</v>
      </c>
      <c r="C484">
        <v>51.7</v>
      </c>
      <c r="D484">
        <v>1.23</v>
      </c>
      <c r="E484">
        <v>94.47</v>
      </c>
      <c r="F484">
        <v>1.7100000000000001E-2</v>
      </c>
      <c r="G484">
        <v>4254</v>
      </c>
      <c r="H484">
        <v>8</v>
      </c>
      <c r="I484">
        <v>18.38</v>
      </c>
      <c r="J484">
        <v>384.1</v>
      </c>
      <c r="L484" s="3">
        <v>4.7720000000000002</v>
      </c>
      <c r="M484" s="3">
        <v>4</v>
      </c>
      <c r="N484" s="3">
        <v>51.7</v>
      </c>
      <c r="O484" s="3">
        <v>10.303000000000001</v>
      </c>
      <c r="P484" s="3">
        <v>1.7100000000000001E-2</v>
      </c>
      <c r="Q484" s="3">
        <v>1514.2560000000001</v>
      </c>
      <c r="R484" s="3">
        <v>1.7248000000000001</v>
      </c>
      <c r="S484" s="3">
        <v>7.5807000000000002</v>
      </c>
      <c r="T484" s="4">
        <v>4.3951000000000002</v>
      </c>
      <c r="U484" s="3">
        <v>2611.8139999999999</v>
      </c>
      <c r="V484" s="3">
        <v>0.59470000000000001</v>
      </c>
      <c r="W484" s="3">
        <v>0.84279999999999999</v>
      </c>
    </row>
    <row r="485" spans="1:23" x14ac:dyDescent="0.25">
      <c r="A485">
        <v>4.782</v>
      </c>
      <c r="B485">
        <v>4</v>
      </c>
      <c r="C485">
        <v>52.7</v>
      </c>
      <c r="D485">
        <v>1.06</v>
      </c>
      <c r="E485">
        <v>94.45</v>
      </c>
      <c r="F485">
        <v>1.4E-2</v>
      </c>
      <c r="G485">
        <v>4268</v>
      </c>
      <c r="H485">
        <v>8</v>
      </c>
      <c r="I485">
        <v>18.38</v>
      </c>
      <c r="J485">
        <v>387.3</v>
      </c>
      <c r="L485" s="3">
        <v>4.782</v>
      </c>
      <c r="M485" s="3">
        <v>4</v>
      </c>
      <c r="N485" s="3">
        <v>52.7</v>
      </c>
      <c r="O485" s="3">
        <v>10.286</v>
      </c>
      <c r="P485" s="3">
        <v>1.4E-2</v>
      </c>
      <c r="Q485" s="3">
        <v>1512.202</v>
      </c>
      <c r="R485" s="3">
        <v>1.7232000000000001</v>
      </c>
      <c r="S485" s="3">
        <v>7.6169000000000002</v>
      </c>
      <c r="T485" s="4">
        <v>4.4203000000000001</v>
      </c>
      <c r="U485" s="3">
        <v>2605.7579999999998</v>
      </c>
      <c r="V485" s="3">
        <v>0.59560000000000002</v>
      </c>
      <c r="W485" s="3">
        <v>0.83530000000000004</v>
      </c>
    </row>
    <row r="486" spans="1:23" x14ac:dyDescent="0.25">
      <c r="A486">
        <v>4.7919999999999998</v>
      </c>
      <c r="B486">
        <v>4</v>
      </c>
      <c r="C486">
        <v>53.7</v>
      </c>
      <c r="D486">
        <v>1.04</v>
      </c>
      <c r="E486">
        <v>94.29</v>
      </c>
      <c r="F486">
        <v>1.24E-2</v>
      </c>
      <c r="G486">
        <v>4261</v>
      </c>
      <c r="H486">
        <v>8</v>
      </c>
      <c r="I486">
        <v>18.38</v>
      </c>
      <c r="J486">
        <v>388.3</v>
      </c>
      <c r="L486" s="3">
        <v>4.7919999999999998</v>
      </c>
      <c r="M486" s="3">
        <v>4</v>
      </c>
      <c r="N486" s="3">
        <v>53.7</v>
      </c>
      <c r="O486" s="3">
        <v>10.284000000000001</v>
      </c>
      <c r="P486" s="3">
        <v>1.24E-2</v>
      </c>
      <c r="Q486" s="3">
        <v>1515.473</v>
      </c>
      <c r="R486" s="3">
        <v>1.7257</v>
      </c>
      <c r="S486" s="3">
        <v>7.6212</v>
      </c>
      <c r="T486" s="4">
        <v>4.4161999999999999</v>
      </c>
      <c r="U486" s="3">
        <v>2615.3180000000002</v>
      </c>
      <c r="V486" s="3">
        <v>0.59409999999999996</v>
      </c>
      <c r="W486" s="3">
        <v>0.83309999999999995</v>
      </c>
    </row>
    <row r="487" spans="1:23" x14ac:dyDescent="0.25">
      <c r="A487">
        <v>4.8019999999999996</v>
      </c>
      <c r="B487">
        <v>4</v>
      </c>
      <c r="C487">
        <v>54.7</v>
      </c>
      <c r="D487">
        <v>1.05</v>
      </c>
      <c r="E487">
        <v>94.21</v>
      </c>
      <c r="F487">
        <v>1.11E-2</v>
      </c>
      <c r="G487">
        <v>4252</v>
      </c>
      <c r="H487">
        <v>8</v>
      </c>
      <c r="I487">
        <v>18.39</v>
      </c>
      <c r="J487">
        <v>387.9</v>
      </c>
      <c r="L487" s="3">
        <v>4.8019999999999996</v>
      </c>
      <c r="M487" s="3">
        <v>4</v>
      </c>
      <c r="N487" s="3">
        <v>54.7</v>
      </c>
      <c r="O487" s="3">
        <v>10.285</v>
      </c>
      <c r="P487" s="3">
        <v>1.11E-2</v>
      </c>
      <c r="Q487" s="3">
        <v>1517.4090000000001</v>
      </c>
      <c r="R487" s="3">
        <v>1.7284999999999999</v>
      </c>
      <c r="S487" s="3">
        <v>7.6189999999999998</v>
      </c>
      <c r="T487" s="4">
        <v>4.4078999999999997</v>
      </c>
      <c r="U487" s="3">
        <v>2622.8139999999999</v>
      </c>
      <c r="V487" s="3">
        <v>0.59250000000000003</v>
      </c>
      <c r="W487" s="3">
        <v>0.83389999999999997</v>
      </c>
    </row>
    <row r="488" spans="1:23" x14ac:dyDescent="0.25">
      <c r="A488">
        <v>4.8120000000000003</v>
      </c>
      <c r="B488">
        <v>4</v>
      </c>
      <c r="C488">
        <v>55.7</v>
      </c>
      <c r="D488">
        <v>1.07</v>
      </c>
      <c r="E488">
        <v>94.26</v>
      </c>
      <c r="F488">
        <v>1.4800000000000001E-2</v>
      </c>
      <c r="G488">
        <v>4326</v>
      </c>
      <c r="H488">
        <v>8</v>
      </c>
      <c r="I488">
        <v>18.39</v>
      </c>
      <c r="J488">
        <v>388</v>
      </c>
      <c r="L488" s="3">
        <v>4.8120000000000003</v>
      </c>
      <c r="M488" s="3">
        <v>4</v>
      </c>
      <c r="N488" s="3">
        <v>55.7</v>
      </c>
      <c r="O488" s="3">
        <v>10.287000000000001</v>
      </c>
      <c r="P488" s="3">
        <v>1.4800000000000001E-2</v>
      </c>
      <c r="Q488" s="3">
        <v>1516.585</v>
      </c>
      <c r="R488" s="3">
        <v>1.7044999999999999</v>
      </c>
      <c r="S488" s="3">
        <v>7.6147</v>
      </c>
      <c r="T488" s="4">
        <v>4.4675000000000002</v>
      </c>
      <c r="U488" s="3">
        <v>2585.0100000000002</v>
      </c>
      <c r="V488" s="3">
        <v>0.60640000000000005</v>
      </c>
      <c r="W488" s="3">
        <v>0.8337</v>
      </c>
    </row>
    <row r="489" spans="1:23" x14ac:dyDescent="0.25">
      <c r="A489">
        <v>4.8220000000000001</v>
      </c>
      <c r="B489">
        <v>4</v>
      </c>
      <c r="C489">
        <v>56.7</v>
      </c>
      <c r="D489">
        <v>1.1200000000000001</v>
      </c>
      <c r="E489">
        <v>94.44</v>
      </c>
      <c r="F489">
        <v>1.32E-2</v>
      </c>
      <c r="G489">
        <v>4277</v>
      </c>
      <c r="H489">
        <v>7</v>
      </c>
      <c r="I489">
        <v>18.39</v>
      </c>
      <c r="J489">
        <v>388.5</v>
      </c>
      <c r="L489" s="3">
        <v>4.8220000000000001</v>
      </c>
      <c r="M489" s="3">
        <v>4</v>
      </c>
      <c r="N489" s="3">
        <v>56.7</v>
      </c>
      <c r="O489" s="3">
        <v>10.292</v>
      </c>
      <c r="P489" s="3">
        <v>1.32E-2</v>
      </c>
      <c r="Q489" s="3">
        <v>1513.307</v>
      </c>
      <c r="R489" s="3">
        <v>1.7193000000000001</v>
      </c>
      <c r="S489" s="3">
        <v>6.6536</v>
      </c>
      <c r="T489" s="4">
        <v>3.87</v>
      </c>
      <c r="U489" s="3">
        <v>2601.768</v>
      </c>
      <c r="V489" s="3">
        <v>0.59789999999999999</v>
      </c>
      <c r="W489" s="3">
        <v>0.83260000000000001</v>
      </c>
    </row>
    <row r="490" spans="1:23" x14ac:dyDescent="0.25">
      <c r="A490">
        <v>4.8319999999999999</v>
      </c>
      <c r="B490">
        <v>4</v>
      </c>
      <c r="C490">
        <v>57.7</v>
      </c>
      <c r="D490">
        <v>1.2</v>
      </c>
      <c r="E490">
        <v>94.4</v>
      </c>
      <c r="F490">
        <v>1.52E-2</v>
      </c>
      <c r="G490">
        <v>4255</v>
      </c>
      <c r="H490">
        <v>8</v>
      </c>
      <c r="I490">
        <v>18.38</v>
      </c>
      <c r="J490">
        <v>387.6</v>
      </c>
      <c r="L490" s="3">
        <v>4.8319999999999999</v>
      </c>
      <c r="M490" s="3">
        <v>4</v>
      </c>
      <c r="N490" s="3">
        <v>57.7</v>
      </c>
      <c r="O490" s="3">
        <v>10.3</v>
      </c>
      <c r="P490" s="3">
        <v>1.52E-2</v>
      </c>
      <c r="Q490" s="3">
        <v>1515.374</v>
      </c>
      <c r="R490" s="3">
        <v>1.7250000000000001</v>
      </c>
      <c r="S490" s="3">
        <v>7.5871000000000004</v>
      </c>
      <c r="T490" s="4">
        <v>4.3982999999999999</v>
      </c>
      <c r="U490" s="3">
        <v>2614.0149999999999</v>
      </c>
      <c r="V490" s="3">
        <v>0.59450000000000003</v>
      </c>
      <c r="W490" s="3">
        <v>0.83460000000000001</v>
      </c>
    </row>
    <row r="491" spans="1:23" x14ac:dyDescent="0.25">
      <c r="A491">
        <v>4.8419999999999996</v>
      </c>
      <c r="B491">
        <v>4</v>
      </c>
      <c r="C491">
        <v>58.7</v>
      </c>
      <c r="D491">
        <v>1.2</v>
      </c>
      <c r="E491">
        <v>94.25</v>
      </c>
      <c r="F491">
        <v>1.89E-2</v>
      </c>
      <c r="G491">
        <v>4223</v>
      </c>
      <c r="H491">
        <v>7</v>
      </c>
      <c r="I491">
        <v>18.38</v>
      </c>
      <c r="J491">
        <v>386.6</v>
      </c>
      <c r="L491" s="3">
        <v>4.8419999999999996</v>
      </c>
      <c r="M491" s="3">
        <v>4</v>
      </c>
      <c r="N491" s="3">
        <v>58.7</v>
      </c>
      <c r="O491" s="3">
        <v>10.3</v>
      </c>
      <c r="P491" s="3">
        <v>1.89E-2</v>
      </c>
      <c r="Q491" s="3">
        <v>1518.7260000000001</v>
      </c>
      <c r="R491" s="3">
        <v>1.7354000000000001</v>
      </c>
      <c r="S491" s="3">
        <v>6.6387</v>
      </c>
      <c r="T491" s="4">
        <v>3.8254999999999999</v>
      </c>
      <c r="U491" s="3">
        <v>2635.5459999999998</v>
      </c>
      <c r="V491" s="3">
        <v>0.58850000000000002</v>
      </c>
      <c r="W491" s="3">
        <v>0.83699999999999997</v>
      </c>
    </row>
    <row r="492" spans="1:23" x14ac:dyDescent="0.25">
      <c r="A492">
        <v>4.8520000000000003</v>
      </c>
      <c r="B492">
        <v>4</v>
      </c>
      <c r="C492">
        <v>59.7</v>
      </c>
      <c r="D492">
        <v>1.2</v>
      </c>
      <c r="E492">
        <v>94.19</v>
      </c>
      <c r="F492">
        <v>1.41E-2</v>
      </c>
      <c r="G492">
        <v>4212</v>
      </c>
      <c r="H492">
        <v>8</v>
      </c>
      <c r="I492">
        <v>18.39</v>
      </c>
      <c r="J492">
        <v>387.1</v>
      </c>
      <c r="L492" s="3">
        <v>4.8520000000000003</v>
      </c>
      <c r="M492" s="3">
        <v>4</v>
      </c>
      <c r="N492" s="3">
        <v>59.7</v>
      </c>
      <c r="O492" s="3">
        <v>10.3</v>
      </c>
      <c r="P492" s="3">
        <v>1.41E-2</v>
      </c>
      <c r="Q492" s="3">
        <v>1520.0709999999999</v>
      </c>
      <c r="R492" s="3">
        <v>1.7390000000000001</v>
      </c>
      <c r="S492" s="3">
        <v>7.5871000000000004</v>
      </c>
      <c r="T492" s="4">
        <v>4.3630000000000004</v>
      </c>
      <c r="U492" s="3">
        <v>2643.3330000000001</v>
      </c>
      <c r="V492" s="3">
        <v>0.58650000000000002</v>
      </c>
      <c r="W492" s="3">
        <v>0.83589999999999998</v>
      </c>
    </row>
    <row r="493" spans="1:23" x14ac:dyDescent="0.25">
      <c r="A493">
        <v>4.8620000000000001</v>
      </c>
      <c r="B493">
        <v>4</v>
      </c>
      <c r="C493">
        <v>60.7</v>
      </c>
      <c r="D493">
        <v>1.2</v>
      </c>
      <c r="E493">
        <v>94.17</v>
      </c>
      <c r="F493">
        <v>1.23E-2</v>
      </c>
      <c r="G493">
        <v>4253</v>
      </c>
      <c r="H493">
        <v>7</v>
      </c>
      <c r="I493">
        <v>18.39</v>
      </c>
      <c r="J493">
        <v>385.7</v>
      </c>
      <c r="L493" s="3">
        <v>4.8620000000000001</v>
      </c>
      <c r="M493" s="3">
        <v>4</v>
      </c>
      <c r="N493" s="3">
        <v>60.7</v>
      </c>
      <c r="O493" s="3">
        <v>10.3</v>
      </c>
      <c r="P493" s="3">
        <v>1.23E-2</v>
      </c>
      <c r="Q493" s="3">
        <v>1520.52</v>
      </c>
      <c r="R493" s="3">
        <v>1.7256</v>
      </c>
      <c r="S493" s="3">
        <v>6.6387</v>
      </c>
      <c r="T493" s="4">
        <v>3.8471000000000002</v>
      </c>
      <c r="U493" s="3">
        <v>2623.8719999999998</v>
      </c>
      <c r="V493" s="3">
        <v>0.59419999999999995</v>
      </c>
      <c r="W493" s="3">
        <v>0.83909999999999996</v>
      </c>
    </row>
    <row r="494" spans="1:23" x14ac:dyDescent="0.25">
      <c r="A494">
        <v>4.8719999999999999</v>
      </c>
      <c r="B494">
        <v>4</v>
      </c>
      <c r="C494">
        <v>61.7</v>
      </c>
      <c r="D494">
        <v>1.2</v>
      </c>
      <c r="E494">
        <v>94.18</v>
      </c>
      <c r="F494">
        <v>1.24E-2</v>
      </c>
      <c r="G494">
        <v>4245</v>
      </c>
      <c r="H494">
        <v>8</v>
      </c>
      <c r="I494">
        <v>18.39</v>
      </c>
      <c r="J494">
        <v>381.8</v>
      </c>
      <c r="L494" s="3">
        <v>4.8719999999999999</v>
      </c>
      <c r="M494" s="3">
        <v>4</v>
      </c>
      <c r="N494" s="3">
        <v>61.7</v>
      </c>
      <c r="O494" s="3">
        <v>10.3</v>
      </c>
      <c r="P494" s="3">
        <v>1.24E-2</v>
      </c>
      <c r="Q494" s="3">
        <v>1520.2950000000001</v>
      </c>
      <c r="R494" s="3">
        <v>1.7282</v>
      </c>
      <c r="S494" s="3">
        <v>7.5871000000000004</v>
      </c>
      <c r="T494" s="4">
        <v>4.3901000000000003</v>
      </c>
      <c r="U494" s="3">
        <v>2627.4140000000002</v>
      </c>
      <c r="V494" s="3">
        <v>0.5927</v>
      </c>
      <c r="W494" s="3">
        <v>0.84840000000000004</v>
      </c>
    </row>
    <row r="495" spans="1:23" x14ac:dyDescent="0.25">
      <c r="A495">
        <v>4.8819999999999997</v>
      </c>
      <c r="B495">
        <v>4</v>
      </c>
      <c r="C495">
        <v>62.7</v>
      </c>
      <c r="D495">
        <v>1.25</v>
      </c>
      <c r="E495">
        <v>94.41</v>
      </c>
      <c r="F495">
        <v>1.1900000000000001E-2</v>
      </c>
      <c r="G495">
        <v>4341</v>
      </c>
      <c r="H495">
        <v>7</v>
      </c>
      <c r="I495">
        <v>18.41</v>
      </c>
      <c r="J495">
        <v>380.1</v>
      </c>
      <c r="L495" s="3">
        <v>4.8819999999999997</v>
      </c>
      <c r="M495" s="3">
        <v>4</v>
      </c>
      <c r="N495" s="3">
        <v>62.7</v>
      </c>
      <c r="O495" s="3">
        <v>10.305</v>
      </c>
      <c r="P495" s="3">
        <v>1.1900000000000001E-2</v>
      </c>
      <c r="Q495" s="3">
        <v>1515.8869999999999</v>
      </c>
      <c r="R495" s="3">
        <v>1.6968000000000001</v>
      </c>
      <c r="S495" s="3">
        <v>6.6294000000000004</v>
      </c>
      <c r="T495" s="4">
        <v>3.907</v>
      </c>
      <c r="U495" s="3">
        <v>2572.1460000000002</v>
      </c>
      <c r="V495" s="3">
        <v>0.6109</v>
      </c>
      <c r="W495" s="3">
        <v>0.85250000000000004</v>
      </c>
    </row>
    <row r="496" spans="1:23" x14ac:dyDescent="0.25">
      <c r="A496">
        <v>4.8920000000000003</v>
      </c>
      <c r="B496">
        <v>4</v>
      </c>
      <c r="C496">
        <v>63.7</v>
      </c>
      <c r="D496">
        <v>1.21</v>
      </c>
      <c r="E496">
        <v>94.53</v>
      </c>
      <c r="F496">
        <v>1.37E-2</v>
      </c>
      <c r="G496">
        <v>4314</v>
      </c>
      <c r="H496">
        <v>7</v>
      </c>
      <c r="I496">
        <v>18.399999999999999</v>
      </c>
      <c r="J496">
        <v>377.2</v>
      </c>
      <c r="L496" s="3">
        <v>4.8920000000000003</v>
      </c>
      <c r="M496" s="3">
        <v>4</v>
      </c>
      <c r="N496" s="3">
        <v>63.7</v>
      </c>
      <c r="O496" s="3">
        <v>10.301</v>
      </c>
      <c r="P496" s="3">
        <v>1.37E-2</v>
      </c>
      <c r="Q496" s="3">
        <v>1512.6279999999999</v>
      </c>
      <c r="R496" s="3">
        <v>1.706</v>
      </c>
      <c r="S496" s="3">
        <v>6.6368</v>
      </c>
      <c r="T496" s="4">
        <v>3.8904000000000001</v>
      </c>
      <c r="U496" s="3">
        <v>2580.5010000000002</v>
      </c>
      <c r="V496" s="3">
        <v>0.60560000000000003</v>
      </c>
      <c r="W496" s="3">
        <v>0.85940000000000005</v>
      </c>
    </row>
    <row r="497" spans="1:23" x14ac:dyDescent="0.25">
      <c r="A497">
        <v>4.9020000000000001</v>
      </c>
      <c r="B497">
        <v>4</v>
      </c>
      <c r="C497">
        <v>64.7</v>
      </c>
      <c r="D497">
        <v>1.1599999999999999</v>
      </c>
      <c r="E497">
        <v>94.54</v>
      </c>
      <c r="F497">
        <v>1.12E-2</v>
      </c>
      <c r="G497">
        <v>4273</v>
      </c>
      <c r="H497">
        <v>8</v>
      </c>
      <c r="I497">
        <v>18.41</v>
      </c>
      <c r="J497">
        <v>375.2</v>
      </c>
      <c r="L497" s="3">
        <v>4.9020000000000001</v>
      </c>
      <c r="M497" s="3">
        <v>4</v>
      </c>
      <c r="N497" s="3">
        <v>64.7</v>
      </c>
      <c r="O497" s="3">
        <v>10.295999999999999</v>
      </c>
      <c r="P497" s="3">
        <v>1.12E-2</v>
      </c>
      <c r="Q497" s="3">
        <v>1511.672</v>
      </c>
      <c r="R497" s="3">
        <v>1.7199</v>
      </c>
      <c r="S497" s="3">
        <v>7.5956000000000001</v>
      </c>
      <c r="T497" s="4">
        <v>4.4164000000000003</v>
      </c>
      <c r="U497" s="3">
        <v>2599.8879999999999</v>
      </c>
      <c r="V497" s="3">
        <v>0.59750000000000003</v>
      </c>
      <c r="W497" s="3">
        <v>0.86450000000000005</v>
      </c>
    </row>
    <row r="498" spans="1:23" x14ac:dyDescent="0.25">
      <c r="A498">
        <v>4.9119999999999999</v>
      </c>
      <c r="B498">
        <v>4</v>
      </c>
      <c r="C498">
        <v>65.7</v>
      </c>
      <c r="D498">
        <v>1.1399999999999999</v>
      </c>
      <c r="E498">
        <v>94.2</v>
      </c>
      <c r="F498">
        <v>8.6E-3</v>
      </c>
      <c r="G498">
        <v>4199</v>
      </c>
      <c r="H498">
        <v>7</v>
      </c>
      <c r="I498">
        <v>18.41</v>
      </c>
      <c r="J498">
        <v>374.3</v>
      </c>
      <c r="L498" s="3">
        <v>4.9119999999999999</v>
      </c>
      <c r="M498" s="3">
        <v>4</v>
      </c>
      <c r="N498" s="3">
        <v>65.7</v>
      </c>
      <c r="O498" s="3">
        <v>10.294</v>
      </c>
      <c r="P498" s="3">
        <v>8.6E-3</v>
      </c>
      <c r="Q498" s="3">
        <v>1518.961</v>
      </c>
      <c r="R498" s="3">
        <v>1.7442</v>
      </c>
      <c r="S498" s="3">
        <v>6.6498999999999997</v>
      </c>
      <c r="T498" s="4">
        <v>3.8125</v>
      </c>
      <c r="U498" s="3">
        <v>2649.4119999999998</v>
      </c>
      <c r="V498" s="3">
        <v>0.58340000000000003</v>
      </c>
      <c r="W498" s="3">
        <v>0.86660000000000004</v>
      </c>
    </row>
    <row r="499" spans="1:23" x14ac:dyDescent="0.25">
      <c r="A499">
        <v>4.9219999999999997</v>
      </c>
      <c r="B499">
        <v>4</v>
      </c>
      <c r="C499">
        <v>66.7</v>
      </c>
      <c r="D499">
        <v>1.0900000000000001</v>
      </c>
      <c r="E499">
        <v>94.06</v>
      </c>
      <c r="F499">
        <v>1.01E-2</v>
      </c>
      <c r="G499">
        <v>4188</v>
      </c>
      <c r="H499">
        <v>7</v>
      </c>
      <c r="I499">
        <v>18.420000000000002</v>
      </c>
      <c r="J499">
        <v>375.4</v>
      </c>
      <c r="L499" s="3">
        <v>4.9219999999999997</v>
      </c>
      <c r="M499" s="3">
        <v>4</v>
      </c>
      <c r="N499" s="3">
        <v>66.7</v>
      </c>
      <c r="O499" s="3">
        <v>10.289</v>
      </c>
      <c r="P499" s="3">
        <v>1.01E-2</v>
      </c>
      <c r="Q499" s="3">
        <v>1521.366</v>
      </c>
      <c r="R499" s="3">
        <v>1.7486999999999999</v>
      </c>
      <c r="S499" s="3">
        <v>6.6592000000000002</v>
      </c>
      <c r="T499" s="4">
        <v>3.8081</v>
      </c>
      <c r="U499" s="3">
        <v>2660.402</v>
      </c>
      <c r="V499" s="3">
        <v>0.58079999999999998</v>
      </c>
      <c r="W499" s="3">
        <v>0.86380000000000001</v>
      </c>
    </row>
    <row r="500" spans="1:23" x14ac:dyDescent="0.25">
      <c r="A500">
        <v>4.9320000000000004</v>
      </c>
      <c r="B500">
        <v>4</v>
      </c>
      <c r="C500">
        <v>67.7</v>
      </c>
      <c r="D500">
        <v>1.04</v>
      </c>
      <c r="E500">
        <v>93.92</v>
      </c>
      <c r="F500">
        <v>1.0200000000000001E-2</v>
      </c>
      <c r="G500">
        <v>4186</v>
      </c>
      <c r="H500">
        <v>7</v>
      </c>
      <c r="I500">
        <v>18.420000000000002</v>
      </c>
      <c r="J500">
        <v>374.2</v>
      </c>
      <c r="L500" s="3">
        <v>4.9320000000000004</v>
      </c>
      <c r="M500" s="3">
        <v>4</v>
      </c>
      <c r="N500" s="3">
        <v>67.7</v>
      </c>
      <c r="O500" s="3">
        <v>10.284000000000001</v>
      </c>
      <c r="P500" s="3">
        <v>1.0200000000000001E-2</v>
      </c>
      <c r="Q500" s="3">
        <v>1523.7809999999999</v>
      </c>
      <c r="R500" s="3">
        <v>1.7502</v>
      </c>
      <c r="S500" s="3">
        <v>6.6684999999999999</v>
      </c>
      <c r="T500" s="4">
        <v>3.8100999999999998</v>
      </c>
      <c r="U500" s="3">
        <v>2666.9250000000002</v>
      </c>
      <c r="V500" s="3">
        <v>0.57989999999999997</v>
      </c>
      <c r="W500" s="3">
        <v>0.86699999999999999</v>
      </c>
    </row>
    <row r="501" spans="1:23" x14ac:dyDescent="0.25">
      <c r="A501">
        <v>4.9420000000000002</v>
      </c>
      <c r="B501">
        <v>4</v>
      </c>
      <c r="C501">
        <v>68.7</v>
      </c>
      <c r="D501">
        <v>1.07</v>
      </c>
      <c r="E501">
        <v>93.8</v>
      </c>
      <c r="F501">
        <v>9.4999999999999998E-3</v>
      </c>
      <c r="G501">
        <v>4152</v>
      </c>
      <c r="H501">
        <v>7</v>
      </c>
      <c r="I501">
        <v>18.41</v>
      </c>
      <c r="J501">
        <v>373.2</v>
      </c>
      <c r="L501" s="3">
        <v>4.9420000000000002</v>
      </c>
      <c r="M501" s="3">
        <v>4</v>
      </c>
      <c r="N501" s="3">
        <v>68.7</v>
      </c>
      <c r="O501" s="3">
        <v>10.287000000000001</v>
      </c>
      <c r="P501" s="3">
        <v>9.4999999999999998E-3</v>
      </c>
      <c r="Q501" s="3">
        <v>1526.941</v>
      </c>
      <c r="R501" s="3">
        <v>1.7609999999999999</v>
      </c>
      <c r="S501" s="3">
        <v>6.6628999999999996</v>
      </c>
      <c r="T501" s="4">
        <v>3.7837000000000001</v>
      </c>
      <c r="U501" s="3">
        <v>2688.886</v>
      </c>
      <c r="V501" s="3">
        <v>0.57369999999999999</v>
      </c>
      <c r="W501" s="3">
        <v>0.86950000000000005</v>
      </c>
    </row>
    <row r="502" spans="1:23" x14ac:dyDescent="0.25">
      <c r="A502">
        <v>4.952</v>
      </c>
      <c r="B502">
        <v>4</v>
      </c>
      <c r="C502">
        <v>69.7</v>
      </c>
      <c r="D502">
        <v>0.99</v>
      </c>
      <c r="E502">
        <v>93.66</v>
      </c>
      <c r="F502">
        <v>1.67E-2</v>
      </c>
      <c r="G502">
        <v>4190</v>
      </c>
      <c r="H502">
        <v>7</v>
      </c>
      <c r="I502">
        <v>18.420000000000002</v>
      </c>
      <c r="J502">
        <v>374.1</v>
      </c>
      <c r="L502" s="3">
        <v>4.952</v>
      </c>
      <c r="M502" s="3">
        <v>4</v>
      </c>
      <c r="N502" s="3">
        <v>69.7</v>
      </c>
      <c r="O502" s="3">
        <v>10.279</v>
      </c>
      <c r="P502" s="3">
        <v>1.67E-2</v>
      </c>
      <c r="Q502" s="3">
        <v>1528.931</v>
      </c>
      <c r="R502" s="3">
        <v>1.7497</v>
      </c>
      <c r="S502" s="3">
        <v>6.6779000000000002</v>
      </c>
      <c r="T502" s="4">
        <v>3.8165</v>
      </c>
      <c r="U502" s="3">
        <v>2675.2220000000002</v>
      </c>
      <c r="V502" s="3">
        <v>0.58020000000000005</v>
      </c>
      <c r="W502" s="3">
        <v>0.86709999999999998</v>
      </c>
    </row>
    <row r="503" spans="1:23" x14ac:dyDescent="0.25">
      <c r="A503">
        <v>4.9619999999999997</v>
      </c>
      <c r="B503">
        <v>4</v>
      </c>
      <c r="C503">
        <v>70.7</v>
      </c>
      <c r="D503">
        <v>0.94</v>
      </c>
      <c r="E503">
        <v>93.43</v>
      </c>
      <c r="F503">
        <v>2.7099999999999999E-2</v>
      </c>
      <c r="G503">
        <v>4208</v>
      </c>
      <c r="H503">
        <v>7</v>
      </c>
      <c r="I503">
        <v>18.420000000000002</v>
      </c>
      <c r="J503">
        <v>375.5</v>
      </c>
      <c r="L503" s="3">
        <v>4.9619999999999997</v>
      </c>
      <c r="M503" s="3">
        <v>4</v>
      </c>
      <c r="N503" s="3">
        <v>70.7</v>
      </c>
      <c r="O503" s="3">
        <v>10.273999999999999</v>
      </c>
      <c r="P503" s="3">
        <v>2.7099999999999999E-2</v>
      </c>
      <c r="Q503" s="3">
        <v>1533.433</v>
      </c>
      <c r="R503" s="3">
        <v>1.7446999999999999</v>
      </c>
      <c r="S503" s="3">
        <v>6.6871999999999998</v>
      </c>
      <c r="T503" s="4">
        <v>3.8330000000000002</v>
      </c>
      <c r="U503" s="3">
        <v>2675.328</v>
      </c>
      <c r="V503" s="3">
        <v>0.58309999999999995</v>
      </c>
      <c r="W503" s="3">
        <v>0.86360000000000003</v>
      </c>
    </row>
    <row r="504" spans="1:23" x14ac:dyDescent="0.25">
      <c r="A504">
        <v>4.9720000000000004</v>
      </c>
      <c r="B504">
        <v>4</v>
      </c>
      <c r="C504">
        <v>71.7</v>
      </c>
      <c r="D504">
        <v>0.88</v>
      </c>
      <c r="E504">
        <v>93.49</v>
      </c>
      <c r="F504">
        <v>2.52E-2</v>
      </c>
      <c r="G504">
        <v>4193</v>
      </c>
      <c r="H504">
        <v>7</v>
      </c>
      <c r="I504">
        <v>18.420000000000002</v>
      </c>
      <c r="J504">
        <v>375.6</v>
      </c>
      <c r="L504" s="3">
        <v>4.9720000000000004</v>
      </c>
      <c r="M504" s="3">
        <v>4</v>
      </c>
      <c r="N504" s="3">
        <v>71.7</v>
      </c>
      <c r="O504" s="3">
        <v>10.268000000000001</v>
      </c>
      <c r="P504" s="3">
        <v>2.52E-2</v>
      </c>
      <c r="Q504" s="3">
        <v>1531.1659999999999</v>
      </c>
      <c r="R504" s="3">
        <v>1.7505999999999999</v>
      </c>
      <c r="S504" s="3">
        <v>6.6985000000000001</v>
      </c>
      <c r="T504" s="4">
        <v>3.8264</v>
      </c>
      <c r="U504" s="3">
        <v>2680.489</v>
      </c>
      <c r="V504" s="3">
        <v>0.57969999999999999</v>
      </c>
      <c r="W504" s="3">
        <v>0.86339999999999995</v>
      </c>
    </row>
    <row r="505" spans="1:23" x14ac:dyDescent="0.25">
      <c r="A505">
        <v>4.9820000000000002</v>
      </c>
      <c r="B505">
        <v>4</v>
      </c>
      <c r="C505">
        <v>72.7</v>
      </c>
      <c r="D505">
        <v>0.84</v>
      </c>
      <c r="E505">
        <v>93.51</v>
      </c>
      <c r="F505">
        <v>1.9199999999999998E-2</v>
      </c>
      <c r="G505">
        <v>4124</v>
      </c>
      <c r="H505">
        <v>7</v>
      </c>
      <c r="I505">
        <v>18.420000000000002</v>
      </c>
      <c r="J505">
        <v>377</v>
      </c>
      <c r="L505" s="3">
        <v>4.9820000000000002</v>
      </c>
      <c r="M505" s="3">
        <v>4</v>
      </c>
      <c r="N505" s="3">
        <v>72.7</v>
      </c>
      <c r="O505" s="3">
        <v>10.263999999999999</v>
      </c>
      <c r="P505" s="3">
        <v>1.9199999999999998E-2</v>
      </c>
      <c r="Q505" s="3">
        <v>1530.1130000000001</v>
      </c>
      <c r="R505" s="3">
        <v>1.7743</v>
      </c>
      <c r="S505" s="3">
        <v>6.7060000000000004</v>
      </c>
      <c r="T505" s="4">
        <v>3.7795000000000001</v>
      </c>
      <c r="U505" s="3">
        <v>2714.8829999999998</v>
      </c>
      <c r="V505" s="3">
        <v>0.56599999999999995</v>
      </c>
      <c r="W505" s="3">
        <v>0.86</v>
      </c>
    </row>
    <row r="506" spans="1:23" x14ac:dyDescent="0.25">
      <c r="A506">
        <v>4.992</v>
      </c>
      <c r="B506">
        <v>4</v>
      </c>
      <c r="C506">
        <v>73.7</v>
      </c>
      <c r="D506">
        <v>0.79</v>
      </c>
      <c r="E506">
        <v>93.63</v>
      </c>
      <c r="F506">
        <v>1.6799999999999999E-2</v>
      </c>
      <c r="G506">
        <v>4198</v>
      </c>
      <c r="H506">
        <v>7</v>
      </c>
      <c r="I506">
        <v>18.420000000000002</v>
      </c>
      <c r="J506">
        <v>379.3</v>
      </c>
      <c r="L506" s="3">
        <v>4.992</v>
      </c>
      <c r="M506" s="3">
        <v>4</v>
      </c>
      <c r="N506" s="3">
        <v>73.7</v>
      </c>
      <c r="O506" s="3">
        <v>10.259</v>
      </c>
      <c r="P506" s="3">
        <v>1.6799999999999999E-2</v>
      </c>
      <c r="Q506" s="3">
        <v>1526.6369999999999</v>
      </c>
      <c r="R506" s="3">
        <v>1.7504999999999999</v>
      </c>
      <c r="S506" s="3">
        <v>6.7154999999999996</v>
      </c>
      <c r="T506" s="4">
        <v>3.8363</v>
      </c>
      <c r="U506" s="3">
        <v>2672.3879999999999</v>
      </c>
      <c r="V506" s="3">
        <v>0.57979999999999998</v>
      </c>
      <c r="W506" s="3">
        <v>0.85419999999999996</v>
      </c>
    </row>
    <row r="507" spans="1:23" x14ac:dyDescent="0.25">
      <c r="A507">
        <v>5.0019999999999998</v>
      </c>
      <c r="B507">
        <v>4</v>
      </c>
      <c r="C507">
        <v>74.7</v>
      </c>
      <c r="D507">
        <v>0.79</v>
      </c>
      <c r="E507">
        <v>93.59</v>
      </c>
      <c r="F507">
        <v>2.0299999999999999E-2</v>
      </c>
      <c r="G507">
        <v>4150</v>
      </c>
      <c r="H507">
        <v>7</v>
      </c>
      <c r="I507">
        <v>18.420000000000002</v>
      </c>
      <c r="J507">
        <v>379.6</v>
      </c>
      <c r="L507" s="3">
        <v>5.0019999999999998</v>
      </c>
      <c r="M507" s="3">
        <v>4</v>
      </c>
      <c r="N507" s="3">
        <v>74.7</v>
      </c>
      <c r="O507" s="3">
        <v>10.259</v>
      </c>
      <c r="P507" s="3">
        <v>2.0299999999999999E-2</v>
      </c>
      <c r="Q507" s="3">
        <v>1527.546</v>
      </c>
      <c r="R507" s="3">
        <v>1.7664</v>
      </c>
      <c r="S507" s="3">
        <v>6.7154999999999996</v>
      </c>
      <c r="T507" s="4">
        <v>3.8016999999999999</v>
      </c>
      <c r="U507" s="3">
        <v>2698.3150000000001</v>
      </c>
      <c r="V507" s="3">
        <v>0.57050000000000001</v>
      </c>
      <c r="W507" s="3">
        <v>0.85350000000000004</v>
      </c>
    </row>
    <row r="508" spans="1:23" x14ac:dyDescent="0.25">
      <c r="A508">
        <v>5.0119999999999996</v>
      </c>
      <c r="B508">
        <v>4</v>
      </c>
      <c r="C508">
        <v>75.7</v>
      </c>
      <c r="D508">
        <v>0.69</v>
      </c>
      <c r="E508">
        <v>93.56</v>
      </c>
      <c r="F508">
        <v>2.2599999999999999E-2</v>
      </c>
      <c r="G508">
        <v>4185</v>
      </c>
      <c r="H508">
        <v>7</v>
      </c>
      <c r="I508">
        <v>18.420000000000002</v>
      </c>
      <c r="J508">
        <v>383.1</v>
      </c>
      <c r="L508" s="3">
        <v>5.0119999999999996</v>
      </c>
      <c r="M508" s="3">
        <v>4</v>
      </c>
      <c r="N508" s="3">
        <v>75.7</v>
      </c>
      <c r="O508" s="3">
        <v>10.249000000000001</v>
      </c>
      <c r="P508" s="3">
        <v>2.2599999999999999E-2</v>
      </c>
      <c r="Q508" s="3">
        <v>1526.739</v>
      </c>
      <c r="R508" s="3">
        <v>1.7565</v>
      </c>
      <c r="S508" s="3">
        <v>6.7343999999999999</v>
      </c>
      <c r="T508" s="4">
        <v>3.8340000000000001</v>
      </c>
      <c r="U508" s="3">
        <v>2681.7330000000002</v>
      </c>
      <c r="V508" s="3">
        <v>0.57630000000000003</v>
      </c>
      <c r="W508" s="3">
        <v>0.84530000000000005</v>
      </c>
    </row>
    <row r="509" spans="1:23" x14ac:dyDescent="0.25">
      <c r="A509">
        <v>5.0220000000000002</v>
      </c>
      <c r="B509">
        <v>4</v>
      </c>
      <c r="C509">
        <v>76.7</v>
      </c>
      <c r="D509">
        <v>0.66</v>
      </c>
      <c r="E509">
        <v>93.41</v>
      </c>
      <c r="F509">
        <v>2.81E-2</v>
      </c>
      <c r="G509">
        <v>4169</v>
      </c>
      <c r="H509">
        <v>7</v>
      </c>
      <c r="I509">
        <v>18.420000000000002</v>
      </c>
      <c r="J509">
        <v>385.6</v>
      </c>
      <c r="L509" s="3">
        <v>5.0220000000000002</v>
      </c>
      <c r="M509" s="3">
        <v>4</v>
      </c>
      <c r="N509" s="3">
        <v>76.7</v>
      </c>
      <c r="O509" s="3">
        <v>10.246</v>
      </c>
      <c r="P509" s="3">
        <v>2.81E-2</v>
      </c>
      <c r="Q509" s="3">
        <v>1529.71</v>
      </c>
      <c r="R509" s="3">
        <v>1.7623</v>
      </c>
      <c r="S509" s="3">
        <v>6.7401</v>
      </c>
      <c r="T509" s="4">
        <v>3.8245</v>
      </c>
      <c r="U509" s="3">
        <v>2695.864</v>
      </c>
      <c r="V509" s="3">
        <v>0.57289999999999996</v>
      </c>
      <c r="W509" s="3">
        <v>0.83930000000000005</v>
      </c>
    </row>
    <row r="510" spans="1:23" x14ac:dyDescent="0.25">
      <c r="A510">
        <v>5.032</v>
      </c>
      <c r="B510">
        <v>4</v>
      </c>
      <c r="C510">
        <v>77.7</v>
      </c>
      <c r="D510">
        <v>0.67</v>
      </c>
      <c r="E510">
        <v>93.42</v>
      </c>
      <c r="F510">
        <v>2.3199999999999998E-2</v>
      </c>
      <c r="G510">
        <v>4121</v>
      </c>
      <c r="H510">
        <v>8</v>
      </c>
      <c r="I510">
        <v>18.43</v>
      </c>
      <c r="J510">
        <v>387.4</v>
      </c>
      <c r="L510" s="3">
        <v>5.032</v>
      </c>
      <c r="M510" s="3">
        <v>4</v>
      </c>
      <c r="N510" s="3">
        <v>77.7</v>
      </c>
      <c r="O510" s="3">
        <v>10.247</v>
      </c>
      <c r="P510" s="3">
        <v>2.3199999999999998E-2</v>
      </c>
      <c r="Q510" s="3">
        <v>1529.6310000000001</v>
      </c>
      <c r="R510" s="3">
        <v>1.7783</v>
      </c>
      <c r="S510" s="3">
        <v>7.7008000000000001</v>
      </c>
      <c r="T510" s="4">
        <v>4.3304999999999998</v>
      </c>
      <c r="U510" s="3">
        <v>2720.08</v>
      </c>
      <c r="V510" s="3">
        <v>0.56369999999999998</v>
      </c>
      <c r="W510" s="3">
        <v>0.83520000000000005</v>
      </c>
    </row>
    <row r="511" spans="1:23" x14ac:dyDescent="0.25">
      <c r="A511">
        <v>5.0419999999999998</v>
      </c>
      <c r="B511">
        <v>4</v>
      </c>
      <c r="C511">
        <v>78.7</v>
      </c>
      <c r="D511">
        <v>0.65</v>
      </c>
      <c r="E511">
        <v>93.39</v>
      </c>
      <c r="F511">
        <v>2.3300000000000001E-2</v>
      </c>
      <c r="G511">
        <v>4142</v>
      </c>
      <c r="H511">
        <v>7</v>
      </c>
      <c r="I511">
        <v>18.43</v>
      </c>
      <c r="J511">
        <v>391.8</v>
      </c>
      <c r="L511" s="3">
        <v>5.0419999999999998</v>
      </c>
      <c r="M511" s="3">
        <v>4</v>
      </c>
      <c r="N511" s="3">
        <v>78.7</v>
      </c>
      <c r="O511" s="3">
        <v>10.244999999999999</v>
      </c>
      <c r="P511" s="3">
        <v>2.3300000000000001E-2</v>
      </c>
      <c r="Q511" s="3">
        <v>1530.018</v>
      </c>
      <c r="R511" s="3">
        <v>1.7715000000000001</v>
      </c>
      <c r="S511" s="3">
        <v>6.742</v>
      </c>
      <c r="T511" s="4">
        <v>3.8056999999999999</v>
      </c>
      <c r="U511" s="3">
        <v>2710.4780000000001</v>
      </c>
      <c r="V511" s="3">
        <v>0.56759999999999999</v>
      </c>
      <c r="W511" s="3">
        <v>0.82509999999999994</v>
      </c>
    </row>
    <row r="512" spans="1:23" x14ac:dyDescent="0.25">
      <c r="A512">
        <v>5.0519999999999996</v>
      </c>
      <c r="B512">
        <v>4</v>
      </c>
      <c r="C512">
        <v>79.7</v>
      </c>
      <c r="D512">
        <v>0.6</v>
      </c>
      <c r="E512">
        <v>93.39</v>
      </c>
      <c r="F512">
        <v>2.6800000000000001E-2</v>
      </c>
      <c r="G512">
        <v>4177</v>
      </c>
      <c r="H512">
        <v>7</v>
      </c>
      <c r="I512">
        <v>18.43</v>
      </c>
      <c r="J512">
        <v>395</v>
      </c>
      <c r="L512" s="3">
        <v>5.0519999999999996</v>
      </c>
      <c r="M512" s="3">
        <v>4</v>
      </c>
      <c r="N512" s="3">
        <v>79.7</v>
      </c>
      <c r="O512" s="3">
        <v>10.24</v>
      </c>
      <c r="P512" s="3">
        <v>2.6800000000000001E-2</v>
      </c>
      <c r="Q512" s="3">
        <v>1529.271</v>
      </c>
      <c r="R512" s="3">
        <v>1.7606999999999999</v>
      </c>
      <c r="S512" s="3">
        <v>6.7515000000000001</v>
      </c>
      <c r="T512" s="4">
        <v>3.8344999999999998</v>
      </c>
      <c r="U512" s="3">
        <v>2692.6</v>
      </c>
      <c r="V512" s="3">
        <v>0.57379999999999998</v>
      </c>
      <c r="W512" s="3">
        <v>0.81779999999999997</v>
      </c>
    </row>
    <row r="513" spans="1:23" x14ac:dyDescent="0.25">
      <c r="A513">
        <v>5.0620000000000003</v>
      </c>
      <c r="B513">
        <v>4</v>
      </c>
      <c r="C513">
        <v>80.7</v>
      </c>
      <c r="D513">
        <v>0.6</v>
      </c>
      <c r="E513">
        <v>93.39</v>
      </c>
      <c r="F513">
        <v>2.0500000000000001E-2</v>
      </c>
      <c r="G513">
        <v>4207</v>
      </c>
      <c r="H513">
        <v>7</v>
      </c>
      <c r="I513">
        <v>18.43</v>
      </c>
      <c r="J513">
        <v>397.9</v>
      </c>
      <c r="L513" s="3">
        <v>5.0620000000000003</v>
      </c>
      <c r="M513" s="3">
        <v>4</v>
      </c>
      <c r="N513" s="3">
        <v>80.7</v>
      </c>
      <c r="O513" s="3">
        <v>10.24</v>
      </c>
      <c r="P513" s="3">
        <v>2.0500000000000001E-2</v>
      </c>
      <c r="Q513" s="3">
        <v>1529.271</v>
      </c>
      <c r="R513" s="3">
        <v>1.7507999999999999</v>
      </c>
      <c r="S513" s="3">
        <v>6.7515000000000001</v>
      </c>
      <c r="T513" s="4">
        <v>3.8561999999999999</v>
      </c>
      <c r="U513" s="3">
        <v>2677.43</v>
      </c>
      <c r="V513" s="3">
        <v>0.5796</v>
      </c>
      <c r="W513" s="3">
        <v>0.81140000000000001</v>
      </c>
    </row>
    <row r="514" spans="1:23" x14ac:dyDescent="0.25">
      <c r="A514">
        <v>5.0720000000000001</v>
      </c>
      <c r="B514">
        <v>4</v>
      </c>
      <c r="C514">
        <v>81.7</v>
      </c>
      <c r="D514">
        <v>0.54</v>
      </c>
      <c r="E514">
        <v>93.48</v>
      </c>
      <c r="F514">
        <v>2.1399999999999999E-2</v>
      </c>
      <c r="G514">
        <v>4138</v>
      </c>
      <c r="H514">
        <v>7</v>
      </c>
      <c r="I514">
        <v>18.440000000000001</v>
      </c>
      <c r="J514">
        <v>401.2</v>
      </c>
      <c r="L514" s="3">
        <v>5.0720000000000001</v>
      </c>
      <c r="M514" s="3">
        <v>4</v>
      </c>
      <c r="N514" s="3">
        <v>81.7</v>
      </c>
      <c r="O514" s="3">
        <v>10.234</v>
      </c>
      <c r="P514" s="3">
        <v>2.1399999999999999E-2</v>
      </c>
      <c r="Q514" s="3">
        <v>1526.3240000000001</v>
      </c>
      <c r="R514" s="3">
        <v>1.7747999999999999</v>
      </c>
      <c r="S514" s="3">
        <v>6.7629000000000001</v>
      </c>
      <c r="T514" s="4">
        <v>3.8105000000000002</v>
      </c>
      <c r="U514" s="3">
        <v>2708.8919999999998</v>
      </c>
      <c r="V514" s="3">
        <v>0.56569999999999998</v>
      </c>
      <c r="W514" s="3">
        <v>0.80420000000000003</v>
      </c>
    </row>
    <row r="515" spans="1:23" x14ac:dyDescent="0.25">
      <c r="A515">
        <v>5.0819999999999999</v>
      </c>
      <c r="B515">
        <v>4</v>
      </c>
      <c r="C515">
        <v>82.7</v>
      </c>
      <c r="D515">
        <v>0.46</v>
      </c>
      <c r="E515">
        <v>93.54</v>
      </c>
      <c r="F515">
        <v>2.3900000000000001E-2</v>
      </c>
      <c r="G515">
        <v>4206</v>
      </c>
      <c r="H515">
        <v>7</v>
      </c>
      <c r="I515">
        <v>18.440000000000001</v>
      </c>
      <c r="J515">
        <v>403.6</v>
      </c>
      <c r="L515" s="3">
        <v>5.0819999999999999</v>
      </c>
      <c r="M515" s="3">
        <v>4</v>
      </c>
      <c r="N515" s="3">
        <v>82.7</v>
      </c>
      <c r="O515" s="3">
        <v>10.226000000000001</v>
      </c>
      <c r="P515" s="3">
        <v>2.3900000000000001E-2</v>
      </c>
      <c r="Q515" s="3">
        <v>1523.7670000000001</v>
      </c>
      <c r="R515" s="3">
        <v>1.7535000000000001</v>
      </c>
      <c r="S515" s="3">
        <v>6.7782</v>
      </c>
      <c r="T515" s="4">
        <v>3.8654999999999999</v>
      </c>
      <c r="U515" s="3">
        <v>2671.9479999999999</v>
      </c>
      <c r="V515" s="3">
        <v>0.57799999999999996</v>
      </c>
      <c r="W515" s="3">
        <v>0.79890000000000005</v>
      </c>
    </row>
    <row r="516" spans="1:23" x14ac:dyDescent="0.25">
      <c r="A516">
        <v>5.0919999999999996</v>
      </c>
      <c r="B516">
        <v>4</v>
      </c>
      <c r="C516">
        <v>83.7</v>
      </c>
      <c r="D516">
        <v>0.48</v>
      </c>
      <c r="E516">
        <v>93.62</v>
      </c>
      <c r="F516">
        <v>2.23E-2</v>
      </c>
      <c r="G516">
        <v>4146</v>
      </c>
      <c r="H516">
        <v>7</v>
      </c>
      <c r="I516">
        <v>18.440000000000001</v>
      </c>
      <c r="J516">
        <v>405.6</v>
      </c>
      <c r="L516" s="3">
        <v>5.0919999999999996</v>
      </c>
      <c r="M516" s="3">
        <v>4</v>
      </c>
      <c r="N516" s="3">
        <v>83.7</v>
      </c>
      <c r="O516" s="3">
        <v>10.228</v>
      </c>
      <c r="P516" s="3">
        <v>2.23E-2</v>
      </c>
      <c r="Q516" s="3">
        <v>1522.25</v>
      </c>
      <c r="R516" s="3">
        <v>1.7730999999999999</v>
      </c>
      <c r="S516" s="3">
        <v>6.7743000000000002</v>
      </c>
      <c r="T516" s="4">
        <v>3.8205</v>
      </c>
      <c r="U516" s="3">
        <v>2699.1529999999998</v>
      </c>
      <c r="V516" s="3">
        <v>0.56659999999999999</v>
      </c>
      <c r="W516" s="3">
        <v>0.79469999999999996</v>
      </c>
    </row>
    <row r="517" spans="1:23" x14ac:dyDescent="0.25">
      <c r="A517">
        <v>5.1020000000000003</v>
      </c>
      <c r="B517">
        <v>4</v>
      </c>
      <c r="C517">
        <v>84.7</v>
      </c>
      <c r="D517">
        <v>0.41</v>
      </c>
      <c r="E517">
        <v>93.41</v>
      </c>
      <c r="F517">
        <v>1.7399999999999999E-2</v>
      </c>
      <c r="G517">
        <v>4137</v>
      </c>
      <c r="H517">
        <v>7</v>
      </c>
      <c r="I517">
        <v>18.440000000000001</v>
      </c>
      <c r="J517">
        <v>407.2</v>
      </c>
      <c r="L517" s="3">
        <v>5.1020000000000003</v>
      </c>
      <c r="M517" s="3">
        <v>4</v>
      </c>
      <c r="N517" s="3">
        <v>84.7</v>
      </c>
      <c r="O517" s="3">
        <v>10.221</v>
      </c>
      <c r="P517" s="3">
        <v>1.7399999999999999E-2</v>
      </c>
      <c r="Q517" s="3">
        <v>1525.9780000000001</v>
      </c>
      <c r="R517" s="3">
        <v>1.7774000000000001</v>
      </c>
      <c r="S517" s="3">
        <v>6.7877000000000001</v>
      </c>
      <c r="T517" s="4">
        <v>3.819</v>
      </c>
      <c r="U517" s="3">
        <v>2712.2370000000001</v>
      </c>
      <c r="V517" s="3">
        <v>0.56420000000000003</v>
      </c>
      <c r="W517" s="3">
        <v>0.79139999999999999</v>
      </c>
    </row>
    <row r="518" spans="1:23" x14ac:dyDescent="0.25">
      <c r="A518">
        <v>5.1120000000000001</v>
      </c>
      <c r="B518">
        <v>4</v>
      </c>
      <c r="C518">
        <v>85.7</v>
      </c>
      <c r="D518">
        <v>0.46</v>
      </c>
      <c r="E518">
        <v>93.29</v>
      </c>
      <c r="F518">
        <v>2.4899999999999999E-2</v>
      </c>
      <c r="G518">
        <v>4201</v>
      </c>
      <c r="H518">
        <v>7</v>
      </c>
      <c r="I518">
        <v>18.440000000000001</v>
      </c>
      <c r="J518">
        <v>408.9</v>
      </c>
      <c r="L518" s="3">
        <v>5.1120000000000001</v>
      </c>
      <c r="M518" s="3">
        <v>4</v>
      </c>
      <c r="N518" s="3">
        <v>85.7</v>
      </c>
      <c r="O518" s="3">
        <v>10.226000000000001</v>
      </c>
      <c r="P518" s="3">
        <v>2.4899999999999999E-2</v>
      </c>
      <c r="Q518" s="3">
        <v>1529.4639999999999</v>
      </c>
      <c r="R518" s="3">
        <v>1.7552000000000001</v>
      </c>
      <c r="S518" s="3">
        <v>6.7782</v>
      </c>
      <c r="T518" s="4">
        <v>3.8618000000000001</v>
      </c>
      <c r="U518" s="3">
        <v>2684.4609999999998</v>
      </c>
      <c r="V518" s="3">
        <v>0.57709999999999995</v>
      </c>
      <c r="W518" s="3">
        <v>0.78800000000000003</v>
      </c>
    </row>
    <row r="519" spans="1:23" x14ac:dyDescent="0.25">
      <c r="A519">
        <v>5.1219999999999999</v>
      </c>
      <c r="B519">
        <v>4</v>
      </c>
      <c r="C519">
        <v>86.7</v>
      </c>
      <c r="D519">
        <v>0.47</v>
      </c>
      <c r="E519">
        <v>93.46</v>
      </c>
      <c r="F519">
        <v>1.9400000000000001E-2</v>
      </c>
      <c r="G519">
        <v>4123</v>
      </c>
      <c r="H519">
        <v>7</v>
      </c>
      <c r="I519">
        <v>18.440000000000001</v>
      </c>
      <c r="J519">
        <v>408.3</v>
      </c>
      <c r="L519" s="3">
        <v>5.1219999999999999</v>
      </c>
      <c r="M519" s="3">
        <v>4</v>
      </c>
      <c r="N519" s="3">
        <v>86.7</v>
      </c>
      <c r="O519" s="3">
        <v>10.227</v>
      </c>
      <c r="P519" s="3">
        <v>1.9400000000000001E-2</v>
      </c>
      <c r="Q519" s="3">
        <v>1525.7349999999999</v>
      </c>
      <c r="R519" s="3">
        <v>1.7810999999999999</v>
      </c>
      <c r="S519" s="3">
        <v>6.7762000000000002</v>
      </c>
      <c r="T519" s="4">
        <v>3.8046000000000002</v>
      </c>
      <c r="U519" s="3">
        <v>2717.424</v>
      </c>
      <c r="V519" s="3">
        <v>0.56200000000000006</v>
      </c>
      <c r="W519" s="3">
        <v>0.78910000000000002</v>
      </c>
    </row>
    <row r="520" spans="1:23" x14ac:dyDescent="0.25">
      <c r="A520">
        <v>5.1319999999999997</v>
      </c>
      <c r="B520">
        <v>4</v>
      </c>
      <c r="C520">
        <v>87.7</v>
      </c>
      <c r="D520">
        <v>0.42</v>
      </c>
      <c r="E520">
        <v>93.6</v>
      </c>
      <c r="F520">
        <v>1.32E-2</v>
      </c>
      <c r="G520">
        <v>4133</v>
      </c>
      <c r="H520">
        <v>7</v>
      </c>
      <c r="I520">
        <v>18.440000000000001</v>
      </c>
      <c r="J520">
        <v>406.1</v>
      </c>
      <c r="L520" s="3">
        <v>5.1319999999999997</v>
      </c>
      <c r="M520" s="3">
        <v>4</v>
      </c>
      <c r="N520" s="3">
        <v>87.7</v>
      </c>
      <c r="O520" s="3">
        <v>10.222</v>
      </c>
      <c r="P520" s="3">
        <v>1.32E-2</v>
      </c>
      <c r="Q520" s="3">
        <v>1521.81</v>
      </c>
      <c r="R520" s="3">
        <v>1.7786</v>
      </c>
      <c r="S520" s="3">
        <v>6.7858000000000001</v>
      </c>
      <c r="T520" s="4">
        <v>3.8153999999999999</v>
      </c>
      <c r="U520" s="3">
        <v>2706.6179999999999</v>
      </c>
      <c r="V520" s="3">
        <v>0.5635</v>
      </c>
      <c r="W520" s="3">
        <v>0.79369999999999996</v>
      </c>
    </row>
    <row r="521" spans="1:23" x14ac:dyDescent="0.25">
      <c r="A521">
        <v>5.1420000000000003</v>
      </c>
      <c r="B521">
        <v>4</v>
      </c>
      <c r="C521">
        <v>88.7</v>
      </c>
      <c r="D521">
        <v>0.43</v>
      </c>
      <c r="E521">
        <v>93.47</v>
      </c>
      <c r="F521">
        <v>1.4500000000000001E-2</v>
      </c>
      <c r="G521">
        <v>4143</v>
      </c>
      <c r="H521">
        <v>7</v>
      </c>
      <c r="I521">
        <v>18.440000000000001</v>
      </c>
      <c r="J521">
        <v>404.1</v>
      </c>
      <c r="L521" s="3">
        <v>5.1420000000000003</v>
      </c>
      <c r="M521" s="3">
        <v>4</v>
      </c>
      <c r="N521" s="3">
        <v>88.7</v>
      </c>
      <c r="O521" s="3">
        <v>10.223000000000001</v>
      </c>
      <c r="P521" s="3">
        <v>1.4500000000000001E-2</v>
      </c>
      <c r="Q521" s="3">
        <v>1524.91</v>
      </c>
      <c r="R521" s="3">
        <v>1.7749999999999999</v>
      </c>
      <c r="S521" s="3">
        <v>6.7839</v>
      </c>
      <c r="T521" s="4">
        <v>3.8218999999999999</v>
      </c>
      <c r="U521" s="3">
        <v>2706.73</v>
      </c>
      <c r="V521" s="3">
        <v>0.5655</v>
      </c>
      <c r="W521" s="3">
        <v>0.79790000000000005</v>
      </c>
    </row>
    <row r="522" spans="1:23" x14ac:dyDescent="0.25">
      <c r="A522">
        <v>5.1520000000000001</v>
      </c>
      <c r="B522">
        <v>4</v>
      </c>
      <c r="C522">
        <v>89.7</v>
      </c>
      <c r="D522">
        <v>0.57999999999999996</v>
      </c>
      <c r="E522">
        <v>93.64</v>
      </c>
      <c r="F522">
        <v>1.37E-2</v>
      </c>
      <c r="G522">
        <v>4184</v>
      </c>
      <c r="H522">
        <v>7</v>
      </c>
      <c r="I522">
        <v>18.440000000000001</v>
      </c>
      <c r="J522">
        <v>403.9</v>
      </c>
      <c r="L522" s="3">
        <v>5.1520000000000001</v>
      </c>
      <c r="M522" s="3">
        <v>4</v>
      </c>
      <c r="N522" s="3">
        <v>89.7</v>
      </c>
      <c r="O522" s="3">
        <v>10.238</v>
      </c>
      <c r="P522" s="3">
        <v>1.37E-2</v>
      </c>
      <c r="Q522" s="3">
        <v>1523.2850000000001</v>
      </c>
      <c r="R522" s="3">
        <v>1.7586999999999999</v>
      </c>
      <c r="S522" s="3">
        <v>6.7553000000000001</v>
      </c>
      <c r="T522" s="4">
        <v>3.8410000000000002</v>
      </c>
      <c r="U522" s="3">
        <v>2679.0459999999998</v>
      </c>
      <c r="V522" s="3">
        <v>0.57499999999999996</v>
      </c>
      <c r="W522" s="3">
        <v>0.79830000000000001</v>
      </c>
    </row>
    <row r="523" spans="1:23" x14ac:dyDescent="0.25">
      <c r="A523">
        <v>5.1619999999999999</v>
      </c>
      <c r="B523">
        <v>4</v>
      </c>
      <c r="C523">
        <v>90.7</v>
      </c>
      <c r="D523">
        <v>0.57999999999999996</v>
      </c>
      <c r="E523">
        <v>93.71</v>
      </c>
      <c r="F523">
        <v>1.6199999999999999E-2</v>
      </c>
      <c r="G523">
        <v>4235</v>
      </c>
      <c r="H523">
        <v>6</v>
      </c>
      <c r="I523">
        <v>18.440000000000001</v>
      </c>
      <c r="J523">
        <v>404.5</v>
      </c>
      <c r="L523" s="3">
        <v>5.1619999999999999</v>
      </c>
      <c r="M523" s="3">
        <v>4</v>
      </c>
      <c r="N523" s="3">
        <v>90.7</v>
      </c>
      <c r="O523" s="3">
        <v>10.238</v>
      </c>
      <c r="P523" s="3">
        <v>1.6199999999999999E-2</v>
      </c>
      <c r="Q523" s="3">
        <v>1521.7</v>
      </c>
      <c r="R523" s="3">
        <v>1.742</v>
      </c>
      <c r="S523" s="3">
        <v>5.7901999999999996</v>
      </c>
      <c r="T523" s="4">
        <v>3.3239999999999998</v>
      </c>
      <c r="U523" s="3">
        <v>2650.7280000000001</v>
      </c>
      <c r="V523" s="3">
        <v>0.5847</v>
      </c>
      <c r="W523" s="3">
        <v>0.79720000000000002</v>
      </c>
    </row>
    <row r="524" spans="1:23" x14ac:dyDescent="0.25">
      <c r="A524">
        <v>5.1719999999999997</v>
      </c>
      <c r="B524">
        <v>4</v>
      </c>
      <c r="C524">
        <v>91.7</v>
      </c>
      <c r="D524">
        <v>0.57999999999999996</v>
      </c>
      <c r="E524">
        <v>93.65</v>
      </c>
      <c r="F524">
        <v>2.0500000000000001E-2</v>
      </c>
      <c r="G524">
        <v>4160</v>
      </c>
      <c r="H524">
        <v>7</v>
      </c>
      <c r="I524">
        <v>18.45</v>
      </c>
      <c r="J524">
        <v>405.2</v>
      </c>
      <c r="L524" s="3">
        <v>5.1719999999999997</v>
      </c>
      <c r="M524" s="3">
        <v>4</v>
      </c>
      <c r="N524" s="3">
        <v>91.7</v>
      </c>
      <c r="O524" s="3">
        <v>10.238</v>
      </c>
      <c r="P524" s="3">
        <v>2.0500000000000001E-2</v>
      </c>
      <c r="Q524" s="3">
        <v>1523.059</v>
      </c>
      <c r="R524" s="3">
        <v>1.7666999999999999</v>
      </c>
      <c r="S524" s="3">
        <v>6.7553000000000001</v>
      </c>
      <c r="T524" s="4">
        <v>3.8235999999999999</v>
      </c>
      <c r="U524" s="3">
        <v>2690.8110000000001</v>
      </c>
      <c r="V524" s="3">
        <v>0.57040000000000002</v>
      </c>
      <c r="W524" s="3">
        <v>0.79549999999999998</v>
      </c>
    </row>
    <row r="525" spans="1:23" x14ac:dyDescent="0.25">
      <c r="A525">
        <v>5.1820000000000004</v>
      </c>
      <c r="B525">
        <v>4</v>
      </c>
      <c r="C525">
        <v>92.7</v>
      </c>
      <c r="D525">
        <v>0.7</v>
      </c>
      <c r="E525">
        <v>93.53</v>
      </c>
      <c r="F525">
        <v>1.4800000000000001E-2</v>
      </c>
      <c r="G525">
        <v>4127</v>
      </c>
      <c r="H525">
        <v>7</v>
      </c>
      <c r="I525">
        <v>18.45</v>
      </c>
      <c r="J525">
        <v>404.3</v>
      </c>
      <c r="L525" s="3">
        <v>5.1820000000000004</v>
      </c>
      <c r="M525" s="3">
        <v>4</v>
      </c>
      <c r="N525" s="3">
        <v>92.7</v>
      </c>
      <c r="O525" s="3">
        <v>10.25</v>
      </c>
      <c r="P525" s="3">
        <v>1.4800000000000001E-2</v>
      </c>
      <c r="Q525" s="3">
        <v>1527.5709999999999</v>
      </c>
      <c r="R525" s="3">
        <v>1.7757000000000001</v>
      </c>
      <c r="S525" s="3">
        <v>6.7324999999999999</v>
      </c>
      <c r="T525" s="4">
        <v>3.7913999999999999</v>
      </c>
      <c r="U525" s="3">
        <v>2712.5279999999998</v>
      </c>
      <c r="V525" s="3">
        <v>0.56510000000000005</v>
      </c>
      <c r="W525" s="3">
        <v>0.79749999999999999</v>
      </c>
    </row>
    <row r="526" spans="1:23" x14ac:dyDescent="0.25">
      <c r="A526">
        <v>5.1920000000000002</v>
      </c>
      <c r="B526">
        <v>4</v>
      </c>
      <c r="C526">
        <v>93.7</v>
      </c>
      <c r="D526">
        <v>0.67</v>
      </c>
      <c r="E526">
        <v>93.62</v>
      </c>
      <c r="F526">
        <v>1.2E-2</v>
      </c>
      <c r="G526">
        <v>4059</v>
      </c>
      <c r="H526">
        <v>7</v>
      </c>
      <c r="I526">
        <v>18.45</v>
      </c>
      <c r="J526">
        <v>404.2</v>
      </c>
      <c r="L526" s="3">
        <v>5.1920000000000002</v>
      </c>
      <c r="M526" s="3">
        <v>4</v>
      </c>
      <c r="N526" s="3">
        <v>93.7</v>
      </c>
      <c r="O526" s="3">
        <v>10.247</v>
      </c>
      <c r="P526" s="3">
        <v>1.2E-2</v>
      </c>
      <c r="Q526" s="3">
        <v>1525.078</v>
      </c>
      <c r="R526" s="3">
        <v>1.7994000000000001</v>
      </c>
      <c r="S526" s="3">
        <v>6.7382</v>
      </c>
      <c r="T526" s="4">
        <v>3.7446999999999999</v>
      </c>
      <c r="U526" s="3">
        <v>2744.2379999999998</v>
      </c>
      <c r="V526" s="3">
        <v>0.5514</v>
      </c>
      <c r="W526" s="3">
        <v>0.79769999999999996</v>
      </c>
    </row>
    <row r="527" spans="1:23" x14ac:dyDescent="0.25">
      <c r="A527">
        <v>5.202</v>
      </c>
      <c r="B527">
        <v>4</v>
      </c>
      <c r="C527">
        <v>94.7</v>
      </c>
      <c r="D527">
        <v>0.75</v>
      </c>
      <c r="E527">
        <v>93.6</v>
      </c>
      <c r="F527">
        <v>1.2500000000000001E-2</v>
      </c>
      <c r="G527">
        <v>4105</v>
      </c>
      <c r="H527">
        <v>7</v>
      </c>
      <c r="I527">
        <v>18.45</v>
      </c>
      <c r="J527">
        <v>405.2</v>
      </c>
      <c r="L527" s="3">
        <v>5.202</v>
      </c>
      <c r="M527" s="3">
        <v>4</v>
      </c>
      <c r="N527" s="3">
        <v>94.7</v>
      </c>
      <c r="O527" s="3">
        <v>10.255000000000001</v>
      </c>
      <c r="P527" s="3">
        <v>1.2500000000000001E-2</v>
      </c>
      <c r="Q527" s="3">
        <v>1526.723</v>
      </c>
      <c r="R527" s="3">
        <v>1.7823</v>
      </c>
      <c r="S527" s="3">
        <v>6.7229999999999999</v>
      </c>
      <c r="T527" s="4">
        <v>3.7721</v>
      </c>
      <c r="U527" s="3">
        <v>2721.056</v>
      </c>
      <c r="V527" s="3">
        <v>0.56130000000000002</v>
      </c>
      <c r="W527" s="3">
        <v>0.79569999999999996</v>
      </c>
    </row>
    <row r="528" spans="1:23" x14ac:dyDescent="0.25">
      <c r="A528">
        <v>5.2119999999999997</v>
      </c>
      <c r="B528">
        <v>4</v>
      </c>
      <c r="C528">
        <v>95.7</v>
      </c>
      <c r="D528">
        <v>1</v>
      </c>
      <c r="E528">
        <v>93.68</v>
      </c>
      <c r="F528">
        <v>1.2E-2</v>
      </c>
      <c r="G528">
        <v>4074</v>
      </c>
      <c r="H528">
        <v>7</v>
      </c>
      <c r="I528">
        <v>18.45</v>
      </c>
      <c r="J528">
        <v>404.3</v>
      </c>
      <c r="L528" s="3">
        <v>5.2119999999999997</v>
      </c>
      <c r="M528" s="3">
        <v>4</v>
      </c>
      <c r="N528" s="3">
        <v>95.7</v>
      </c>
      <c r="O528" s="3">
        <v>10.28</v>
      </c>
      <c r="P528" s="3">
        <v>1.2E-2</v>
      </c>
      <c r="Q528" s="3">
        <v>1528.625</v>
      </c>
      <c r="R528" s="3">
        <v>1.7885</v>
      </c>
      <c r="S528" s="3">
        <v>6.6760000000000002</v>
      </c>
      <c r="T528" s="4">
        <v>3.7326999999999999</v>
      </c>
      <c r="U528" s="3">
        <v>2733.9349999999999</v>
      </c>
      <c r="V528" s="3">
        <v>0.55769999999999997</v>
      </c>
      <c r="W528" s="3">
        <v>0.79749999999999999</v>
      </c>
    </row>
    <row r="529" spans="1:23" x14ac:dyDescent="0.25">
      <c r="A529">
        <v>5.2220000000000004</v>
      </c>
      <c r="B529">
        <v>4</v>
      </c>
      <c r="C529">
        <v>96.7</v>
      </c>
      <c r="D529">
        <v>1.03</v>
      </c>
      <c r="E529">
        <v>93.6</v>
      </c>
      <c r="F529">
        <v>1.37E-2</v>
      </c>
      <c r="G529">
        <v>4102</v>
      </c>
      <c r="H529">
        <v>6</v>
      </c>
      <c r="I529">
        <v>18.46</v>
      </c>
      <c r="J529">
        <v>405.6</v>
      </c>
      <c r="L529" s="3">
        <v>5.2220000000000004</v>
      </c>
      <c r="M529" s="3">
        <v>4</v>
      </c>
      <c r="N529" s="3">
        <v>96.7</v>
      </c>
      <c r="O529" s="3">
        <v>10.282999999999999</v>
      </c>
      <c r="P529" s="3">
        <v>1.37E-2</v>
      </c>
      <c r="Q529" s="3">
        <v>1530.8920000000001</v>
      </c>
      <c r="R529" s="3">
        <v>1.7784</v>
      </c>
      <c r="S529" s="3">
        <v>5.7175000000000002</v>
      </c>
      <c r="T529" s="4">
        <v>3.2149000000000001</v>
      </c>
      <c r="U529" s="3">
        <v>2722.6109999999999</v>
      </c>
      <c r="V529" s="3">
        <v>0.5635</v>
      </c>
      <c r="W529" s="3">
        <v>0.79490000000000005</v>
      </c>
    </row>
    <row r="530" spans="1:23" x14ac:dyDescent="0.25">
      <c r="A530">
        <v>5.2320000000000002</v>
      </c>
      <c r="B530">
        <v>4</v>
      </c>
      <c r="C530">
        <v>97.7</v>
      </c>
      <c r="D530">
        <v>1.06</v>
      </c>
      <c r="E530">
        <v>93.63</v>
      </c>
      <c r="F530">
        <v>1.6899999999999998E-2</v>
      </c>
      <c r="G530">
        <v>4170</v>
      </c>
      <c r="H530">
        <v>7</v>
      </c>
      <c r="I530">
        <v>18.45</v>
      </c>
      <c r="J530">
        <v>406.4</v>
      </c>
      <c r="L530" s="3">
        <v>5.2320000000000002</v>
      </c>
      <c r="M530" s="3">
        <v>4</v>
      </c>
      <c r="N530" s="3">
        <v>97.7</v>
      </c>
      <c r="O530" s="3">
        <v>10.286</v>
      </c>
      <c r="P530" s="3">
        <v>1.6899999999999998E-2</v>
      </c>
      <c r="Q530" s="3">
        <v>1530.655</v>
      </c>
      <c r="R530" s="3">
        <v>1.7552000000000001</v>
      </c>
      <c r="S530" s="3">
        <v>6.6647999999999996</v>
      </c>
      <c r="T530" s="4">
        <v>3.7972999999999999</v>
      </c>
      <c r="U530" s="3">
        <v>2686.5309999999999</v>
      </c>
      <c r="V530" s="3">
        <v>0.57709999999999995</v>
      </c>
      <c r="W530" s="3">
        <v>0.79300000000000004</v>
      </c>
    </row>
    <row r="531" spans="1:23" x14ac:dyDescent="0.25">
      <c r="A531">
        <v>5.242</v>
      </c>
      <c r="B531">
        <v>4</v>
      </c>
      <c r="C531">
        <v>98.7</v>
      </c>
      <c r="D531">
        <v>1.1599999999999999</v>
      </c>
      <c r="E531">
        <v>93.69</v>
      </c>
      <c r="F531">
        <v>1.38E-2</v>
      </c>
      <c r="G531">
        <v>4123</v>
      </c>
      <c r="H531">
        <v>6</v>
      </c>
      <c r="I531">
        <v>18.46</v>
      </c>
      <c r="J531">
        <v>407</v>
      </c>
      <c r="L531" s="3">
        <v>5.242</v>
      </c>
      <c r="M531" s="3">
        <v>4</v>
      </c>
      <c r="N531" s="3">
        <v>98.7</v>
      </c>
      <c r="O531" s="3">
        <v>10.295999999999999</v>
      </c>
      <c r="P531" s="3">
        <v>1.38E-2</v>
      </c>
      <c r="Q531" s="3">
        <v>1530.7760000000001</v>
      </c>
      <c r="R531" s="3">
        <v>1.7690999999999999</v>
      </c>
      <c r="S531" s="3">
        <v>5.6966999999999999</v>
      </c>
      <c r="T531" s="4">
        <v>3.2201</v>
      </c>
      <c r="U531" s="3">
        <v>2708.1309999999999</v>
      </c>
      <c r="V531" s="3">
        <v>0.56899999999999995</v>
      </c>
      <c r="W531" s="3">
        <v>0.79179999999999995</v>
      </c>
    </row>
    <row r="532" spans="1:23" x14ac:dyDescent="0.25">
      <c r="A532">
        <v>5.2519999999999998</v>
      </c>
      <c r="B532">
        <v>4</v>
      </c>
      <c r="C532">
        <v>99.7</v>
      </c>
      <c r="D532">
        <v>1.17</v>
      </c>
      <c r="E532">
        <v>93.7</v>
      </c>
      <c r="F532">
        <v>1.41E-2</v>
      </c>
      <c r="G532">
        <v>4102</v>
      </c>
      <c r="H532">
        <v>7</v>
      </c>
      <c r="I532">
        <v>18.46</v>
      </c>
      <c r="J532">
        <v>406</v>
      </c>
      <c r="L532" s="3">
        <v>5.2519999999999998</v>
      </c>
      <c r="M532" s="3">
        <v>4</v>
      </c>
      <c r="N532" s="3">
        <v>99.7</v>
      </c>
      <c r="O532" s="3">
        <v>10.297000000000001</v>
      </c>
      <c r="P532" s="3">
        <v>1.41E-2</v>
      </c>
      <c r="Q532" s="3">
        <v>1530.6969999999999</v>
      </c>
      <c r="R532" s="3">
        <v>1.776</v>
      </c>
      <c r="S532" s="3">
        <v>6.6443000000000003</v>
      </c>
      <c r="T532" s="4">
        <v>3.7410999999999999</v>
      </c>
      <c r="U532" s="3">
        <v>2718.5639999999999</v>
      </c>
      <c r="V532" s="3">
        <v>0.56489999999999996</v>
      </c>
      <c r="W532" s="3">
        <v>0.79400000000000004</v>
      </c>
    </row>
    <row r="533" spans="1:23" x14ac:dyDescent="0.25">
      <c r="A533">
        <v>5.2619999999999996</v>
      </c>
      <c r="B533">
        <v>4</v>
      </c>
      <c r="C533">
        <v>100.7</v>
      </c>
      <c r="D533">
        <v>1.21</v>
      </c>
      <c r="E533">
        <v>93.62</v>
      </c>
      <c r="F533">
        <v>1.47E-2</v>
      </c>
      <c r="G533">
        <v>4094</v>
      </c>
      <c r="H533">
        <v>7</v>
      </c>
      <c r="I533">
        <v>18.46</v>
      </c>
      <c r="J533">
        <v>402.9</v>
      </c>
      <c r="L533" s="3">
        <v>5.2619999999999996</v>
      </c>
      <c r="M533" s="3">
        <v>4</v>
      </c>
      <c r="N533" s="3">
        <v>100.7</v>
      </c>
      <c r="O533" s="3">
        <v>10.301</v>
      </c>
      <c r="P533" s="3">
        <v>1.47E-2</v>
      </c>
      <c r="Q533" s="3">
        <v>1533.115</v>
      </c>
      <c r="R533" s="3">
        <v>1.778</v>
      </c>
      <c r="S533" s="3">
        <v>6.6368</v>
      </c>
      <c r="T533" s="4">
        <v>3.7326999999999999</v>
      </c>
      <c r="U533" s="3">
        <v>2725.9520000000002</v>
      </c>
      <c r="V533" s="3">
        <v>0.56379999999999997</v>
      </c>
      <c r="W533" s="3">
        <v>0.80059999999999998</v>
      </c>
    </row>
    <row r="534" spans="1:23" x14ac:dyDescent="0.25">
      <c r="A534">
        <v>5.2720000000000002</v>
      </c>
      <c r="B534">
        <v>4</v>
      </c>
      <c r="C534">
        <v>101.7</v>
      </c>
      <c r="D534">
        <v>1.2</v>
      </c>
      <c r="E534">
        <v>93.66</v>
      </c>
      <c r="F534">
        <v>1.2800000000000001E-2</v>
      </c>
      <c r="G534">
        <v>4098</v>
      </c>
      <c r="H534">
        <v>6</v>
      </c>
      <c r="I534">
        <v>18.46</v>
      </c>
      <c r="J534">
        <v>404</v>
      </c>
      <c r="L534" s="3">
        <v>5.2720000000000002</v>
      </c>
      <c r="M534" s="3">
        <v>4</v>
      </c>
      <c r="N534" s="3">
        <v>101.7</v>
      </c>
      <c r="O534" s="3">
        <v>10.3</v>
      </c>
      <c r="P534" s="3">
        <v>1.2800000000000001E-2</v>
      </c>
      <c r="Q534" s="3">
        <v>1532.0540000000001</v>
      </c>
      <c r="R534" s="3">
        <v>1.7768999999999999</v>
      </c>
      <c r="S534" s="3">
        <v>5.6902999999999997</v>
      </c>
      <c r="T534" s="4">
        <v>3.2023999999999999</v>
      </c>
      <c r="U534" s="3">
        <v>2722.2539999999999</v>
      </c>
      <c r="V534" s="3">
        <v>0.5645</v>
      </c>
      <c r="W534" s="3">
        <v>0.79810000000000003</v>
      </c>
    </row>
    <row r="535" spans="1:23" x14ac:dyDescent="0.25">
      <c r="A535">
        <v>5.282</v>
      </c>
      <c r="B535">
        <v>4</v>
      </c>
      <c r="C535">
        <v>102.7</v>
      </c>
      <c r="D535">
        <v>1.23</v>
      </c>
      <c r="E535">
        <v>93.6</v>
      </c>
      <c r="F535">
        <v>1.06E-2</v>
      </c>
      <c r="G535">
        <v>4118</v>
      </c>
      <c r="H535">
        <v>6</v>
      </c>
      <c r="I535">
        <v>18.46</v>
      </c>
      <c r="J535">
        <v>405.8</v>
      </c>
      <c r="L535" s="3">
        <v>5.282</v>
      </c>
      <c r="M535" s="3">
        <v>4</v>
      </c>
      <c r="N535" s="3">
        <v>102.7</v>
      </c>
      <c r="O535" s="3">
        <v>10.303000000000001</v>
      </c>
      <c r="P535" s="3">
        <v>1.06E-2</v>
      </c>
      <c r="Q535" s="3">
        <v>1533.8689999999999</v>
      </c>
      <c r="R535" s="3">
        <v>1.7696000000000001</v>
      </c>
      <c r="S535" s="3">
        <v>5.6855000000000002</v>
      </c>
      <c r="T535" s="4">
        <v>3.2128999999999999</v>
      </c>
      <c r="U535" s="3">
        <v>2714.337</v>
      </c>
      <c r="V535" s="3">
        <v>0.56869999999999998</v>
      </c>
      <c r="W535" s="3">
        <v>0.7944</v>
      </c>
    </row>
    <row r="536" spans="1:23" x14ac:dyDescent="0.25">
      <c r="A536">
        <v>5.2919999999999998</v>
      </c>
      <c r="B536">
        <v>4</v>
      </c>
      <c r="C536">
        <v>103.7</v>
      </c>
      <c r="D536">
        <v>1.26</v>
      </c>
      <c r="E536">
        <v>93.59</v>
      </c>
      <c r="F536">
        <v>1.49E-2</v>
      </c>
      <c r="G536">
        <v>4144</v>
      </c>
      <c r="H536">
        <v>7</v>
      </c>
      <c r="I536">
        <v>18.46</v>
      </c>
      <c r="J536">
        <v>407.5</v>
      </c>
      <c r="L536" s="3">
        <v>5.2919999999999998</v>
      </c>
      <c r="M536" s="3">
        <v>4</v>
      </c>
      <c r="N536" s="3">
        <v>103.7</v>
      </c>
      <c r="O536" s="3">
        <v>10.305999999999999</v>
      </c>
      <c r="P536" s="3">
        <v>1.49E-2</v>
      </c>
      <c r="Q536" s="3">
        <v>1534.5440000000001</v>
      </c>
      <c r="R536" s="3">
        <v>1.7604</v>
      </c>
      <c r="S536" s="3">
        <v>6.6276000000000002</v>
      </c>
      <c r="T536" s="4">
        <v>3.7648999999999999</v>
      </c>
      <c r="U536" s="3">
        <v>2701.3829999999998</v>
      </c>
      <c r="V536" s="3">
        <v>0.57399999999999995</v>
      </c>
      <c r="W536" s="3">
        <v>0.79090000000000005</v>
      </c>
    </row>
    <row r="537" spans="1:23" x14ac:dyDescent="0.25">
      <c r="A537">
        <v>5.3019999999999996</v>
      </c>
      <c r="B537">
        <v>4</v>
      </c>
      <c r="C537">
        <v>104.7</v>
      </c>
      <c r="D537">
        <v>1.23</v>
      </c>
      <c r="E537">
        <v>93.6</v>
      </c>
      <c r="F537">
        <v>1.7600000000000001E-2</v>
      </c>
      <c r="G537">
        <v>4121</v>
      </c>
      <c r="H537">
        <v>7</v>
      </c>
      <c r="I537">
        <v>18.47</v>
      </c>
      <c r="J537">
        <v>411.7</v>
      </c>
      <c r="L537" s="3">
        <v>5.3019999999999996</v>
      </c>
      <c r="M537" s="3">
        <v>4</v>
      </c>
      <c r="N537" s="3">
        <v>104.7</v>
      </c>
      <c r="O537" s="3">
        <v>10.303000000000001</v>
      </c>
      <c r="P537" s="3">
        <v>1.7600000000000001E-2</v>
      </c>
      <c r="Q537" s="3">
        <v>1533.8689999999999</v>
      </c>
      <c r="R537" s="3">
        <v>1.7685999999999999</v>
      </c>
      <c r="S537" s="3">
        <v>6.6330999999999998</v>
      </c>
      <c r="T537" s="4">
        <v>3.7505000000000002</v>
      </c>
      <c r="U537" s="3">
        <v>2712.79</v>
      </c>
      <c r="V537" s="3">
        <v>0.56930000000000003</v>
      </c>
      <c r="W537" s="3">
        <v>0.78220000000000001</v>
      </c>
    </row>
    <row r="538" spans="1:23" x14ac:dyDescent="0.25">
      <c r="A538">
        <v>5.3120000000000003</v>
      </c>
      <c r="B538">
        <v>4</v>
      </c>
      <c r="C538">
        <v>105.7</v>
      </c>
      <c r="D538">
        <v>1.17</v>
      </c>
      <c r="E538">
        <v>93.44</v>
      </c>
      <c r="F538">
        <v>1.83E-2</v>
      </c>
      <c r="G538">
        <v>4160</v>
      </c>
      <c r="H538">
        <v>6</v>
      </c>
      <c r="I538">
        <v>18.47</v>
      </c>
      <c r="J538">
        <v>413.2</v>
      </c>
      <c r="L538" s="3">
        <v>5.3120000000000003</v>
      </c>
      <c r="M538" s="3">
        <v>4</v>
      </c>
      <c r="N538" s="3">
        <v>105.7</v>
      </c>
      <c r="O538" s="3">
        <v>10.297000000000001</v>
      </c>
      <c r="P538" s="3">
        <v>1.83E-2</v>
      </c>
      <c r="Q538" s="3">
        <v>1536.636</v>
      </c>
      <c r="R538" s="3">
        <v>1.7565999999999999</v>
      </c>
      <c r="S538" s="3">
        <v>5.6951000000000001</v>
      </c>
      <c r="T538" s="4">
        <v>3.2421000000000002</v>
      </c>
      <c r="U538" s="3">
        <v>2699.2429999999999</v>
      </c>
      <c r="V538" s="3">
        <v>0.57620000000000005</v>
      </c>
      <c r="W538" s="3">
        <v>0.77910000000000001</v>
      </c>
    </row>
    <row r="539" spans="1:23" x14ac:dyDescent="0.25">
      <c r="A539">
        <v>5.3220000000000001</v>
      </c>
      <c r="B539">
        <v>4</v>
      </c>
      <c r="C539">
        <v>106.7</v>
      </c>
      <c r="D539">
        <v>1.08</v>
      </c>
      <c r="E539">
        <v>93.45</v>
      </c>
      <c r="F539">
        <v>2.7799999999999998E-2</v>
      </c>
      <c r="G539">
        <v>4166</v>
      </c>
      <c r="H539">
        <v>7</v>
      </c>
      <c r="I539">
        <v>18.47</v>
      </c>
      <c r="J539">
        <v>413.4</v>
      </c>
      <c r="L539" s="3">
        <v>5.3220000000000001</v>
      </c>
      <c r="M539" s="3">
        <v>4</v>
      </c>
      <c r="N539" s="3">
        <v>106.7</v>
      </c>
      <c r="O539" s="3">
        <v>10.288</v>
      </c>
      <c r="P539" s="3">
        <v>2.7799999999999998E-2</v>
      </c>
      <c r="Q539" s="3">
        <v>1535.0640000000001</v>
      </c>
      <c r="R539" s="3">
        <v>1.7561</v>
      </c>
      <c r="S539" s="3">
        <v>6.6609999999999996</v>
      </c>
      <c r="T539" s="4">
        <v>3.7930000000000001</v>
      </c>
      <c r="U539" s="3">
        <v>2695.7820000000002</v>
      </c>
      <c r="V539" s="3">
        <v>0.57650000000000001</v>
      </c>
      <c r="W539" s="3">
        <v>0.77869999999999995</v>
      </c>
    </row>
    <row r="540" spans="1:23" x14ac:dyDescent="0.25">
      <c r="A540">
        <v>5.3319999999999999</v>
      </c>
      <c r="B540">
        <v>4</v>
      </c>
      <c r="C540">
        <v>107.7</v>
      </c>
      <c r="D540">
        <v>1.01</v>
      </c>
      <c r="E540">
        <v>93.44</v>
      </c>
      <c r="F540">
        <v>2.9600000000000001E-2</v>
      </c>
      <c r="G540">
        <v>4101</v>
      </c>
      <c r="H540">
        <v>6</v>
      </c>
      <c r="I540">
        <v>18.47</v>
      </c>
      <c r="J540">
        <v>417.9</v>
      </c>
      <c r="L540" s="3">
        <v>5.3319999999999999</v>
      </c>
      <c r="M540" s="3">
        <v>4</v>
      </c>
      <c r="N540" s="3">
        <v>107.7</v>
      </c>
      <c r="O540" s="3">
        <v>10.281000000000001</v>
      </c>
      <c r="P540" s="3">
        <v>2.9600000000000001E-2</v>
      </c>
      <c r="Q540" s="3">
        <v>1534.249</v>
      </c>
      <c r="R540" s="3">
        <v>1.7790999999999999</v>
      </c>
      <c r="S540" s="3">
        <v>5.7206999999999999</v>
      </c>
      <c r="T540" s="4">
        <v>3.2153999999999998</v>
      </c>
      <c r="U540" s="3">
        <v>2729.6309999999999</v>
      </c>
      <c r="V540" s="3">
        <v>0.56310000000000004</v>
      </c>
      <c r="W540" s="3">
        <v>0.76959999999999995</v>
      </c>
    </row>
    <row r="541" spans="1:23" x14ac:dyDescent="0.25">
      <c r="A541">
        <v>5.3419999999999996</v>
      </c>
      <c r="B541">
        <v>4</v>
      </c>
      <c r="C541">
        <v>108.7</v>
      </c>
      <c r="D541">
        <v>1.01</v>
      </c>
      <c r="E541">
        <v>93.58</v>
      </c>
      <c r="F541">
        <v>3.0300000000000001E-2</v>
      </c>
      <c r="G541">
        <v>4156</v>
      </c>
      <c r="H541">
        <v>6</v>
      </c>
      <c r="I541">
        <v>18.47</v>
      </c>
      <c r="J541">
        <v>418.2</v>
      </c>
      <c r="L541" s="3">
        <v>5.3419999999999996</v>
      </c>
      <c r="M541" s="3">
        <v>4</v>
      </c>
      <c r="N541" s="3">
        <v>108.7</v>
      </c>
      <c r="O541" s="3">
        <v>10.281000000000001</v>
      </c>
      <c r="P541" s="3">
        <v>3.0300000000000001E-2</v>
      </c>
      <c r="Q541" s="3">
        <v>1531.05</v>
      </c>
      <c r="R541" s="3">
        <v>1.7606999999999999</v>
      </c>
      <c r="S541" s="3">
        <v>5.7206999999999999</v>
      </c>
      <c r="T541" s="4">
        <v>3.2492000000000001</v>
      </c>
      <c r="U541" s="3">
        <v>2695.6550000000002</v>
      </c>
      <c r="V541" s="3">
        <v>0.57389999999999997</v>
      </c>
      <c r="W541" s="3">
        <v>0.76900000000000002</v>
      </c>
    </row>
    <row r="542" spans="1:23" x14ac:dyDescent="0.25">
      <c r="A542">
        <v>5.3520000000000003</v>
      </c>
      <c r="B542">
        <v>4</v>
      </c>
      <c r="C542">
        <v>109.7</v>
      </c>
      <c r="D542">
        <v>0.95</v>
      </c>
      <c r="E542">
        <v>93.76</v>
      </c>
      <c r="F542">
        <v>2.1399999999999999E-2</v>
      </c>
      <c r="G542">
        <v>4176</v>
      </c>
      <c r="H542">
        <v>7</v>
      </c>
      <c r="I542">
        <v>18.47</v>
      </c>
      <c r="J542">
        <v>418.5</v>
      </c>
      <c r="L542" s="3">
        <v>5.3520000000000003</v>
      </c>
      <c r="M542" s="3">
        <v>4</v>
      </c>
      <c r="N542" s="3">
        <v>109.7</v>
      </c>
      <c r="O542" s="3">
        <v>10.275</v>
      </c>
      <c r="P542" s="3">
        <v>2.1399999999999999E-2</v>
      </c>
      <c r="Q542" s="3">
        <v>1526.066</v>
      </c>
      <c r="R542" s="3">
        <v>1.7549999999999999</v>
      </c>
      <c r="S542" s="3">
        <v>6.6853999999999996</v>
      </c>
      <c r="T542" s="4">
        <v>3.8092000000000001</v>
      </c>
      <c r="U542" s="3">
        <v>2678.3090000000002</v>
      </c>
      <c r="V542" s="3">
        <v>0.57709999999999995</v>
      </c>
      <c r="W542" s="3">
        <v>0.76849999999999996</v>
      </c>
    </row>
    <row r="543" spans="1:23" x14ac:dyDescent="0.25">
      <c r="A543">
        <v>5.3620000000000001</v>
      </c>
      <c r="B543">
        <v>4</v>
      </c>
      <c r="C543">
        <v>110.7</v>
      </c>
      <c r="D543">
        <v>0.95</v>
      </c>
      <c r="E543">
        <v>94.03</v>
      </c>
      <c r="F543">
        <v>1.7399999999999999E-2</v>
      </c>
      <c r="G543">
        <v>4213</v>
      </c>
      <c r="H543">
        <v>6</v>
      </c>
      <c r="I543">
        <v>18.48</v>
      </c>
      <c r="J543">
        <v>418.4</v>
      </c>
      <c r="L543" s="3">
        <v>5.3620000000000001</v>
      </c>
      <c r="M543" s="3">
        <v>4</v>
      </c>
      <c r="N543" s="3">
        <v>110.7</v>
      </c>
      <c r="O543" s="3">
        <v>10.275</v>
      </c>
      <c r="P543" s="3">
        <v>1.7399999999999999E-2</v>
      </c>
      <c r="Q543" s="3">
        <v>1519.97</v>
      </c>
      <c r="R543" s="3">
        <v>1.7428999999999999</v>
      </c>
      <c r="S543" s="3">
        <v>5.7302999999999997</v>
      </c>
      <c r="T543" s="4">
        <v>3.2879</v>
      </c>
      <c r="U543" s="3">
        <v>2649.0920000000001</v>
      </c>
      <c r="V543" s="3">
        <v>0.58420000000000005</v>
      </c>
      <c r="W543" s="3">
        <v>0.76849999999999996</v>
      </c>
    </row>
    <row r="544" spans="1:23" x14ac:dyDescent="0.25">
      <c r="A544">
        <v>5.3719999999999999</v>
      </c>
      <c r="B544">
        <v>4</v>
      </c>
      <c r="C544">
        <v>111.7</v>
      </c>
      <c r="D544">
        <v>0.96</v>
      </c>
      <c r="E544">
        <v>94.05</v>
      </c>
      <c r="F544">
        <v>2.7900000000000001E-2</v>
      </c>
      <c r="G544">
        <v>4234</v>
      </c>
      <c r="H544">
        <v>6</v>
      </c>
      <c r="I544">
        <v>18.47</v>
      </c>
      <c r="J544">
        <v>418.5</v>
      </c>
      <c r="L544" s="3">
        <v>5.3719999999999999</v>
      </c>
      <c r="M544" s="3">
        <v>4</v>
      </c>
      <c r="N544" s="3">
        <v>111.7</v>
      </c>
      <c r="O544" s="3">
        <v>10.276</v>
      </c>
      <c r="P544" s="3">
        <v>2.7900000000000001E-2</v>
      </c>
      <c r="Q544" s="3">
        <v>1519.6690000000001</v>
      </c>
      <c r="R544" s="3">
        <v>1.7358</v>
      </c>
      <c r="S544" s="3">
        <v>5.7286999999999999</v>
      </c>
      <c r="T544" s="4">
        <v>3.3003</v>
      </c>
      <c r="U544" s="3">
        <v>2637.8939999999998</v>
      </c>
      <c r="V544" s="3">
        <v>0.58830000000000005</v>
      </c>
      <c r="W544" s="3">
        <v>0.76849999999999996</v>
      </c>
    </row>
    <row r="545" spans="1:23" x14ac:dyDescent="0.25">
      <c r="A545">
        <v>5.3819999999999997</v>
      </c>
      <c r="B545">
        <v>4</v>
      </c>
      <c r="C545">
        <v>112.7</v>
      </c>
      <c r="D545">
        <v>1.02</v>
      </c>
      <c r="E545">
        <v>93.78</v>
      </c>
      <c r="F545">
        <v>2.58E-2</v>
      </c>
      <c r="G545">
        <v>4170</v>
      </c>
      <c r="H545">
        <v>6</v>
      </c>
      <c r="I545">
        <v>18.489999999999998</v>
      </c>
      <c r="J545">
        <v>418.2</v>
      </c>
      <c r="L545" s="3">
        <v>5.3819999999999997</v>
      </c>
      <c r="M545" s="3">
        <v>4</v>
      </c>
      <c r="N545" s="3">
        <v>112.7</v>
      </c>
      <c r="O545" s="3">
        <v>10.282</v>
      </c>
      <c r="P545" s="3">
        <v>2.58E-2</v>
      </c>
      <c r="Q545" s="3">
        <v>1526.652</v>
      </c>
      <c r="R545" s="3">
        <v>1.7558</v>
      </c>
      <c r="S545" s="3">
        <v>5.7191000000000001</v>
      </c>
      <c r="T545" s="4">
        <v>3.2572000000000001</v>
      </c>
      <c r="U545" s="3">
        <v>2680.5479999999998</v>
      </c>
      <c r="V545" s="3">
        <v>0.57669999999999999</v>
      </c>
      <c r="W545" s="3">
        <v>0.76910000000000001</v>
      </c>
    </row>
    <row r="546" spans="1:23" x14ac:dyDescent="0.25">
      <c r="A546">
        <v>5.3920000000000003</v>
      </c>
      <c r="B546">
        <v>4</v>
      </c>
      <c r="C546">
        <v>113.7</v>
      </c>
      <c r="D546">
        <v>1.07</v>
      </c>
      <c r="E546">
        <v>93.7</v>
      </c>
      <c r="F546">
        <v>1.9E-2</v>
      </c>
      <c r="G546">
        <v>4227</v>
      </c>
      <c r="H546">
        <v>5</v>
      </c>
      <c r="I546">
        <v>18.489999999999998</v>
      </c>
      <c r="J546">
        <v>419.1</v>
      </c>
      <c r="L546" s="3">
        <v>5.3920000000000003</v>
      </c>
      <c r="M546" s="3">
        <v>4</v>
      </c>
      <c r="N546" s="3">
        <v>113.7</v>
      </c>
      <c r="O546" s="3">
        <v>10.287000000000001</v>
      </c>
      <c r="P546" s="3">
        <v>1.9E-2</v>
      </c>
      <c r="Q546" s="3">
        <v>1529.211</v>
      </c>
      <c r="R546" s="3">
        <v>1.7363</v>
      </c>
      <c r="S546" s="3">
        <v>4.7591999999999999</v>
      </c>
      <c r="T546" s="4">
        <v>2.7410999999999999</v>
      </c>
      <c r="U546" s="3">
        <v>2655.1010000000001</v>
      </c>
      <c r="V546" s="3">
        <v>0.58799999999999997</v>
      </c>
      <c r="W546" s="3">
        <v>0.76729999999999998</v>
      </c>
    </row>
    <row r="547" spans="1:23" x14ac:dyDescent="0.25">
      <c r="A547">
        <v>5.4020000000000001</v>
      </c>
      <c r="B547">
        <v>4</v>
      </c>
      <c r="C547">
        <v>114.7</v>
      </c>
      <c r="D547">
        <v>1.06</v>
      </c>
      <c r="E547">
        <v>93.63</v>
      </c>
      <c r="F547">
        <v>1.38E-2</v>
      </c>
      <c r="G547">
        <v>4221</v>
      </c>
      <c r="H547">
        <v>7</v>
      </c>
      <c r="I547">
        <v>18.5</v>
      </c>
      <c r="J547">
        <v>419.5</v>
      </c>
      <c r="L547" s="3">
        <v>5.4020000000000001</v>
      </c>
      <c r="M547" s="3">
        <v>4</v>
      </c>
      <c r="N547" s="3">
        <v>114.7</v>
      </c>
      <c r="O547" s="3">
        <v>10.286</v>
      </c>
      <c r="P547" s="3">
        <v>1.38E-2</v>
      </c>
      <c r="Q547" s="3">
        <v>1530.655</v>
      </c>
      <c r="R547" s="3">
        <v>1.7383999999999999</v>
      </c>
      <c r="S547" s="3">
        <v>6.6647999999999996</v>
      </c>
      <c r="T547" s="4">
        <v>3.8338999999999999</v>
      </c>
      <c r="U547" s="3">
        <v>2660.8609999999999</v>
      </c>
      <c r="V547" s="3">
        <v>0.58679999999999999</v>
      </c>
      <c r="W547" s="3">
        <v>0.76639999999999997</v>
      </c>
    </row>
    <row r="548" spans="1:23" x14ac:dyDescent="0.25">
      <c r="A548">
        <v>5.4119999999999999</v>
      </c>
      <c r="B548">
        <v>4</v>
      </c>
      <c r="C548">
        <v>115.7</v>
      </c>
      <c r="D548">
        <v>1.03</v>
      </c>
      <c r="E548">
        <v>93.65</v>
      </c>
      <c r="F548">
        <v>8.8999999999999999E-3</v>
      </c>
      <c r="G548">
        <v>4162</v>
      </c>
      <c r="H548">
        <v>7</v>
      </c>
      <c r="I548">
        <v>18.5</v>
      </c>
      <c r="J548">
        <v>419.8</v>
      </c>
      <c r="L548" s="3">
        <v>5.4119999999999999</v>
      </c>
      <c r="M548" s="3">
        <v>4</v>
      </c>
      <c r="N548" s="3">
        <v>115.7</v>
      </c>
      <c r="O548" s="3">
        <v>10.282999999999999</v>
      </c>
      <c r="P548" s="3">
        <v>8.8999999999999999E-3</v>
      </c>
      <c r="Q548" s="3">
        <v>1529.7529999999999</v>
      </c>
      <c r="R548" s="3">
        <v>1.7583</v>
      </c>
      <c r="S548" s="3">
        <v>6.6703999999999999</v>
      </c>
      <c r="T548" s="4">
        <v>3.7936000000000001</v>
      </c>
      <c r="U548" s="3">
        <v>2689.7939999999999</v>
      </c>
      <c r="V548" s="3">
        <v>0.57520000000000004</v>
      </c>
      <c r="W548" s="3">
        <v>0.76580000000000004</v>
      </c>
    </row>
    <row r="549" spans="1:23" x14ac:dyDescent="0.25">
      <c r="A549">
        <v>5.4219999999999997</v>
      </c>
      <c r="B549">
        <v>4</v>
      </c>
      <c r="C549">
        <v>116.7</v>
      </c>
      <c r="D549">
        <v>1.1000000000000001</v>
      </c>
      <c r="E549">
        <v>94.05</v>
      </c>
      <c r="F549">
        <v>8.2000000000000007E-3</v>
      </c>
      <c r="G549">
        <v>4186</v>
      </c>
      <c r="H549">
        <v>6</v>
      </c>
      <c r="I549">
        <v>18.5</v>
      </c>
      <c r="J549">
        <v>418.3</v>
      </c>
      <c r="L549" s="3">
        <v>5.4219999999999997</v>
      </c>
      <c r="M549" s="3">
        <v>4</v>
      </c>
      <c r="N549" s="3">
        <v>116.7</v>
      </c>
      <c r="O549" s="3">
        <v>10.29</v>
      </c>
      <c r="P549" s="3">
        <v>8.2000000000000007E-3</v>
      </c>
      <c r="Q549" s="3">
        <v>1521.739</v>
      </c>
      <c r="R549" s="3">
        <v>1.7492000000000001</v>
      </c>
      <c r="S549" s="3">
        <v>5.7062999999999997</v>
      </c>
      <c r="T549" s="4">
        <v>3.2622</v>
      </c>
      <c r="U549" s="3">
        <v>2661.7979999999998</v>
      </c>
      <c r="V549" s="3">
        <v>0.58050000000000002</v>
      </c>
      <c r="W549" s="3">
        <v>0.76880000000000004</v>
      </c>
    </row>
    <row r="550" spans="1:23" x14ac:dyDescent="0.25">
      <c r="A550">
        <v>5.4320000000000004</v>
      </c>
      <c r="B550">
        <v>4</v>
      </c>
      <c r="C550">
        <v>117.7</v>
      </c>
      <c r="D550">
        <v>1.1100000000000001</v>
      </c>
      <c r="E550">
        <v>93.68</v>
      </c>
      <c r="F550">
        <v>9.4000000000000004E-3</v>
      </c>
      <c r="G550">
        <v>4235</v>
      </c>
      <c r="H550">
        <v>7</v>
      </c>
      <c r="I550">
        <v>18.5</v>
      </c>
      <c r="J550">
        <v>417.3</v>
      </c>
      <c r="L550" s="3">
        <v>5.4320000000000004</v>
      </c>
      <c r="M550" s="3">
        <v>4</v>
      </c>
      <c r="N550" s="3">
        <v>117.7</v>
      </c>
      <c r="O550" s="3">
        <v>10.291</v>
      </c>
      <c r="P550" s="3">
        <v>9.4000000000000004E-3</v>
      </c>
      <c r="Q550" s="3">
        <v>1530.26</v>
      </c>
      <c r="R550" s="3">
        <v>1.7330000000000001</v>
      </c>
      <c r="S550" s="3">
        <v>6.6554000000000002</v>
      </c>
      <c r="T550" s="4">
        <v>3.8405</v>
      </c>
      <c r="U550" s="3">
        <v>2651.91</v>
      </c>
      <c r="V550" s="3">
        <v>0.58989999999999998</v>
      </c>
      <c r="W550" s="3">
        <v>0.77090000000000003</v>
      </c>
    </row>
    <row r="551" spans="1:23" x14ac:dyDescent="0.25">
      <c r="A551">
        <v>5.4420000000000002</v>
      </c>
      <c r="B551">
        <v>4</v>
      </c>
      <c r="C551">
        <v>118.7</v>
      </c>
      <c r="D551">
        <v>1.06</v>
      </c>
      <c r="E551">
        <v>93.81</v>
      </c>
      <c r="F551">
        <v>6.4999999999999997E-3</v>
      </c>
      <c r="G551">
        <v>4133</v>
      </c>
      <c r="H551">
        <v>7</v>
      </c>
      <c r="I551">
        <v>18.5</v>
      </c>
      <c r="J551">
        <v>416.7</v>
      </c>
      <c r="L551" s="3">
        <v>5.4420000000000002</v>
      </c>
      <c r="M551" s="3">
        <v>4</v>
      </c>
      <c r="N551" s="3">
        <v>118.7</v>
      </c>
      <c r="O551" s="3">
        <v>10.286</v>
      </c>
      <c r="P551" s="3">
        <v>6.4999999999999997E-3</v>
      </c>
      <c r="Q551" s="3">
        <v>1526.566</v>
      </c>
      <c r="R551" s="3">
        <v>1.7675000000000001</v>
      </c>
      <c r="S551" s="3">
        <v>6.6647999999999996</v>
      </c>
      <c r="T551" s="4">
        <v>3.7707999999999999</v>
      </c>
      <c r="U551" s="3">
        <v>2698.1819999999998</v>
      </c>
      <c r="V551" s="3">
        <v>0.56989999999999996</v>
      </c>
      <c r="W551" s="3">
        <v>0.77200000000000002</v>
      </c>
    </row>
    <row r="552" spans="1:23" x14ac:dyDescent="0.25">
      <c r="A552">
        <v>5.452</v>
      </c>
      <c r="B552">
        <v>4</v>
      </c>
      <c r="C552">
        <v>119.7</v>
      </c>
      <c r="D552">
        <v>1.05</v>
      </c>
      <c r="E552">
        <v>93.69</v>
      </c>
      <c r="F552">
        <v>6.3E-3</v>
      </c>
      <c r="G552">
        <v>4118</v>
      </c>
      <c r="H552">
        <v>7</v>
      </c>
      <c r="I552">
        <v>18.510000000000002</v>
      </c>
      <c r="J552">
        <v>416.5</v>
      </c>
      <c r="L552" s="3">
        <v>5.452</v>
      </c>
      <c r="M552" s="3">
        <v>4</v>
      </c>
      <c r="N552" s="3">
        <v>119.7</v>
      </c>
      <c r="O552" s="3">
        <v>10.285</v>
      </c>
      <c r="P552" s="3">
        <v>6.3E-3</v>
      </c>
      <c r="Q552" s="3">
        <v>1529.1410000000001</v>
      </c>
      <c r="R552" s="3">
        <v>1.7726999999999999</v>
      </c>
      <c r="S552" s="3">
        <v>6.6665999999999999</v>
      </c>
      <c r="T552" s="4">
        <v>3.7606999999999999</v>
      </c>
      <c r="U552" s="3">
        <v>2710.7049999999999</v>
      </c>
      <c r="V552" s="3">
        <v>0.56689999999999996</v>
      </c>
      <c r="W552" s="3">
        <v>0.77249999999999996</v>
      </c>
    </row>
    <row r="553" spans="1:23" x14ac:dyDescent="0.25">
      <c r="A553">
        <v>5.4619999999999997</v>
      </c>
      <c r="B553">
        <v>4</v>
      </c>
      <c r="C553">
        <v>120.7</v>
      </c>
      <c r="D553">
        <v>1.06</v>
      </c>
      <c r="E553">
        <v>93.87</v>
      </c>
      <c r="F553">
        <v>5.0000000000000001E-3</v>
      </c>
      <c r="G553">
        <v>4128</v>
      </c>
      <c r="H553">
        <v>6</v>
      </c>
      <c r="I553">
        <v>18.5</v>
      </c>
      <c r="J553">
        <v>415</v>
      </c>
      <c r="L553" s="3">
        <v>5.4619999999999997</v>
      </c>
      <c r="M553" s="3">
        <v>4</v>
      </c>
      <c r="N553" s="3">
        <v>120.7</v>
      </c>
      <c r="O553" s="3">
        <v>10.286</v>
      </c>
      <c r="P553" s="3">
        <v>5.0000000000000001E-3</v>
      </c>
      <c r="Q553" s="3">
        <v>1525.2080000000001</v>
      </c>
      <c r="R553" s="3">
        <v>1.7692000000000001</v>
      </c>
      <c r="S553" s="3">
        <v>5.7126999999999999</v>
      </c>
      <c r="T553" s="4">
        <v>3.2290000000000001</v>
      </c>
      <c r="U553" s="3">
        <v>2698.34</v>
      </c>
      <c r="V553" s="3">
        <v>0.56889999999999996</v>
      </c>
      <c r="W553" s="3">
        <v>0.77549999999999997</v>
      </c>
    </row>
    <row r="554" spans="1:23" x14ac:dyDescent="0.25">
      <c r="A554">
        <v>5.4720000000000004</v>
      </c>
      <c r="B554">
        <v>4</v>
      </c>
      <c r="C554">
        <v>121.7</v>
      </c>
      <c r="D554">
        <v>1.06</v>
      </c>
      <c r="E554">
        <v>93.6</v>
      </c>
      <c r="F554">
        <v>8.3999999999999995E-3</v>
      </c>
      <c r="G554">
        <v>4107</v>
      </c>
      <c r="H554">
        <v>7</v>
      </c>
      <c r="I554">
        <v>18.510000000000002</v>
      </c>
      <c r="J554">
        <v>412.5</v>
      </c>
      <c r="L554" s="3">
        <v>5.4720000000000004</v>
      </c>
      <c r="M554" s="3">
        <v>4</v>
      </c>
      <c r="N554" s="3">
        <v>121.7</v>
      </c>
      <c r="O554" s="3">
        <v>10.286</v>
      </c>
      <c r="P554" s="3">
        <v>8.3999999999999995E-3</v>
      </c>
      <c r="Q554" s="3">
        <v>1531.3389999999999</v>
      </c>
      <c r="R554" s="3">
        <v>1.7762</v>
      </c>
      <c r="S554" s="3">
        <v>6.6647999999999996</v>
      </c>
      <c r="T554" s="4">
        <v>3.7522000000000002</v>
      </c>
      <c r="U554" s="3">
        <v>2720.0210000000002</v>
      </c>
      <c r="V554" s="3">
        <v>0.56479999999999997</v>
      </c>
      <c r="W554" s="3">
        <v>0.78049999999999997</v>
      </c>
    </row>
    <row r="555" spans="1:23" x14ac:dyDescent="0.25">
      <c r="A555">
        <v>5.4820000000000002</v>
      </c>
      <c r="B555">
        <v>4</v>
      </c>
      <c r="C555">
        <v>122.7</v>
      </c>
      <c r="D555">
        <v>1.06</v>
      </c>
      <c r="E555">
        <v>93.65</v>
      </c>
      <c r="F555">
        <v>7.0000000000000001E-3</v>
      </c>
      <c r="G555">
        <v>4098</v>
      </c>
      <c r="H555">
        <v>7</v>
      </c>
      <c r="I555">
        <v>18.510000000000002</v>
      </c>
      <c r="J555">
        <v>412.9</v>
      </c>
      <c r="L555" s="3">
        <v>5.4820000000000002</v>
      </c>
      <c r="M555" s="3">
        <v>4</v>
      </c>
      <c r="N555" s="3">
        <v>122.7</v>
      </c>
      <c r="O555" s="3">
        <v>10.286</v>
      </c>
      <c r="P555" s="3">
        <v>7.0000000000000001E-3</v>
      </c>
      <c r="Q555" s="3">
        <v>1530.1990000000001</v>
      </c>
      <c r="R555" s="3">
        <v>1.7793000000000001</v>
      </c>
      <c r="S555" s="3">
        <v>6.6647999999999996</v>
      </c>
      <c r="T555" s="4">
        <v>3.7458</v>
      </c>
      <c r="U555" s="3">
        <v>2722.6590000000001</v>
      </c>
      <c r="V555" s="3">
        <v>0.56310000000000004</v>
      </c>
      <c r="W555" s="3">
        <v>0.77969999999999995</v>
      </c>
    </row>
    <row r="556" spans="1:23" x14ac:dyDescent="0.25">
      <c r="A556">
        <v>5.492</v>
      </c>
      <c r="B556">
        <v>4</v>
      </c>
      <c r="C556">
        <v>123.7</v>
      </c>
      <c r="D556">
        <v>1.1100000000000001</v>
      </c>
      <c r="E556">
        <v>93.69</v>
      </c>
      <c r="F556">
        <v>6.1999999999999998E-3</v>
      </c>
      <c r="G556">
        <v>4201</v>
      </c>
      <c r="H556">
        <v>7</v>
      </c>
      <c r="I556">
        <v>18.510000000000002</v>
      </c>
      <c r="J556">
        <v>411.8</v>
      </c>
      <c r="L556" s="3">
        <v>5.492</v>
      </c>
      <c r="M556" s="3">
        <v>4</v>
      </c>
      <c r="N556" s="3">
        <v>123.7</v>
      </c>
      <c r="O556" s="3">
        <v>10.291</v>
      </c>
      <c r="P556" s="3">
        <v>6.1999999999999998E-3</v>
      </c>
      <c r="Q556" s="3">
        <v>1530.0329999999999</v>
      </c>
      <c r="R556" s="3">
        <v>1.7441</v>
      </c>
      <c r="S556" s="3">
        <v>6.6554000000000002</v>
      </c>
      <c r="T556" s="4">
        <v>3.8159999999999998</v>
      </c>
      <c r="U556" s="3">
        <v>2668.4969999999998</v>
      </c>
      <c r="V556" s="3">
        <v>0.58350000000000002</v>
      </c>
      <c r="W556" s="3">
        <v>0.78180000000000005</v>
      </c>
    </row>
    <row r="557" spans="1:23" x14ac:dyDescent="0.25">
      <c r="A557">
        <v>5.5019999999999998</v>
      </c>
      <c r="B557">
        <v>4</v>
      </c>
      <c r="C557">
        <v>124.7</v>
      </c>
      <c r="D557">
        <v>1.1100000000000001</v>
      </c>
      <c r="E557">
        <v>93.69</v>
      </c>
      <c r="F557">
        <v>7.4000000000000003E-3</v>
      </c>
      <c r="G557">
        <v>4222</v>
      </c>
      <c r="H557">
        <v>7</v>
      </c>
      <c r="I557">
        <v>18.510000000000002</v>
      </c>
      <c r="J557">
        <v>412.4</v>
      </c>
      <c r="L557" s="3">
        <v>5.5019999999999998</v>
      </c>
      <c r="M557" s="3">
        <v>4</v>
      </c>
      <c r="N557" s="3">
        <v>124.7</v>
      </c>
      <c r="O557" s="3">
        <v>10.291</v>
      </c>
      <c r="P557" s="3">
        <v>7.4000000000000003E-3</v>
      </c>
      <c r="Q557" s="3">
        <v>1530.0329999999999</v>
      </c>
      <c r="R557" s="3">
        <v>1.7372000000000001</v>
      </c>
      <c r="S557" s="3">
        <v>6.6554000000000002</v>
      </c>
      <c r="T557" s="4">
        <v>3.8311000000000002</v>
      </c>
      <c r="U557" s="3">
        <v>2657.9879999999998</v>
      </c>
      <c r="V557" s="3">
        <v>0.58750000000000002</v>
      </c>
      <c r="W557" s="3">
        <v>0.78069999999999995</v>
      </c>
    </row>
    <row r="558" spans="1:23" x14ac:dyDescent="0.25">
      <c r="A558">
        <v>5.5119999999999996</v>
      </c>
      <c r="B558">
        <v>4</v>
      </c>
      <c r="C558">
        <v>125.7</v>
      </c>
      <c r="D558">
        <v>1.17</v>
      </c>
      <c r="E558">
        <v>93.7</v>
      </c>
      <c r="F558">
        <v>8.0999999999999996E-3</v>
      </c>
      <c r="G558">
        <v>4157</v>
      </c>
      <c r="H558">
        <v>7</v>
      </c>
      <c r="I558">
        <v>18.510000000000002</v>
      </c>
      <c r="J558">
        <v>412.2</v>
      </c>
      <c r="L558" s="3">
        <v>5.5119999999999996</v>
      </c>
      <c r="M558" s="3">
        <v>4</v>
      </c>
      <c r="N558" s="3">
        <v>125.7</v>
      </c>
      <c r="O558" s="3">
        <v>10.297000000000001</v>
      </c>
      <c r="P558" s="3">
        <v>8.0999999999999996E-3</v>
      </c>
      <c r="Q558" s="3">
        <v>1530.6969999999999</v>
      </c>
      <c r="R558" s="3">
        <v>1.7576000000000001</v>
      </c>
      <c r="S558" s="3">
        <v>6.6443000000000003</v>
      </c>
      <c r="T558" s="4">
        <v>3.7803</v>
      </c>
      <c r="U558" s="3">
        <v>2690.337</v>
      </c>
      <c r="V558" s="3">
        <v>0.5756</v>
      </c>
      <c r="W558" s="3">
        <v>0.78120000000000001</v>
      </c>
    </row>
    <row r="559" spans="1:23" x14ac:dyDescent="0.25">
      <c r="A559">
        <v>5.5220000000000002</v>
      </c>
      <c r="B559">
        <v>4</v>
      </c>
      <c r="C559">
        <v>126.7</v>
      </c>
      <c r="D559">
        <v>1.26</v>
      </c>
      <c r="E559">
        <v>93.66</v>
      </c>
      <c r="F559">
        <v>8.2000000000000007E-3</v>
      </c>
      <c r="G559">
        <v>4134</v>
      </c>
      <c r="H559">
        <v>7</v>
      </c>
      <c r="I559">
        <v>18.52</v>
      </c>
      <c r="J559">
        <v>412.3</v>
      </c>
      <c r="L559" s="3">
        <v>5.5220000000000002</v>
      </c>
      <c r="M559" s="3">
        <v>4</v>
      </c>
      <c r="N559" s="3">
        <v>126.7</v>
      </c>
      <c r="O559" s="3">
        <v>10.305999999999999</v>
      </c>
      <c r="P559" s="3">
        <v>8.2000000000000007E-3</v>
      </c>
      <c r="Q559" s="3">
        <v>1532.9469999999999</v>
      </c>
      <c r="R559" s="3">
        <v>1.7637</v>
      </c>
      <c r="S559" s="3">
        <v>6.6276000000000002</v>
      </c>
      <c r="T559" s="4">
        <v>3.7576999999999998</v>
      </c>
      <c r="U559" s="3">
        <v>2703.6889999999999</v>
      </c>
      <c r="V559" s="3">
        <v>0.57210000000000005</v>
      </c>
      <c r="W559" s="3">
        <v>0.78090000000000004</v>
      </c>
    </row>
    <row r="560" spans="1:23" x14ac:dyDescent="0.25">
      <c r="A560">
        <v>5.532</v>
      </c>
      <c r="B560">
        <v>4</v>
      </c>
      <c r="C560">
        <v>127.7</v>
      </c>
      <c r="D560">
        <v>1.27</v>
      </c>
      <c r="E560">
        <v>93.65</v>
      </c>
      <c r="F560">
        <v>7.1000000000000004E-3</v>
      </c>
      <c r="G560">
        <v>4148</v>
      </c>
      <c r="H560">
        <v>7</v>
      </c>
      <c r="I560">
        <v>18.52</v>
      </c>
      <c r="J560">
        <v>413.8</v>
      </c>
      <c r="L560" s="3">
        <v>5.532</v>
      </c>
      <c r="M560" s="3">
        <v>4</v>
      </c>
      <c r="N560" s="3">
        <v>127.7</v>
      </c>
      <c r="O560" s="3">
        <v>10.307</v>
      </c>
      <c r="P560" s="3">
        <v>7.1000000000000004E-3</v>
      </c>
      <c r="Q560" s="3">
        <v>1533.3230000000001</v>
      </c>
      <c r="R560" s="3">
        <v>1.7588999999999999</v>
      </c>
      <c r="S560" s="3">
        <v>6.6257000000000001</v>
      </c>
      <c r="T560" s="4">
        <v>3.7669999999999999</v>
      </c>
      <c r="U560" s="3">
        <v>2696.9270000000001</v>
      </c>
      <c r="V560" s="3">
        <v>0.57489999999999997</v>
      </c>
      <c r="W560" s="3">
        <v>0.77790000000000004</v>
      </c>
    </row>
    <row r="561" spans="1:23" x14ac:dyDescent="0.25">
      <c r="A561">
        <v>5.5419999999999998</v>
      </c>
      <c r="B561">
        <v>4</v>
      </c>
      <c r="C561">
        <v>128.69999999999999</v>
      </c>
      <c r="D561">
        <v>1.35</v>
      </c>
      <c r="E561">
        <v>93.7</v>
      </c>
      <c r="F561">
        <v>6.7000000000000002E-3</v>
      </c>
      <c r="G561">
        <v>4179</v>
      </c>
      <c r="H561">
        <v>7</v>
      </c>
      <c r="I561">
        <v>18.52</v>
      </c>
      <c r="J561">
        <v>414.4</v>
      </c>
      <c r="L561" s="3">
        <v>5.5419999999999998</v>
      </c>
      <c r="M561" s="3">
        <v>4</v>
      </c>
      <c r="N561" s="3">
        <v>128.69999999999999</v>
      </c>
      <c r="O561" s="3">
        <v>10.315</v>
      </c>
      <c r="P561" s="3">
        <v>6.7000000000000002E-3</v>
      </c>
      <c r="Q561" s="3">
        <v>1533.373</v>
      </c>
      <c r="R561" s="3">
        <v>1.7472000000000001</v>
      </c>
      <c r="S561" s="3">
        <v>6.6109</v>
      </c>
      <c r="T561" s="4">
        <v>3.7835999999999999</v>
      </c>
      <c r="U561" s="3">
        <v>2679.181</v>
      </c>
      <c r="V561" s="3">
        <v>0.58160000000000001</v>
      </c>
      <c r="W561" s="3">
        <v>0.77659999999999996</v>
      </c>
    </row>
    <row r="562" spans="1:23" x14ac:dyDescent="0.25">
      <c r="A562">
        <v>5.5519999999999996</v>
      </c>
      <c r="B562">
        <v>4</v>
      </c>
      <c r="C562">
        <v>129.69999999999999</v>
      </c>
      <c r="D562">
        <v>1.38</v>
      </c>
      <c r="E562">
        <v>93.68</v>
      </c>
      <c r="F562">
        <v>8.5000000000000006E-3</v>
      </c>
      <c r="G562">
        <v>4139</v>
      </c>
      <c r="H562">
        <v>7</v>
      </c>
      <c r="I562">
        <v>18.510000000000002</v>
      </c>
      <c r="J562">
        <v>413.7</v>
      </c>
      <c r="L562" s="3">
        <v>5.5519999999999996</v>
      </c>
      <c r="M562" s="3">
        <v>4</v>
      </c>
      <c r="N562" s="3">
        <v>129.69999999999999</v>
      </c>
      <c r="O562" s="3">
        <v>10.318</v>
      </c>
      <c r="P562" s="3">
        <v>8.5000000000000006E-3</v>
      </c>
      <c r="Q562" s="3">
        <v>1534.2750000000001</v>
      </c>
      <c r="R562" s="3">
        <v>1.76</v>
      </c>
      <c r="S562" s="3">
        <v>6.6054000000000004</v>
      </c>
      <c r="T562" s="4">
        <v>3.7530999999999999</v>
      </c>
      <c r="U562" s="3">
        <v>2700.3240000000001</v>
      </c>
      <c r="V562" s="3">
        <v>0.57420000000000004</v>
      </c>
      <c r="W562" s="3">
        <v>0.77800000000000002</v>
      </c>
    </row>
    <row r="563" spans="1:23" x14ac:dyDescent="0.25">
      <c r="A563">
        <v>5.5620000000000003</v>
      </c>
      <c r="B563">
        <v>4</v>
      </c>
      <c r="C563">
        <v>130.69999999999999</v>
      </c>
      <c r="D563">
        <v>1.2</v>
      </c>
      <c r="E563">
        <v>93.34</v>
      </c>
      <c r="F563">
        <v>7.4999999999999997E-3</v>
      </c>
      <c r="G563">
        <v>4088</v>
      </c>
      <c r="H563">
        <v>7</v>
      </c>
      <c r="I563">
        <v>18.52</v>
      </c>
      <c r="J563">
        <v>409.8</v>
      </c>
      <c r="L563" s="3">
        <v>5.5620000000000003</v>
      </c>
      <c r="M563" s="3">
        <v>4</v>
      </c>
      <c r="N563" s="3">
        <v>130.69999999999999</v>
      </c>
      <c r="O563" s="3">
        <v>10.3</v>
      </c>
      <c r="P563" s="3">
        <v>7.4999999999999997E-3</v>
      </c>
      <c r="Q563" s="3">
        <v>1539.3810000000001</v>
      </c>
      <c r="R563" s="3">
        <v>1.7803</v>
      </c>
      <c r="S563" s="3">
        <v>6.6387</v>
      </c>
      <c r="T563" s="4">
        <v>3.7290999999999999</v>
      </c>
      <c r="U563" s="3">
        <v>2740.4929999999999</v>
      </c>
      <c r="V563" s="3">
        <v>0.5625</v>
      </c>
      <c r="W563" s="3">
        <v>0.78590000000000004</v>
      </c>
    </row>
    <row r="564" spans="1:23" x14ac:dyDescent="0.25">
      <c r="A564">
        <v>5.5720000000000001</v>
      </c>
      <c r="B564">
        <v>4</v>
      </c>
      <c r="C564">
        <v>131.69999999999999</v>
      </c>
      <c r="D564">
        <v>1.25</v>
      </c>
      <c r="E564">
        <v>93.3</v>
      </c>
      <c r="F564">
        <v>1.09E-2</v>
      </c>
      <c r="G564">
        <v>4139</v>
      </c>
      <c r="H564">
        <v>7</v>
      </c>
      <c r="I564">
        <v>18.52</v>
      </c>
      <c r="J564">
        <v>406</v>
      </c>
      <c r="L564" s="3">
        <v>5.5720000000000001</v>
      </c>
      <c r="M564" s="3">
        <v>4</v>
      </c>
      <c r="N564" s="3">
        <v>131.69999999999999</v>
      </c>
      <c r="O564" s="3">
        <v>10.305</v>
      </c>
      <c r="P564" s="3">
        <v>1.09E-2</v>
      </c>
      <c r="Q564" s="3">
        <v>1541.05</v>
      </c>
      <c r="R564" s="3">
        <v>1.7622</v>
      </c>
      <c r="S564" s="3">
        <v>6.6294000000000004</v>
      </c>
      <c r="T564" s="4">
        <v>3.762</v>
      </c>
      <c r="U564" s="3">
        <v>2715.6689999999999</v>
      </c>
      <c r="V564" s="3">
        <v>0.57299999999999995</v>
      </c>
      <c r="W564" s="3">
        <v>0.79400000000000004</v>
      </c>
    </row>
    <row r="565" spans="1:23" x14ac:dyDescent="0.25">
      <c r="A565">
        <v>5.5819999999999999</v>
      </c>
      <c r="B565">
        <v>4</v>
      </c>
      <c r="C565">
        <v>132.69999999999999</v>
      </c>
      <c r="D565">
        <v>1.35</v>
      </c>
      <c r="E565">
        <v>93.43</v>
      </c>
      <c r="F565">
        <v>2.06E-2</v>
      </c>
      <c r="G565">
        <v>4154</v>
      </c>
      <c r="H565">
        <v>6</v>
      </c>
      <c r="I565">
        <v>18.52</v>
      </c>
      <c r="J565">
        <v>386.6</v>
      </c>
      <c r="L565" s="3">
        <v>5.5819999999999999</v>
      </c>
      <c r="M565" s="3">
        <v>4</v>
      </c>
      <c r="N565" s="3">
        <v>132.69999999999999</v>
      </c>
      <c r="O565" s="3">
        <v>10.315</v>
      </c>
      <c r="P565" s="3">
        <v>2.06E-2</v>
      </c>
      <c r="Q565" s="3">
        <v>1539.5519999999999</v>
      </c>
      <c r="R565" s="3">
        <v>1.7555000000000001</v>
      </c>
      <c r="S565" s="3">
        <v>5.6665000000000001</v>
      </c>
      <c r="T565" s="4">
        <v>3.2277999999999998</v>
      </c>
      <c r="U565" s="3">
        <v>2702.712</v>
      </c>
      <c r="V565" s="3">
        <v>0.57679999999999998</v>
      </c>
      <c r="W565" s="3">
        <v>0.83699999999999997</v>
      </c>
    </row>
    <row r="566" spans="1:23" x14ac:dyDescent="0.25">
      <c r="A566">
        <v>5.5919999999999996</v>
      </c>
      <c r="B566">
        <v>4</v>
      </c>
      <c r="C566">
        <v>133.69999999999999</v>
      </c>
      <c r="D566">
        <v>1.4</v>
      </c>
      <c r="E566">
        <v>93.7</v>
      </c>
      <c r="F566">
        <v>7.7999999999999996E-3</v>
      </c>
      <c r="G566">
        <v>4183</v>
      </c>
      <c r="H566">
        <v>7</v>
      </c>
      <c r="I566">
        <v>18.53</v>
      </c>
      <c r="J566">
        <v>383.4</v>
      </c>
      <c r="L566" s="3">
        <v>5.5919999999999996</v>
      </c>
      <c r="M566" s="3">
        <v>4</v>
      </c>
      <c r="N566" s="3">
        <v>133.69999999999999</v>
      </c>
      <c r="O566" s="3">
        <v>10.32</v>
      </c>
      <c r="P566" s="3">
        <v>7.7999999999999996E-3</v>
      </c>
      <c r="Q566" s="3">
        <v>1534.116</v>
      </c>
      <c r="R566" s="3">
        <v>1.7451000000000001</v>
      </c>
      <c r="S566" s="3">
        <v>6.6017000000000001</v>
      </c>
      <c r="T566" s="4">
        <v>3.7829999999999999</v>
      </c>
      <c r="U566" s="3">
        <v>2677.1610000000001</v>
      </c>
      <c r="V566" s="3">
        <v>0.58289999999999997</v>
      </c>
      <c r="W566" s="3">
        <v>0.84450000000000003</v>
      </c>
    </row>
    <row r="567" spans="1:23" x14ac:dyDescent="0.25">
      <c r="A567">
        <v>5.6020000000000003</v>
      </c>
      <c r="B567">
        <v>4</v>
      </c>
      <c r="C567">
        <v>134.69999999999999</v>
      </c>
      <c r="D567">
        <v>1.43</v>
      </c>
      <c r="E567">
        <v>93.48</v>
      </c>
      <c r="F567">
        <v>1.04E-2</v>
      </c>
      <c r="G567">
        <v>4090</v>
      </c>
      <c r="H567">
        <v>7</v>
      </c>
      <c r="I567">
        <v>18.53</v>
      </c>
      <c r="J567">
        <v>381.3</v>
      </c>
      <c r="L567" s="3">
        <v>5.6020000000000003</v>
      </c>
      <c r="M567" s="3">
        <v>4</v>
      </c>
      <c r="N567" s="3">
        <v>134.69999999999999</v>
      </c>
      <c r="O567" s="3">
        <v>10.323</v>
      </c>
      <c r="P567" s="3">
        <v>1.04E-2</v>
      </c>
      <c r="Q567" s="3">
        <v>1539.597</v>
      </c>
      <c r="R567" s="3">
        <v>1.7756000000000001</v>
      </c>
      <c r="S567" s="3">
        <v>6.5961999999999996</v>
      </c>
      <c r="T567" s="4">
        <v>3.7149000000000001</v>
      </c>
      <c r="U567" s="3">
        <v>2733.7280000000001</v>
      </c>
      <c r="V567" s="3">
        <v>0.56520000000000004</v>
      </c>
      <c r="W567" s="3">
        <v>0.84940000000000004</v>
      </c>
    </row>
    <row r="568" spans="1:23" x14ac:dyDescent="0.25">
      <c r="A568">
        <v>5.6120000000000001</v>
      </c>
      <c r="B568">
        <v>4</v>
      </c>
      <c r="C568">
        <v>135.69999999999999</v>
      </c>
      <c r="D568">
        <v>1.26</v>
      </c>
      <c r="E568">
        <v>93.63</v>
      </c>
      <c r="F568">
        <v>9.7000000000000003E-3</v>
      </c>
      <c r="G568">
        <v>4150</v>
      </c>
      <c r="H568">
        <v>7</v>
      </c>
      <c r="I568">
        <v>18.53</v>
      </c>
      <c r="J568">
        <v>382</v>
      </c>
      <c r="L568" s="3">
        <v>5.6120000000000001</v>
      </c>
      <c r="M568" s="3">
        <v>4</v>
      </c>
      <c r="N568" s="3">
        <v>135.69999999999999</v>
      </c>
      <c r="O568" s="3">
        <v>10.305999999999999</v>
      </c>
      <c r="P568" s="3">
        <v>9.7000000000000003E-3</v>
      </c>
      <c r="Q568" s="3">
        <v>1533.6310000000001</v>
      </c>
      <c r="R568" s="3">
        <v>1.7584</v>
      </c>
      <c r="S568" s="3">
        <v>6.6276000000000002</v>
      </c>
      <c r="T568" s="4">
        <v>3.7690999999999999</v>
      </c>
      <c r="U568" s="3">
        <v>2696.7089999999998</v>
      </c>
      <c r="V568" s="3">
        <v>0.57520000000000004</v>
      </c>
      <c r="W568" s="3">
        <v>0.84770000000000001</v>
      </c>
    </row>
    <row r="569" spans="1:23" x14ac:dyDescent="0.25">
      <c r="A569">
        <v>5.6219999999999999</v>
      </c>
      <c r="B569">
        <v>4</v>
      </c>
      <c r="C569">
        <v>136.69999999999999</v>
      </c>
      <c r="D569">
        <v>1.38</v>
      </c>
      <c r="E569">
        <v>93.49</v>
      </c>
      <c r="F569">
        <v>9.7000000000000003E-3</v>
      </c>
      <c r="G569">
        <v>4139</v>
      </c>
      <c r="H569">
        <v>6</v>
      </c>
      <c r="I569">
        <v>18.53</v>
      </c>
      <c r="J569">
        <v>383.2</v>
      </c>
      <c r="L569" s="3">
        <v>5.6219999999999999</v>
      </c>
      <c r="M569" s="3">
        <v>4</v>
      </c>
      <c r="N569" s="3">
        <v>136.69999999999999</v>
      </c>
      <c r="O569" s="3">
        <v>10.318</v>
      </c>
      <c r="P569" s="3">
        <v>9.7000000000000003E-3</v>
      </c>
      <c r="Q569" s="3">
        <v>1538.6220000000001</v>
      </c>
      <c r="R569" s="3">
        <v>1.76</v>
      </c>
      <c r="S569" s="3">
        <v>5.6618000000000004</v>
      </c>
      <c r="T569" s="4">
        <v>3.2168999999999999</v>
      </c>
      <c r="U569" s="3">
        <v>2707.9749999999999</v>
      </c>
      <c r="V569" s="3">
        <v>0.57420000000000004</v>
      </c>
      <c r="W569" s="3">
        <v>0.84499999999999997</v>
      </c>
    </row>
    <row r="570" spans="1:23" x14ac:dyDescent="0.25">
      <c r="A570">
        <v>5.6319999999999997</v>
      </c>
      <c r="B570">
        <v>4</v>
      </c>
      <c r="C570">
        <v>137.69999999999999</v>
      </c>
      <c r="D570">
        <v>1.38</v>
      </c>
      <c r="E570">
        <v>93.13</v>
      </c>
      <c r="F570">
        <v>1.0200000000000001E-2</v>
      </c>
      <c r="G570">
        <v>4098</v>
      </c>
      <c r="H570">
        <v>7</v>
      </c>
      <c r="I570">
        <v>18.54</v>
      </c>
      <c r="J570">
        <v>381.9</v>
      </c>
      <c r="L570" s="3">
        <v>5.6319999999999997</v>
      </c>
      <c r="M570" s="3">
        <v>4</v>
      </c>
      <c r="N570" s="3">
        <v>137.69999999999999</v>
      </c>
      <c r="O570" s="3">
        <v>10.318</v>
      </c>
      <c r="P570" s="3">
        <v>1.0200000000000001E-2</v>
      </c>
      <c r="Q570" s="3">
        <v>1546.9269999999999</v>
      </c>
      <c r="R570" s="3">
        <v>1.7738</v>
      </c>
      <c r="S570" s="3">
        <v>6.6054000000000004</v>
      </c>
      <c r="T570" s="4">
        <v>3.7239</v>
      </c>
      <c r="U570" s="3">
        <v>2743.8850000000002</v>
      </c>
      <c r="V570" s="3">
        <v>0.56630000000000003</v>
      </c>
      <c r="W570" s="3">
        <v>0.84809999999999997</v>
      </c>
    </row>
    <row r="571" spans="1:23" x14ac:dyDescent="0.25">
      <c r="A571">
        <v>5.6420000000000003</v>
      </c>
      <c r="B571">
        <v>4</v>
      </c>
      <c r="C571">
        <v>138.69999999999999</v>
      </c>
      <c r="D571">
        <v>1.45</v>
      </c>
      <c r="E571">
        <v>93.23</v>
      </c>
      <c r="F571">
        <v>1.55E-2</v>
      </c>
      <c r="G571">
        <v>4153</v>
      </c>
      <c r="H571">
        <v>7</v>
      </c>
      <c r="I571">
        <v>18.53</v>
      </c>
      <c r="J571">
        <v>384.3</v>
      </c>
      <c r="L571" s="3">
        <v>5.6420000000000003</v>
      </c>
      <c r="M571" s="3">
        <v>4</v>
      </c>
      <c r="N571" s="3">
        <v>138.69999999999999</v>
      </c>
      <c r="O571" s="3">
        <v>10.324999999999999</v>
      </c>
      <c r="P571" s="3">
        <v>1.55E-2</v>
      </c>
      <c r="Q571" s="3">
        <v>1545.6590000000001</v>
      </c>
      <c r="R571" s="3">
        <v>1.7542</v>
      </c>
      <c r="S571" s="3">
        <v>6.5925000000000002</v>
      </c>
      <c r="T571" s="4">
        <v>3.7582</v>
      </c>
      <c r="U571" s="3">
        <v>2711.317</v>
      </c>
      <c r="V571" s="3">
        <v>0.5776</v>
      </c>
      <c r="W571" s="3">
        <v>0.84240000000000004</v>
      </c>
    </row>
    <row r="572" spans="1:23" x14ac:dyDescent="0.25">
      <c r="A572">
        <v>5.6520000000000001</v>
      </c>
      <c r="B572">
        <v>4</v>
      </c>
      <c r="C572">
        <v>139.69999999999999</v>
      </c>
      <c r="D572">
        <v>1.48</v>
      </c>
      <c r="E572">
        <v>93.44</v>
      </c>
      <c r="F572">
        <v>7.7000000000000002E-3</v>
      </c>
      <c r="G572">
        <v>4148</v>
      </c>
      <c r="H572">
        <v>7</v>
      </c>
      <c r="I572">
        <v>18.53</v>
      </c>
      <c r="J572">
        <v>380.9</v>
      </c>
      <c r="L572" s="3">
        <v>5.6520000000000001</v>
      </c>
      <c r="M572" s="3">
        <v>4</v>
      </c>
      <c r="N572" s="3">
        <v>139.69999999999999</v>
      </c>
      <c r="O572" s="3">
        <v>10.327999999999999</v>
      </c>
      <c r="P572" s="3">
        <v>7.7000000000000002E-3</v>
      </c>
      <c r="Q572" s="3">
        <v>1541.2619999999999</v>
      </c>
      <c r="R572" s="3">
        <v>1.7553000000000001</v>
      </c>
      <c r="S572" s="3">
        <v>6.5869999999999997</v>
      </c>
      <c r="T572" s="4">
        <v>3.7526000000000002</v>
      </c>
      <c r="U572" s="3">
        <v>2705.3789999999999</v>
      </c>
      <c r="V572" s="3">
        <v>0.57699999999999996</v>
      </c>
      <c r="W572" s="3">
        <v>0.85040000000000004</v>
      </c>
    </row>
    <row r="573" spans="1:23" x14ac:dyDescent="0.25">
      <c r="A573">
        <v>5.6619999999999999</v>
      </c>
      <c r="B573">
        <v>4</v>
      </c>
      <c r="C573">
        <v>140.69999999999999</v>
      </c>
      <c r="D573">
        <v>1.63</v>
      </c>
      <c r="E573">
        <v>93.67</v>
      </c>
      <c r="F573">
        <v>5.4999999999999997E-3</v>
      </c>
      <c r="G573">
        <v>4108</v>
      </c>
      <c r="H573">
        <v>7</v>
      </c>
      <c r="I573">
        <v>18.53</v>
      </c>
      <c r="J573">
        <v>378.7</v>
      </c>
      <c r="L573" s="3">
        <v>5.6619999999999999</v>
      </c>
      <c r="M573" s="3">
        <v>4</v>
      </c>
      <c r="N573" s="3">
        <v>140.69999999999999</v>
      </c>
      <c r="O573" s="3">
        <v>10.343</v>
      </c>
      <c r="P573" s="3">
        <v>5.4999999999999997E-3</v>
      </c>
      <c r="Q573" s="3">
        <v>1538.221</v>
      </c>
      <c r="R573" s="3">
        <v>1.7661</v>
      </c>
      <c r="S573" s="3">
        <v>6.5594999999999999</v>
      </c>
      <c r="T573" s="4">
        <v>3.7141000000000002</v>
      </c>
      <c r="U573" s="3">
        <v>2716.672</v>
      </c>
      <c r="V573" s="3">
        <v>0.57069999999999999</v>
      </c>
      <c r="W573" s="3">
        <v>0.85580000000000001</v>
      </c>
    </row>
    <row r="574" spans="1:23" x14ac:dyDescent="0.25">
      <c r="A574">
        <v>5.6719999999999997</v>
      </c>
      <c r="B574">
        <v>4</v>
      </c>
      <c r="C574">
        <v>141.69999999999999</v>
      </c>
      <c r="D574">
        <v>1.92</v>
      </c>
      <c r="E574">
        <v>93.71</v>
      </c>
      <c r="F574">
        <v>5.7000000000000002E-3</v>
      </c>
      <c r="G574">
        <v>4144</v>
      </c>
      <c r="H574">
        <v>6</v>
      </c>
      <c r="I574">
        <v>18.53</v>
      </c>
      <c r="J574">
        <v>378</v>
      </c>
      <c r="L574" s="3">
        <v>5.6719999999999997</v>
      </c>
      <c r="M574" s="3">
        <v>4</v>
      </c>
      <c r="N574" s="3">
        <v>141.69999999999999</v>
      </c>
      <c r="O574" s="3">
        <v>10.372</v>
      </c>
      <c r="P574" s="3">
        <v>5.7000000000000002E-3</v>
      </c>
      <c r="Q574" s="3">
        <v>1541.617</v>
      </c>
      <c r="R574" s="3">
        <v>1.7492000000000001</v>
      </c>
      <c r="S574" s="3">
        <v>5.5773000000000001</v>
      </c>
      <c r="T574" s="4">
        <v>3.1884999999999999</v>
      </c>
      <c r="U574" s="3">
        <v>2696.5639999999999</v>
      </c>
      <c r="V574" s="3">
        <v>0.58050000000000002</v>
      </c>
      <c r="W574" s="3">
        <v>0.85760000000000003</v>
      </c>
    </row>
    <row r="575" spans="1:23" x14ac:dyDescent="0.25">
      <c r="A575">
        <v>5.6820000000000004</v>
      </c>
      <c r="B575">
        <v>4</v>
      </c>
      <c r="C575">
        <v>142.69999999999999</v>
      </c>
      <c r="D575">
        <v>2.17</v>
      </c>
      <c r="E575">
        <v>93.84</v>
      </c>
      <c r="F575">
        <v>5.1000000000000004E-3</v>
      </c>
      <c r="G575">
        <v>4221</v>
      </c>
      <c r="H575">
        <v>7</v>
      </c>
      <c r="I575">
        <v>18.54</v>
      </c>
      <c r="J575">
        <v>376.4</v>
      </c>
      <c r="L575" s="3">
        <v>5.6820000000000004</v>
      </c>
      <c r="M575" s="3">
        <v>4</v>
      </c>
      <c r="N575" s="3">
        <v>142.69999999999999</v>
      </c>
      <c r="O575" s="3">
        <v>10.397</v>
      </c>
      <c r="P575" s="3">
        <v>5.1000000000000004E-3</v>
      </c>
      <c r="Q575" s="3">
        <v>1542.3530000000001</v>
      </c>
      <c r="R575" s="3">
        <v>1.7198</v>
      </c>
      <c r="S575" s="3">
        <v>6.4619</v>
      </c>
      <c r="T575" s="4">
        <v>3.7572999999999999</v>
      </c>
      <c r="U575" s="3">
        <v>2652.5709999999999</v>
      </c>
      <c r="V575" s="3">
        <v>0.59760000000000002</v>
      </c>
      <c r="W575" s="3">
        <v>0.86129999999999995</v>
      </c>
    </row>
    <row r="576" spans="1:23" x14ac:dyDescent="0.25">
      <c r="A576">
        <v>5.6920000000000002</v>
      </c>
      <c r="B576">
        <v>4</v>
      </c>
      <c r="C576">
        <v>143.69999999999999</v>
      </c>
      <c r="D576">
        <v>4.05</v>
      </c>
      <c r="E576">
        <v>94.46</v>
      </c>
      <c r="F576">
        <v>3.3E-3</v>
      </c>
      <c r="G576">
        <v>4089</v>
      </c>
      <c r="H576">
        <v>7</v>
      </c>
      <c r="I576">
        <v>18.54</v>
      </c>
      <c r="J576">
        <v>374.2</v>
      </c>
      <c r="L576" s="3">
        <v>5.6920000000000002</v>
      </c>
      <c r="M576" s="3">
        <v>4</v>
      </c>
      <c r="N576" s="3">
        <v>143.69999999999999</v>
      </c>
      <c r="O576" s="3">
        <v>10.585000000000001</v>
      </c>
      <c r="P576" s="3">
        <v>3.3E-3</v>
      </c>
      <c r="Q576" s="3">
        <v>1555.931</v>
      </c>
      <c r="R576" s="3">
        <v>1.732</v>
      </c>
      <c r="S576" s="3">
        <v>6.1375999999999999</v>
      </c>
      <c r="T576" s="4">
        <v>3.5436999999999999</v>
      </c>
      <c r="U576" s="3">
        <v>2694.8609999999999</v>
      </c>
      <c r="V576" s="3">
        <v>0.59050000000000002</v>
      </c>
      <c r="W576" s="3">
        <v>0.8669</v>
      </c>
    </row>
    <row r="577" spans="1:23" x14ac:dyDescent="0.25">
      <c r="A577">
        <v>5.702</v>
      </c>
      <c r="B577">
        <v>4</v>
      </c>
      <c r="C577">
        <v>144.69999999999999</v>
      </c>
      <c r="D577">
        <v>4.25</v>
      </c>
      <c r="E577">
        <v>94.61</v>
      </c>
      <c r="F577">
        <v>2.0999999999999999E-3</v>
      </c>
      <c r="G577">
        <v>4128</v>
      </c>
      <c r="H577">
        <v>7</v>
      </c>
      <c r="I577">
        <v>18.55</v>
      </c>
      <c r="J577">
        <v>368.4</v>
      </c>
      <c r="L577" s="3">
        <v>5.702</v>
      </c>
      <c r="M577" s="3">
        <v>4</v>
      </c>
      <c r="N577" s="3">
        <v>144.69999999999999</v>
      </c>
      <c r="O577" s="3">
        <v>10.605</v>
      </c>
      <c r="P577" s="3">
        <v>2.0999999999999999E-3</v>
      </c>
      <c r="Q577" s="3">
        <v>1555.441</v>
      </c>
      <c r="R577" s="3">
        <v>1.7159</v>
      </c>
      <c r="S577" s="3">
        <v>6.1044999999999998</v>
      </c>
      <c r="T577" s="4">
        <v>3.5575000000000001</v>
      </c>
      <c r="U577" s="3">
        <v>2669.0540000000001</v>
      </c>
      <c r="V577" s="3">
        <v>0.5998</v>
      </c>
      <c r="W577" s="3">
        <v>0.88170000000000004</v>
      </c>
    </row>
    <row r="578" spans="1:23" x14ac:dyDescent="0.25">
      <c r="A578">
        <v>5.7119999999999997</v>
      </c>
      <c r="B578">
        <v>4</v>
      </c>
      <c r="C578">
        <v>145.69999999999999</v>
      </c>
      <c r="D578">
        <v>3.89</v>
      </c>
      <c r="E578">
        <v>100.63</v>
      </c>
      <c r="F578">
        <v>2.0000000000000001E-4</v>
      </c>
      <c r="G578">
        <v>4074</v>
      </c>
      <c r="H578">
        <v>6</v>
      </c>
      <c r="I578">
        <v>18.54</v>
      </c>
      <c r="J578">
        <v>360.2</v>
      </c>
      <c r="L578" s="3">
        <v>5.7119999999999997</v>
      </c>
      <c r="M578" s="3">
        <v>4</v>
      </c>
      <c r="N578" s="3">
        <v>145.69999999999999</v>
      </c>
      <c r="O578" s="3">
        <v>10.569000000000001</v>
      </c>
      <c r="P578" s="3">
        <v>2.0000000000000001E-4</v>
      </c>
      <c r="Q578" s="3">
        <v>1424.394</v>
      </c>
      <c r="R578" s="3">
        <v>1.7396</v>
      </c>
      <c r="S578" s="3">
        <v>5.2836999999999996</v>
      </c>
      <c r="T578" s="4">
        <v>3.0373000000000001</v>
      </c>
      <c r="U578" s="3">
        <v>2477.8589999999999</v>
      </c>
      <c r="V578" s="3">
        <v>0.58609999999999995</v>
      </c>
      <c r="W578" s="3">
        <v>0.90329999999999999</v>
      </c>
    </row>
    <row r="579" spans="1:23" x14ac:dyDescent="0.25">
      <c r="A579">
        <v>5.7220000000000004</v>
      </c>
      <c r="B579">
        <v>4</v>
      </c>
      <c r="C579">
        <v>146.69999999999999</v>
      </c>
      <c r="D579">
        <v>4.1100000000000003</v>
      </c>
      <c r="E579">
        <v>999</v>
      </c>
      <c r="F579">
        <v>0</v>
      </c>
      <c r="G579">
        <v>3998</v>
      </c>
      <c r="H579">
        <v>7</v>
      </c>
      <c r="I579">
        <v>18.54</v>
      </c>
      <c r="J579">
        <v>343.2</v>
      </c>
      <c r="L579" s="3">
        <v>5.7220000000000004</v>
      </c>
      <c r="M579" s="3">
        <v>4</v>
      </c>
      <c r="N579" s="3">
        <v>146.69999999999999</v>
      </c>
      <c r="O579" s="3">
        <v>10.590999999999999</v>
      </c>
      <c r="P579" s="3">
        <v>0</v>
      </c>
      <c r="Q579" s="3">
        <v>108.89700000000001</v>
      </c>
      <c r="R579" s="3">
        <v>1.7615000000000001</v>
      </c>
      <c r="S579" s="3">
        <v>6.1276000000000002</v>
      </c>
      <c r="T579" s="4">
        <v>3.4786999999999999</v>
      </c>
      <c r="U579" s="3">
        <v>191.82149999999999</v>
      </c>
      <c r="V579" s="3">
        <v>0.57340000000000002</v>
      </c>
      <c r="W579" s="3">
        <v>0.9516</v>
      </c>
    </row>
    <row r="580" spans="1:23" x14ac:dyDescent="0.25">
      <c r="A580">
        <v>5.7320000000000002</v>
      </c>
      <c r="B580">
        <v>4</v>
      </c>
      <c r="C580">
        <v>147.69999999999999</v>
      </c>
      <c r="D580">
        <v>4.1100000000000003</v>
      </c>
      <c r="E580">
        <v>999</v>
      </c>
      <c r="F580">
        <v>0</v>
      </c>
      <c r="G580">
        <v>4076</v>
      </c>
      <c r="H580">
        <v>6</v>
      </c>
      <c r="I580">
        <v>18.54</v>
      </c>
      <c r="J580">
        <v>318.2</v>
      </c>
      <c r="L580" s="3">
        <v>5.7320000000000002</v>
      </c>
      <c r="M580" s="3">
        <v>4</v>
      </c>
      <c r="N580" s="3">
        <v>147.69999999999999</v>
      </c>
      <c r="O580" s="3">
        <v>10.590999999999999</v>
      </c>
      <c r="P580" s="3">
        <v>0</v>
      </c>
      <c r="Q580" s="3">
        <v>108.89700000000001</v>
      </c>
      <c r="R580" s="3">
        <v>1.7353000000000001</v>
      </c>
      <c r="S580" s="3">
        <v>5.2523</v>
      </c>
      <c r="T580" s="4">
        <v>3.0266999999999999</v>
      </c>
      <c r="U580" s="3">
        <v>188.97030000000001</v>
      </c>
      <c r="V580" s="3">
        <v>0.58860000000000001</v>
      </c>
      <c r="W580" s="3">
        <v>1.0323</v>
      </c>
    </row>
    <row r="581" spans="1:23" x14ac:dyDescent="0.25">
      <c r="A581">
        <v>5.742</v>
      </c>
      <c r="B581">
        <v>4</v>
      </c>
      <c r="C581">
        <v>148.69999999999999</v>
      </c>
      <c r="D581">
        <v>3.93</v>
      </c>
      <c r="E581">
        <v>999</v>
      </c>
      <c r="F581">
        <v>0</v>
      </c>
      <c r="G581">
        <v>4048</v>
      </c>
      <c r="H581">
        <v>6</v>
      </c>
      <c r="I581">
        <v>18.54</v>
      </c>
      <c r="J581">
        <v>279.2</v>
      </c>
      <c r="L581" s="3">
        <v>5.742</v>
      </c>
      <c r="M581" s="3">
        <v>4</v>
      </c>
      <c r="N581" s="3">
        <v>148.69999999999999</v>
      </c>
      <c r="O581" s="3">
        <v>10.573</v>
      </c>
      <c r="P581" s="3">
        <v>0</v>
      </c>
      <c r="Q581" s="3">
        <v>108.712</v>
      </c>
      <c r="R581" s="3">
        <v>1.7476</v>
      </c>
      <c r="S581" s="3">
        <v>5.2779999999999996</v>
      </c>
      <c r="T581" s="4">
        <v>3.0200999999999998</v>
      </c>
      <c r="U581" s="3">
        <v>189.98560000000001</v>
      </c>
      <c r="V581" s="3">
        <v>0.58140000000000003</v>
      </c>
      <c r="W581" s="3">
        <v>1.1887000000000001</v>
      </c>
    </row>
    <row r="582" spans="1:23" x14ac:dyDescent="0.25">
      <c r="A582">
        <v>5.7519999999999998</v>
      </c>
      <c r="B582">
        <v>4</v>
      </c>
      <c r="C582">
        <v>149.69999999999999</v>
      </c>
      <c r="D582">
        <v>3.91</v>
      </c>
      <c r="E582">
        <v>999</v>
      </c>
      <c r="F582">
        <v>0</v>
      </c>
      <c r="G582">
        <v>4159</v>
      </c>
      <c r="H582">
        <v>7</v>
      </c>
      <c r="I582">
        <v>18.55</v>
      </c>
      <c r="J582">
        <v>233.3</v>
      </c>
      <c r="L582" s="3">
        <v>5.7519999999999998</v>
      </c>
      <c r="M582" s="3">
        <v>4</v>
      </c>
      <c r="N582" s="3">
        <v>149.69999999999999</v>
      </c>
      <c r="O582" s="3">
        <v>10.571</v>
      </c>
      <c r="P582" s="3">
        <v>0</v>
      </c>
      <c r="Q582" s="3">
        <v>108.6914</v>
      </c>
      <c r="R582" s="3">
        <v>1.7114</v>
      </c>
      <c r="S582" s="3">
        <v>6.1609999999999996</v>
      </c>
      <c r="T582" s="4">
        <v>3.6</v>
      </c>
      <c r="U582" s="3">
        <v>186.0129</v>
      </c>
      <c r="V582" s="3">
        <v>0.60240000000000005</v>
      </c>
      <c r="W582" s="3">
        <v>1.4419999999999999</v>
      </c>
    </row>
    <row r="583" spans="1:23" x14ac:dyDescent="0.25">
      <c r="A583">
        <v>5.7619999999999996</v>
      </c>
      <c r="B583">
        <v>4</v>
      </c>
      <c r="C583">
        <v>150.69999999999999</v>
      </c>
      <c r="D583">
        <v>3.85</v>
      </c>
      <c r="E583">
        <v>134.47</v>
      </c>
      <c r="F583">
        <v>1E-4</v>
      </c>
      <c r="G583">
        <v>4071</v>
      </c>
      <c r="H583">
        <v>6</v>
      </c>
      <c r="I583">
        <v>18.55</v>
      </c>
      <c r="J583">
        <v>190.6</v>
      </c>
      <c r="L583" s="3">
        <v>5.7619999999999996</v>
      </c>
      <c r="M583" s="3">
        <v>4</v>
      </c>
      <c r="N583" s="3">
        <v>150.69999999999999</v>
      </c>
      <c r="O583" s="3">
        <v>10.565</v>
      </c>
      <c r="P583" s="3">
        <v>1E-4</v>
      </c>
      <c r="Q583" s="3">
        <v>977.87850000000003</v>
      </c>
      <c r="R583" s="3">
        <v>1.7412000000000001</v>
      </c>
      <c r="S583" s="3">
        <v>5.2893999999999997</v>
      </c>
      <c r="T583" s="4">
        <v>3.0377000000000001</v>
      </c>
      <c r="U583" s="3">
        <v>1702.7260000000001</v>
      </c>
      <c r="V583" s="3">
        <v>0.58509999999999995</v>
      </c>
      <c r="W583" s="3">
        <v>1.7932999999999999</v>
      </c>
    </row>
    <row r="584" spans="1:23" x14ac:dyDescent="0.25">
      <c r="A584">
        <v>5.7720000000000002</v>
      </c>
      <c r="B584">
        <v>4</v>
      </c>
      <c r="C584">
        <v>151.69999999999999</v>
      </c>
      <c r="D584">
        <v>6.61</v>
      </c>
      <c r="E584">
        <v>999</v>
      </c>
      <c r="F584">
        <v>0</v>
      </c>
      <c r="G584">
        <v>4321</v>
      </c>
      <c r="H584">
        <v>6</v>
      </c>
      <c r="I584">
        <v>18.55</v>
      </c>
      <c r="J584">
        <v>161.19999999999999</v>
      </c>
      <c r="L584" s="3">
        <v>5.7720000000000002</v>
      </c>
      <c r="M584" s="3">
        <v>4</v>
      </c>
      <c r="N584" s="3">
        <v>151.69999999999999</v>
      </c>
      <c r="O584" s="3">
        <v>10.840999999999999</v>
      </c>
      <c r="P584" s="3">
        <v>0</v>
      </c>
      <c r="Q584" s="3">
        <v>111.4676</v>
      </c>
      <c r="R584" s="3">
        <v>1.6189</v>
      </c>
      <c r="S584" s="3">
        <v>4.9128999999999996</v>
      </c>
      <c r="T584" s="4">
        <v>3.0348000000000002</v>
      </c>
      <c r="U584" s="3">
        <v>180.4538</v>
      </c>
      <c r="V584" s="3">
        <v>0.65610000000000002</v>
      </c>
      <c r="W584" s="3">
        <v>2.1476000000000002</v>
      </c>
    </row>
    <row r="585" spans="1:23" x14ac:dyDescent="0.25">
      <c r="A585">
        <v>5.782</v>
      </c>
      <c r="B585">
        <v>5</v>
      </c>
      <c r="C585">
        <v>0.09</v>
      </c>
      <c r="D585">
        <v>6.83</v>
      </c>
      <c r="E585">
        <v>999</v>
      </c>
      <c r="F585">
        <v>0</v>
      </c>
      <c r="G585">
        <v>8938</v>
      </c>
      <c r="H585">
        <v>6</v>
      </c>
      <c r="I585">
        <v>18.55</v>
      </c>
      <c r="J585">
        <v>154.69999999999999</v>
      </c>
      <c r="L585" s="3">
        <v>5.782</v>
      </c>
      <c r="M585" s="3">
        <v>5</v>
      </c>
      <c r="N585" s="3">
        <v>0.1</v>
      </c>
      <c r="O585" s="3">
        <v>10.863</v>
      </c>
      <c r="P585" s="3">
        <v>0</v>
      </c>
      <c r="Q585" s="3">
        <v>111.6938</v>
      </c>
      <c r="R585" s="3">
        <v>0.75509999999999999</v>
      </c>
      <c r="S585" s="3">
        <v>4.8845999999999998</v>
      </c>
      <c r="T585" s="4">
        <v>6.4684999999999997</v>
      </c>
      <c r="U585" s="3">
        <v>84.343900000000005</v>
      </c>
      <c r="V585" s="3">
        <v>1.1571</v>
      </c>
      <c r="W585" s="3">
        <v>2.2458999999999998</v>
      </c>
    </row>
    <row r="586" spans="1:23" x14ac:dyDescent="0.25">
      <c r="A586">
        <v>5.7919999999999998</v>
      </c>
      <c r="B586">
        <v>5</v>
      </c>
      <c r="C586">
        <v>1.0900000000000001</v>
      </c>
      <c r="D586">
        <v>7.16</v>
      </c>
      <c r="E586">
        <v>999</v>
      </c>
      <c r="F586">
        <v>0</v>
      </c>
      <c r="G586">
        <v>4238</v>
      </c>
      <c r="H586">
        <v>5</v>
      </c>
      <c r="I586">
        <v>18.55</v>
      </c>
      <c r="J586">
        <v>168.4</v>
      </c>
      <c r="L586" s="3">
        <v>5.7919999999999998</v>
      </c>
      <c r="M586" s="3">
        <v>5</v>
      </c>
      <c r="N586" s="3">
        <v>1.1000000000000001</v>
      </c>
      <c r="O586" s="3">
        <v>10.896000000000001</v>
      </c>
      <c r="P586" s="3">
        <v>0</v>
      </c>
      <c r="Q586" s="3">
        <v>112.0331</v>
      </c>
      <c r="R586" s="3">
        <v>1.6357999999999999</v>
      </c>
      <c r="S586" s="3">
        <v>4.0354000000000001</v>
      </c>
      <c r="T586" s="4">
        <v>2.4668999999999999</v>
      </c>
      <c r="U586" s="3">
        <v>183.26779999999999</v>
      </c>
      <c r="V586" s="3">
        <v>0.64629999999999999</v>
      </c>
      <c r="W586" s="3">
        <v>2.0497999999999998</v>
      </c>
    </row>
    <row r="587" spans="1:23" x14ac:dyDescent="0.25">
      <c r="A587">
        <v>5.8019999999999996</v>
      </c>
      <c r="B587">
        <v>5</v>
      </c>
      <c r="C587">
        <v>2.09</v>
      </c>
      <c r="D587">
        <v>7.27</v>
      </c>
      <c r="E587">
        <v>999</v>
      </c>
      <c r="F587">
        <v>0</v>
      </c>
      <c r="G587">
        <v>4000</v>
      </c>
      <c r="H587">
        <v>5</v>
      </c>
      <c r="I587">
        <v>18.55</v>
      </c>
      <c r="J587">
        <v>204.6</v>
      </c>
      <c r="L587" s="3">
        <v>5.8019999999999996</v>
      </c>
      <c r="M587" s="3">
        <v>5</v>
      </c>
      <c r="N587" s="3">
        <v>2.1</v>
      </c>
      <c r="O587" s="3">
        <v>10.907</v>
      </c>
      <c r="P587" s="3">
        <v>0</v>
      </c>
      <c r="Q587" s="3">
        <v>112.14619999999999</v>
      </c>
      <c r="R587" s="3">
        <v>1.7098</v>
      </c>
      <c r="S587" s="3">
        <v>4.0237999999999996</v>
      </c>
      <c r="T587" s="4">
        <v>2.3534000000000002</v>
      </c>
      <c r="U587" s="3">
        <v>191.7475</v>
      </c>
      <c r="V587" s="3">
        <v>0.60340000000000005</v>
      </c>
      <c r="W587" s="3">
        <v>1.6612</v>
      </c>
    </row>
    <row r="588" spans="1:23" x14ac:dyDescent="0.25">
      <c r="A588">
        <v>5.8120000000000003</v>
      </c>
      <c r="B588">
        <v>5</v>
      </c>
      <c r="C588">
        <v>3.09</v>
      </c>
      <c r="D588">
        <v>6.94</v>
      </c>
      <c r="E588">
        <v>999</v>
      </c>
      <c r="F588">
        <v>0</v>
      </c>
      <c r="G588">
        <v>4000</v>
      </c>
      <c r="H588">
        <v>6</v>
      </c>
      <c r="I588">
        <v>18.559999999999999</v>
      </c>
      <c r="J588">
        <v>249.9</v>
      </c>
      <c r="L588" s="3">
        <v>5.8120000000000003</v>
      </c>
      <c r="M588" s="3">
        <v>5</v>
      </c>
      <c r="N588" s="3">
        <v>3.1</v>
      </c>
      <c r="O588" s="3">
        <v>10.874000000000001</v>
      </c>
      <c r="P588" s="3">
        <v>0</v>
      </c>
      <c r="Q588" s="3">
        <v>111.8069</v>
      </c>
      <c r="R588" s="3">
        <v>1.7150000000000001</v>
      </c>
      <c r="S588" s="3">
        <v>4.8704999999999998</v>
      </c>
      <c r="T588" s="4">
        <v>2.84</v>
      </c>
      <c r="U588" s="3">
        <v>191.7475</v>
      </c>
      <c r="V588" s="3">
        <v>0.60040000000000004</v>
      </c>
      <c r="W588" s="3">
        <v>1.3394999999999999</v>
      </c>
    </row>
    <row r="589" spans="1:23" x14ac:dyDescent="0.25">
      <c r="A589">
        <v>5.8220000000000001</v>
      </c>
      <c r="B589">
        <v>5</v>
      </c>
      <c r="C589">
        <v>4.09</v>
      </c>
      <c r="D589">
        <v>6.38</v>
      </c>
      <c r="E589">
        <v>999</v>
      </c>
      <c r="F589">
        <v>0</v>
      </c>
      <c r="G589">
        <v>4030</v>
      </c>
      <c r="H589">
        <v>6</v>
      </c>
      <c r="I589">
        <v>18.559999999999999</v>
      </c>
      <c r="J589">
        <v>292.2</v>
      </c>
      <c r="L589" s="3">
        <v>5.8220000000000001</v>
      </c>
      <c r="M589" s="3">
        <v>5</v>
      </c>
      <c r="N589" s="3">
        <v>4.0999999999999996</v>
      </c>
      <c r="O589" s="3">
        <v>10.818</v>
      </c>
      <c r="P589" s="3">
        <v>0</v>
      </c>
      <c r="Q589" s="3">
        <v>111.2311</v>
      </c>
      <c r="R589" s="3">
        <v>1.7139</v>
      </c>
      <c r="S589" s="3">
        <v>4.9428000000000001</v>
      </c>
      <c r="T589" s="4">
        <v>2.8839000000000001</v>
      </c>
      <c r="U589" s="3">
        <v>190.6431</v>
      </c>
      <c r="V589" s="3">
        <v>0.60099999999999998</v>
      </c>
      <c r="W589" s="3">
        <v>1.1315999999999999</v>
      </c>
    </row>
    <row r="590" spans="1:23" x14ac:dyDescent="0.25">
      <c r="A590">
        <v>5.8319999999999999</v>
      </c>
      <c r="B590">
        <v>5</v>
      </c>
      <c r="C590">
        <v>5.09</v>
      </c>
      <c r="D590">
        <v>3.04</v>
      </c>
      <c r="E590">
        <v>999</v>
      </c>
      <c r="F590">
        <v>0</v>
      </c>
      <c r="G590">
        <v>4008</v>
      </c>
      <c r="H590">
        <v>6</v>
      </c>
      <c r="I590">
        <v>18.559999999999999</v>
      </c>
      <c r="J590">
        <v>323.39999999999998</v>
      </c>
      <c r="L590" s="3">
        <v>5.8319999999999999</v>
      </c>
      <c r="M590" s="3">
        <v>5</v>
      </c>
      <c r="N590" s="3">
        <v>5.0999999999999996</v>
      </c>
      <c r="O590" s="3">
        <v>10.484</v>
      </c>
      <c r="P590" s="3">
        <v>0</v>
      </c>
      <c r="Q590" s="3">
        <v>107.79689999999999</v>
      </c>
      <c r="R590" s="3">
        <v>1.776</v>
      </c>
      <c r="S590" s="3">
        <v>5.4076000000000004</v>
      </c>
      <c r="T590" s="4">
        <v>3.0448</v>
      </c>
      <c r="U590" s="3">
        <v>191.452</v>
      </c>
      <c r="V590" s="3">
        <v>0.56489999999999996</v>
      </c>
      <c r="W590" s="3">
        <v>1.0145</v>
      </c>
    </row>
    <row r="591" spans="1:23" x14ac:dyDescent="0.25">
      <c r="A591">
        <v>5.8419999999999996</v>
      </c>
      <c r="B591">
        <v>5</v>
      </c>
      <c r="C591">
        <v>6.09</v>
      </c>
      <c r="D591">
        <v>1.56</v>
      </c>
      <c r="E591">
        <v>127.7</v>
      </c>
      <c r="F591">
        <v>1E-4</v>
      </c>
      <c r="G591">
        <v>3962</v>
      </c>
      <c r="H591">
        <v>6</v>
      </c>
      <c r="I591">
        <v>18.55</v>
      </c>
      <c r="J591">
        <v>346.1</v>
      </c>
      <c r="L591" s="3">
        <v>5.8419999999999996</v>
      </c>
      <c r="M591" s="3">
        <v>5</v>
      </c>
      <c r="N591" s="3">
        <v>6.1</v>
      </c>
      <c r="O591" s="3">
        <v>10.336</v>
      </c>
      <c r="P591" s="3">
        <v>1E-4</v>
      </c>
      <c r="Q591" s="3">
        <v>1020.638</v>
      </c>
      <c r="R591" s="3">
        <v>1.8176000000000001</v>
      </c>
      <c r="S591" s="3">
        <v>5.6334</v>
      </c>
      <c r="T591" s="4">
        <v>3.0994000000000002</v>
      </c>
      <c r="U591" s="3">
        <v>1855.075</v>
      </c>
      <c r="V591" s="3">
        <v>0.54090000000000005</v>
      </c>
      <c r="W591" s="3">
        <v>0.94279999999999997</v>
      </c>
    </row>
    <row r="592" spans="1:23" x14ac:dyDescent="0.25">
      <c r="A592">
        <v>5.8520000000000003</v>
      </c>
      <c r="B592">
        <v>5</v>
      </c>
      <c r="C592">
        <v>7.09</v>
      </c>
      <c r="D592">
        <v>1.34</v>
      </c>
      <c r="E592">
        <v>118.76</v>
      </c>
      <c r="F592">
        <v>1E-4</v>
      </c>
      <c r="G592">
        <v>4011</v>
      </c>
      <c r="H592">
        <v>6</v>
      </c>
      <c r="I592">
        <v>18.57</v>
      </c>
      <c r="J592">
        <v>358.1</v>
      </c>
      <c r="L592" s="3">
        <v>5.8520000000000003</v>
      </c>
      <c r="M592" s="3">
        <v>5</v>
      </c>
      <c r="N592" s="3">
        <v>7.1</v>
      </c>
      <c r="O592" s="3">
        <v>10.314</v>
      </c>
      <c r="P592" s="3">
        <v>1E-4</v>
      </c>
      <c r="Q592" s="3">
        <v>1117.08</v>
      </c>
      <c r="R592" s="3">
        <v>1.8043</v>
      </c>
      <c r="S592" s="3">
        <v>5.6680999999999999</v>
      </c>
      <c r="T592" s="4">
        <v>3.1415000000000002</v>
      </c>
      <c r="U592" s="3">
        <v>2015.519</v>
      </c>
      <c r="V592" s="3">
        <v>0.54859999999999998</v>
      </c>
      <c r="W592" s="3">
        <v>0.90890000000000004</v>
      </c>
    </row>
    <row r="593" spans="1:23" x14ac:dyDescent="0.25">
      <c r="A593">
        <v>5.8620000000000001</v>
      </c>
      <c r="B593">
        <v>5</v>
      </c>
      <c r="C593">
        <v>8.09</v>
      </c>
      <c r="D593">
        <v>1.07</v>
      </c>
      <c r="E593">
        <v>119.72</v>
      </c>
      <c r="F593">
        <v>1E-4</v>
      </c>
      <c r="G593">
        <v>3935</v>
      </c>
      <c r="H593">
        <v>6</v>
      </c>
      <c r="I593">
        <v>18.57</v>
      </c>
      <c r="J593">
        <v>366.4</v>
      </c>
      <c r="L593" s="3">
        <v>5.8620000000000001</v>
      </c>
      <c r="M593" s="3">
        <v>5</v>
      </c>
      <c r="N593" s="3">
        <v>8.1</v>
      </c>
      <c r="O593" s="3">
        <v>10.287000000000001</v>
      </c>
      <c r="P593" s="3">
        <v>1E-4</v>
      </c>
      <c r="Q593" s="3">
        <v>1102.691</v>
      </c>
      <c r="R593" s="3">
        <v>1.8358000000000001</v>
      </c>
      <c r="S593" s="3">
        <v>5.7111000000000001</v>
      </c>
      <c r="T593" s="4">
        <v>3.1109</v>
      </c>
      <c r="U593" s="3">
        <v>2024.346</v>
      </c>
      <c r="V593" s="3">
        <v>0.53029999999999999</v>
      </c>
      <c r="W593" s="3">
        <v>0.88690000000000002</v>
      </c>
    </row>
    <row r="594" spans="1:23" x14ac:dyDescent="0.25">
      <c r="A594">
        <v>5.8719999999999999</v>
      </c>
      <c r="B594">
        <v>5</v>
      </c>
      <c r="C594">
        <v>9.09</v>
      </c>
      <c r="D594">
        <v>0.98</v>
      </c>
      <c r="E594">
        <v>106.36</v>
      </c>
      <c r="F594">
        <v>2.9999999999999997E-4</v>
      </c>
      <c r="G594">
        <v>3921</v>
      </c>
      <c r="H594">
        <v>6</v>
      </c>
      <c r="I594">
        <v>18.57</v>
      </c>
      <c r="J594">
        <v>372.1</v>
      </c>
      <c r="L594" s="3">
        <v>5.8719999999999999</v>
      </c>
      <c r="M594" s="3">
        <v>5</v>
      </c>
      <c r="N594" s="3">
        <v>9.1</v>
      </c>
      <c r="O594" s="3">
        <v>10.278</v>
      </c>
      <c r="P594" s="3">
        <v>2.9999999999999997E-4</v>
      </c>
      <c r="Q594" s="3">
        <v>1285.875</v>
      </c>
      <c r="R594" s="3">
        <v>1.8424</v>
      </c>
      <c r="S594" s="3">
        <v>5.7255000000000003</v>
      </c>
      <c r="T594" s="4">
        <v>3.1074999999999999</v>
      </c>
      <c r="U594" s="3">
        <v>2369.16</v>
      </c>
      <c r="V594" s="3">
        <v>0.52639999999999998</v>
      </c>
      <c r="W594" s="3">
        <v>0.87219999999999998</v>
      </c>
    </row>
    <row r="595" spans="1:23" x14ac:dyDescent="0.25">
      <c r="A595">
        <v>5.8819999999999997</v>
      </c>
      <c r="B595">
        <v>5</v>
      </c>
      <c r="C595">
        <v>10.09</v>
      </c>
      <c r="D595">
        <v>0.7</v>
      </c>
      <c r="E595">
        <v>105.16</v>
      </c>
      <c r="F595">
        <v>2.9999999999999997E-4</v>
      </c>
      <c r="G595">
        <v>3816</v>
      </c>
      <c r="H595">
        <v>6</v>
      </c>
      <c r="I595">
        <v>18.57</v>
      </c>
      <c r="J595">
        <v>374.2</v>
      </c>
      <c r="L595" s="3">
        <v>5.8819999999999997</v>
      </c>
      <c r="M595" s="3">
        <v>5</v>
      </c>
      <c r="N595" s="3">
        <v>10.1</v>
      </c>
      <c r="O595" s="3">
        <v>10.25</v>
      </c>
      <c r="P595" s="3">
        <v>2.9999999999999997E-4</v>
      </c>
      <c r="Q595" s="3">
        <v>1301.9179999999999</v>
      </c>
      <c r="R595" s="3">
        <v>1.8859999999999999</v>
      </c>
      <c r="S595" s="3">
        <v>5.7706999999999997</v>
      </c>
      <c r="T595" s="4">
        <v>3.0598000000000001</v>
      </c>
      <c r="U595" s="3">
        <v>2455.3850000000002</v>
      </c>
      <c r="V595" s="3">
        <v>0.50119999999999998</v>
      </c>
      <c r="W595" s="3">
        <v>0.86680000000000001</v>
      </c>
    </row>
    <row r="596" spans="1:23" x14ac:dyDescent="0.25">
      <c r="A596">
        <v>5.8920000000000003</v>
      </c>
      <c r="B596">
        <v>5</v>
      </c>
      <c r="C596">
        <v>11.09</v>
      </c>
      <c r="D596">
        <v>0.76</v>
      </c>
      <c r="E596">
        <v>123.39</v>
      </c>
      <c r="F596">
        <v>2.0000000000000001E-4</v>
      </c>
      <c r="G596">
        <v>3959</v>
      </c>
      <c r="H596">
        <v>7</v>
      </c>
      <c r="I596">
        <v>18.57</v>
      </c>
      <c r="J596">
        <v>377.4</v>
      </c>
      <c r="L596" s="3">
        <v>5.8920000000000003</v>
      </c>
      <c r="M596" s="3">
        <v>5</v>
      </c>
      <c r="N596" s="3">
        <v>11.1</v>
      </c>
      <c r="O596" s="3">
        <v>10.256</v>
      </c>
      <c r="P596" s="3">
        <v>2.0000000000000001E-4</v>
      </c>
      <c r="Q596" s="3">
        <v>1057.7560000000001</v>
      </c>
      <c r="R596" s="3">
        <v>1.8328</v>
      </c>
      <c r="S596" s="3">
        <v>6.7210999999999999</v>
      </c>
      <c r="T596" s="4">
        <v>3.6671</v>
      </c>
      <c r="U596" s="3">
        <v>1938.663</v>
      </c>
      <c r="V596" s="3">
        <v>0.53200000000000003</v>
      </c>
      <c r="W596" s="3">
        <v>0.85899999999999999</v>
      </c>
    </row>
    <row r="597" spans="1:23" x14ac:dyDescent="0.25">
      <c r="A597">
        <v>5.9020000000000001</v>
      </c>
      <c r="B597">
        <v>5</v>
      </c>
      <c r="C597">
        <v>12.09</v>
      </c>
      <c r="D597">
        <v>0.75</v>
      </c>
      <c r="E597">
        <v>122.81</v>
      </c>
      <c r="F597">
        <v>2.0000000000000001E-4</v>
      </c>
      <c r="G597">
        <v>4163</v>
      </c>
      <c r="H597">
        <v>6</v>
      </c>
      <c r="I597">
        <v>18.57</v>
      </c>
      <c r="J597">
        <v>376.4</v>
      </c>
      <c r="L597" s="3">
        <v>5.9020000000000001</v>
      </c>
      <c r="M597" s="3">
        <v>5</v>
      </c>
      <c r="N597" s="3">
        <v>12.1</v>
      </c>
      <c r="O597" s="3">
        <v>10.255000000000001</v>
      </c>
      <c r="P597" s="3">
        <v>2.0000000000000001E-4</v>
      </c>
      <c r="Q597" s="3">
        <v>1064.0170000000001</v>
      </c>
      <c r="R597" s="3">
        <v>1.7627999999999999</v>
      </c>
      <c r="S597" s="3">
        <v>5.7625999999999999</v>
      </c>
      <c r="T597" s="4">
        <v>3.2690000000000001</v>
      </c>
      <c r="U597" s="3">
        <v>1875.636</v>
      </c>
      <c r="V597" s="3">
        <v>0.5726</v>
      </c>
      <c r="W597" s="3">
        <v>0.86140000000000005</v>
      </c>
    </row>
    <row r="598" spans="1:23" x14ac:dyDescent="0.25">
      <c r="A598">
        <v>5.9119999999999999</v>
      </c>
      <c r="B598">
        <v>5</v>
      </c>
      <c r="C598">
        <v>13.09</v>
      </c>
      <c r="D598">
        <v>0.65</v>
      </c>
      <c r="E598">
        <v>122.32</v>
      </c>
      <c r="F598">
        <v>2.9999999999999997E-4</v>
      </c>
      <c r="G598">
        <v>4216</v>
      </c>
      <c r="H598">
        <v>7</v>
      </c>
      <c r="I598">
        <v>18.57</v>
      </c>
      <c r="J598">
        <v>378.2</v>
      </c>
      <c r="L598" s="3">
        <v>5.9119999999999999</v>
      </c>
      <c r="M598" s="3">
        <v>5</v>
      </c>
      <c r="N598" s="3">
        <v>13.1</v>
      </c>
      <c r="O598" s="3">
        <v>10.244999999999999</v>
      </c>
      <c r="P598" s="3">
        <v>2.9999999999999997E-4</v>
      </c>
      <c r="Q598" s="3">
        <v>1068.412</v>
      </c>
      <c r="R598" s="3">
        <v>1.7470000000000001</v>
      </c>
      <c r="S598" s="3">
        <v>6.742</v>
      </c>
      <c r="T598" s="4">
        <v>3.8592</v>
      </c>
      <c r="U598" s="3">
        <v>1866.49</v>
      </c>
      <c r="V598" s="3">
        <v>0.58179999999999998</v>
      </c>
      <c r="W598" s="3">
        <v>0.85699999999999998</v>
      </c>
    </row>
    <row r="599" spans="1:23" x14ac:dyDescent="0.25">
      <c r="A599">
        <v>5.9219999999999997</v>
      </c>
      <c r="B599">
        <v>5</v>
      </c>
      <c r="C599">
        <v>14.09</v>
      </c>
      <c r="D599">
        <v>0.7</v>
      </c>
      <c r="E599">
        <v>109.57</v>
      </c>
      <c r="F599">
        <v>1E-3</v>
      </c>
      <c r="G599">
        <v>4122</v>
      </c>
      <c r="H599">
        <v>7</v>
      </c>
      <c r="I599">
        <v>18.57</v>
      </c>
      <c r="J599">
        <v>381.4</v>
      </c>
      <c r="L599" s="3">
        <v>5.9219999999999997</v>
      </c>
      <c r="M599" s="3">
        <v>5</v>
      </c>
      <c r="N599" s="3">
        <v>14.1</v>
      </c>
      <c r="O599" s="3">
        <v>10.25</v>
      </c>
      <c r="P599" s="3">
        <v>1E-3</v>
      </c>
      <c r="Q599" s="3">
        <v>1232.8599999999999</v>
      </c>
      <c r="R599" s="3">
        <v>1.7774000000000001</v>
      </c>
      <c r="S599" s="3">
        <v>6.7324999999999999</v>
      </c>
      <c r="T599" s="4">
        <v>3.7877999999999998</v>
      </c>
      <c r="U599" s="3">
        <v>2191.2860000000001</v>
      </c>
      <c r="V599" s="3">
        <v>0.56420000000000003</v>
      </c>
      <c r="W599" s="3">
        <v>0.84930000000000005</v>
      </c>
    </row>
    <row r="600" spans="1:23" x14ac:dyDescent="0.25">
      <c r="A600">
        <v>5.9320000000000004</v>
      </c>
      <c r="B600">
        <v>5</v>
      </c>
      <c r="C600">
        <v>15.09</v>
      </c>
      <c r="D600">
        <v>0.7</v>
      </c>
      <c r="E600">
        <v>109.86</v>
      </c>
      <c r="F600">
        <v>1.8E-3</v>
      </c>
      <c r="G600">
        <v>4170</v>
      </c>
      <c r="H600">
        <v>7</v>
      </c>
      <c r="I600">
        <v>18.579999999999998</v>
      </c>
      <c r="J600">
        <v>386.7</v>
      </c>
      <c r="L600" s="3">
        <v>5.9320000000000004</v>
      </c>
      <c r="M600" s="3">
        <v>5</v>
      </c>
      <c r="N600" s="3">
        <v>15.1</v>
      </c>
      <c r="O600" s="3">
        <v>10.25</v>
      </c>
      <c r="P600" s="3">
        <v>1.8E-3</v>
      </c>
      <c r="Q600" s="3">
        <v>1228.575</v>
      </c>
      <c r="R600" s="3">
        <v>1.7613000000000001</v>
      </c>
      <c r="S600" s="3">
        <v>6.7324999999999999</v>
      </c>
      <c r="T600" s="4">
        <v>3.8224</v>
      </c>
      <c r="U600" s="3">
        <v>2163.9079999999999</v>
      </c>
      <c r="V600" s="3">
        <v>0.57350000000000001</v>
      </c>
      <c r="W600" s="3">
        <v>0.83679999999999999</v>
      </c>
    </row>
    <row r="601" spans="1:23" x14ac:dyDescent="0.25">
      <c r="A601">
        <v>5.9420000000000002</v>
      </c>
      <c r="B601">
        <v>5</v>
      </c>
      <c r="C601">
        <v>16.09</v>
      </c>
      <c r="D601">
        <v>0.75</v>
      </c>
      <c r="E601">
        <v>99.23</v>
      </c>
      <c r="F601">
        <v>2.0999999999999999E-3</v>
      </c>
      <c r="G601">
        <v>4112</v>
      </c>
      <c r="H601">
        <v>7</v>
      </c>
      <c r="I601">
        <v>18.579999999999998</v>
      </c>
      <c r="J601">
        <v>389.8</v>
      </c>
      <c r="L601" s="3">
        <v>5.9420000000000002</v>
      </c>
      <c r="M601" s="3">
        <v>5</v>
      </c>
      <c r="N601" s="3">
        <v>16.100000000000001</v>
      </c>
      <c r="O601" s="3">
        <v>10.255000000000001</v>
      </c>
      <c r="P601" s="3">
        <v>2.0999999999999999E-3</v>
      </c>
      <c r="Q601" s="3">
        <v>1408.654</v>
      </c>
      <c r="R601" s="3">
        <v>1.7799</v>
      </c>
      <c r="S601" s="3">
        <v>6.7229999999999999</v>
      </c>
      <c r="T601" s="4">
        <v>3.7772000000000001</v>
      </c>
      <c r="U601" s="3">
        <v>2507.2809999999999</v>
      </c>
      <c r="V601" s="3">
        <v>0.56269999999999998</v>
      </c>
      <c r="W601" s="3">
        <v>0.8296</v>
      </c>
    </row>
    <row r="602" spans="1:23" x14ac:dyDescent="0.25">
      <c r="A602">
        <v>5.952</v>
      </c>
      <c r="B602">
        <v>5</v>
      </c>
      <c r="C602">
        <v>17.09</v>
      </c>
      <c r="D602">
        <v>0.84</v>
      </c>
      <c r="E602">
        <v>110.16</v>
      </c>
      <c r="F602">
        <v>1.6000000000000001E-3</v>
      </c>
      <c r="G602">
        <v>4144</v>
      </c>
      <c r="H602">
        <v>6</v>
      </c>
      <c r="I602">
        <v>18.579999999999998</v>
      </c>
      <c r="J602">
        <v>390.8</v>
      </c>
      <c r="L602" s="3">
        <v>5.952</v>
      </c>
      <c r="M602" s="3">
        <v>5</v>
      </c>
      <c r="N602" s="3">
        <v>17.100000000000001</v>
      </c>
      <c r="O602" s="3">
        <v>10.263999999999999</v>
      </c>
      <c r="P602" s="3">
        <v>1.6000000000000001E-3</v>
      </c>
      <c r="Q602" s="3">
        <v>1225.845</v>
      </c>
      <c r="R602" s="3">
        <v>1.7676000000000001</v>
      </c>
      <c r="S602" s="3">
        <v>5.7480000000000002</v>
      </c>
      <c r="T602" s="4">
        <v>3.2519</v>
      </c>
      <c r="U602" s="3">
        <v>2166.7840000000001</v>
      </c>
      <c r="V602" s="3">
        <v>0.56979999999999997</v>
      </c>
      <c r="W602" s="3">
        <v>0.82720000000000005</v>
      </c>
    </row>
    <row r="603" spans="1:23" x14ac:dyDescent="0.25">
      <c r="A603">
        <v>5.9619999999999997</v>
      </c>
      <c r="B603">
        <v>5</v>
      </c>
      <c r="C603">
        <v>18.09</v>
      </c>
      <c r="D603">
        <v>0.9</v>
      </c>
      <c r="E603">
        <v>96.71</v>
      </c>
      <c r="F603">
        <v>1.6000000000000001E-3</v>
      </c>
      <c r="G603">
        <v>4171</v>
      </c>
      <c r="H603">
        <v>6</v>
      </c>
      <c r="I603">
        <v>18.579999999999998</v>
      </c>
      <c r="J603">
        <v>391.3</v>
      </c>
      <c r="L603" s="3">
        <v>5.9619999999999997</v>
      </c>
      <c r="M603" s="3">
        <v>5</v>
      </c>
      <c r="N603" s="3">
        <v>18.100000000000001</v>
      </c>
      <c r="O603" s="3">
        <v>10.27</v>
      </c>
      <c r="P603" s="3">
        <v>1.6000000000000001E-3</v>
      </c>
      <c r="Q603" s="3">
        <v>1461.298</v>
      </c>
      <c r="R603" s="3">
        <v>1.7576000000000001</v>
      </c>
      <c r="S603" s="3">
        <v>5.7384000000000004</v>
      </c>
      <c r="T603" s="4">
        <v>3.2650000000000001</v>
      </c>
      <c r="U603" s="3">
        <v>2568.31</v>
      </c>
      <c r="V603" s="3">
        <v>0.57569999999999999</v>
      </c>
      <c r="W603" s="3">
        <v>0.82599999999999996</v>
      </c>
    </row>
    <row r="604" spans="1:23" x14ac:dyDescent="0.25">
      <c r="A604">
        <v>5.9720000000000004</v>
      </c>
      <c r="B604">
        <v>5</v>
      </c>
      <c r="C604">
        <v>19.09</v>
      </c>
      <c r="D604">
        <v>0.95</v>
      </c>
      <c r="E604">
        <v>103.15</v>
      </c>
      <c r="F604">
        <v>2.3E-3</v>
      </c>
      <c r="G604">
        <v>4114</v>
      </c>
      <c r="H604">
        <v>6</v>
      </c>
      <c r="I604">
        <v>18.57</v>
      </c>
      <c r="J604">
        <v>390.7</v>
      </c>
      <c r="L604" s="3">
        <v>5.9720000000000004</v>
      </c>
      <c r="M604" s="3">
        <v>5</v>
      </c>
      <c r="N604" s="3">
        <v>19.100000000000001</v>
      </c>
      <c r="O604" s="3">
        <v>10.275</v>
      </c>
      <c r="P604" s="3">
        <v>2.3E-3</v>
      </c>
      <c r="Q604" s="3">
        <v>1339.2860000000001</v>
      </c>
      <c r="R604" s="3">
        <v>1.7758</v>
      </c>
      <c r="S604" s="3">
        <v>5.7302999999999997</v>
      </c>
      <c r="T604" s="4">
        <v>3.2269000000000001</v>
      </c>
      <c r="U604" s="3">
        <v>2378.268</v>
      </c>
      <c r="V604" s="3">
        <v>0.56510000000000005</v>
      </c>
      <c r="W604" s="3">
        <v>0.82750000000000001</v>
      </c>
    </row>
    <row r="605" spans="1:23" x14ac:dyDescent="0.25">
      <c r="A605">
        <v>5.9820000000000002</v>
      </c>
      <c r="B605">
        <v>5</v>
      </c>
      <c r="C605">
        <v>20.09</v>
      </c>
      <c r="D605">
        <v>1</v>
      </c>
      <c r="E605">
        <v>110.44</v>
      </c>
      <c r="F605">
        <v>2.8999999999999998E-3</v>
      </c>
      <c r="G605">
        <v>4139</v>
      </c>
      <c r="H605">
        <v>6</v>
      </c>
      <c r="I605">
        <v>18.57</v>
      </c>
      <c r="J605">
        <v>389.4</v>
      </c>
      <c r="L605" s="3">
        <v>5.9820000000000002</v>
      </c>
      <c r="M605" s="3">
        <v>5</v>
      </c>
      <c r="N605" s="3">
        <v>20.100000000000001</v>
      </c>
      <c r="O605" s="3">
        <v>10.28</v>
      </c>
      <c r="P605" s="3">
        <v>2.8999999999999998E-3</v>
      </c>
      <c r="Q605" s="3">
        <v>1223.664</v>
      </c>
      <c r="R605" s="3">
        <v>1.7665</v>
      </c>
      <c r="S605" s="3">
        <v>5.7222999999999997</v>
      </c>
      <c r="T605" s="4">
        <v>3.2393000000000001</v>
      </c>
      <c r="U605" s="3">
        <v>2161.6089999999999</v>
      </c>
      <c r="V605" s="3">
        <v>0.57050000000000001</v>
      </c>
      <c r="W605" s="3">
        <v>0.83050000000000002</v>
      </c>
    </row>
    <row r="606" spans="1:23" x14ac:dyDescent="0.25">
      <c r="A606">
        <v>5.992</v>
      </c>
      <c r="B606">
        <v>5</v>
      </c>
      <c r="C606">
        <v>21.09</v>
      </c>
      <c r="D606">
        <v>0.95</v>
      </c>
      <c r="E606">
        <v>94.78</v>
      </c>
      <c r="F606">
        <v>1.1999999999999999E-3</v>
      </c>
      <c r="G606">
        <v>4094</v>
      </c>
      <c r="H606">
        <v>6</v>
      </c>
      <c r="I606">
        <v>18.59</v>
      </c>
      <c r="J606">
        <v>388.3</v>
      </c>
      <c r="L606" s="3">
        <v>5.992</v>
      </c>
      <c r="M606" s="3">
        <v>5</v>
      </c>
      <c r="N606" s="3">
        <v>21.1</v>
      </c>
      <c r="O606" s="3">
        <v>10.275</v>
      </c>
      <c r="P606" s="3">
        <v>1.1999999999999999E-3</v>
      </c>
      <c r="Q606" s="3">
        <v>1503.2919999999999</v>
      </c>
      <c r="R606" s="3">
        <v>1.7825</v>
      </c>
      <c r="S606" s="3">
        <v>5.7302999999999997</v>
      </c>
      <c r="T606" s="4">
        <v>3.2147000000000001</v>
      </c>
      <c r="U606" s="3">
        <v>2679.6880000000001</v>
      </c>
      <c r="V606" s="3">
        <v>0.56120000000000003</v>
      </c>
      <c r="W606" s="3">
        <v>0.83309999999999995</v>
      </c>
    </row>
    <row r="607" spans="1:23" x14ac:dyDescent="0.25">
      <c r="A607">
        <v>6.0019999999999998</v>
      </c>
      <c r="B607">
        <v>5</v>
      </c>
      <c r="C607">
        <v>22.09</v>
      </c>
      <c r="D607">
        <v>1</v>
      </c>
      <c r="E607">
        <v>98.1</v>
      </c>
      <c r="F607">
        <v>3.8E-3</v>
      </c>
      <c r="G607">
        <v>4005</v>
      </c>
      <c r="H607">
        <v>7</v>
      </c>
      <c r="I607">
        <v>18.59</v>
      </c>
      <c r="J607">
        <v>385.3</v>
      </c>
      <c r="L607" s="3">
        <v>6.0019999999999998</v>
      </c>
      <c r="M607" s="3">
        <v>5</v>
      </c>
      <c r="N607" s="3">
        <v>22.1</v>
      </c>
      <c r="O607" s="3">
        <v>10.28</v>
      </c>
      <c r="P607" s="3">
        <v>3.8E-3</v>
      </c>
      <c r="Q607" s="3">
        <v>1434.3520000000001</v>
      </c>
      <c r="R607" s="3">
        <v>1.8123</v>
      </c>
      <c r="S607" s="3">
        <v>6.6760000000000002</v>
      </c>
      <c r="T607" s="4">
        <v>3.6836000000000002</v>
      </c>
      <c r="U607" s="3">
        <v>2599.5279999999998</v>
      </c>
      <c r="V607" s="3">
        <v>0.54390000000000005</v>
      </c>
      <c r="W607" s="3">
        <v>0.84</v>
      </c>
    </row>
    <row r="608" spans="1:23" x14ac:dyDescent="0.25">
      <c r="A608">
        <v>6.0119999999999996</v>
      </c>
      <c r="B608">
        <v>5</v>
      </c>
      <c r="C608">
        <v>23.09</v>
      </c>
      <c r="D608">
        <v>1.08</v>
      </c>
      <c r="E608">
        <v>92.55</v>
      </c>
      <c r="F608">
        <v>8.3999999999999995E-3</v>
      </c>
      <c r="G608">
        <v>3975</v>
      </c>
      <c r="H608">
        <v>6</v>
      </c>
      <c r="I608">
        <v>18.579999999999998</v>
      </c>
      <c r="J608">
        <v>385.3</v>
      </c>
      <c r="L608" s="3">
        <v>6.0119999999999996</v>
      </c>
      <c r="M608" s="3">
        <v>5</v>
      </c>
      <c r="N608" s="3">
        <v>23.1</v>
      </c>
      <c r="O608" s="3">
        <v>10.288</v>
      </c>
      <c r="P608" s="3">
        <v>8.3999999999999995E-3</v>
      </c>
      <c r="Q608" s="3">
        <v>1555.9590000000001</v>
      </c>
      <c r="R608" s="3">
        <v>1.8214999999999999</v>
      </c>
      <c r="S608" s="3">
        <v>5.7095000000000002</v>
      </c>
      <c r="T608" s="4">
        <v>3.1345999999999998</v>
      </c>
      <c r="U608" s="3">
        <v>2834.1039999999998</v>
      </c>
      <c r="V608" s="3">
        <v>0.53859999999999997</v>
      </c>
      <c r="W608" s="3">
        <v>0.84009999999999996</v>
      </c>
    </row>
    <row r="609" spans="1:23" x14ac:dyDescent="0.25">
      <c r="A609">
        <v>6.0220000000000002</v>
      </c>
      <c r="B609">
        <v>5</v>
      </c>
      <c r="C609">
        <v>24.09</v>
      </c>
      <c r="D609">
        <v>1.05</v>
      </c>
      <c r="E609">
        <v>92.59</v>
      </c>
      <c r="F609">
        <v>1.2699999999999999E-2</v>
      </c>
      <c r="G609">
        <v>3943</v>
      </c>
      <c r="H609">
        <v>6</v>
      </c>
      <c r="I609">
        <v>18.579999999999998</v>
      </c>
      <c r="J609">
        <v>385.6</v>
      </c>
      <c r="L609" s="3">
        <v>6.0220000000000002</v>
      </c>
      <c r="M609" s="3">
        <v>5</v>
      </c>
      <c r="N609" s="3">
        <v>24.1</v>
      </c>
      <c r="O609" s="3">
        <v>10.285</v>
      </c>
      <c r="P609" s="3">
        <v>1.2699999999999999E-2</v>
      </c>
      <c r="Q609" s="3">
        <v>1554.5650000000001</v>
      </c>
      <c r="R609" s="3">
        <v>1.8332999999999999</v>
      </c>
      <c r="S609" s="3">
        <v>5.7142999999999997</v>
      </c>
      <c r="T609" s="4">
        <v>3.1168999999999998</v>
      </c>
      <c r="U609" s="3">
        <v>2850.0250000000001</v>
      </c>
      <c r="V609" s="3">
        <v>0.53169999999999995</v>
      </c>
      <c r="W609" s="3">
        <v>0.83940000000000003</v>
      </c>
    </row>
    <row r="610" spans="1:23" x14ac:dyDescent="0.25">
      <c r="A610">
        <v>6.032</v>
      </c>
      <c r="B610">
        <v>5</v>
      </c>
      <c r="C610">
        <v>25.09</v>
      </c>
      <c r="D610">
        <v>1.04</v>
      </c>
      <c r="E610">
        <v>92.55</v>
      </c>
      <c r="F610">
        <v>1.37E-2</v>
      </c>
      <c r="G610">
        <v>3937</v>
      </c>
      <c r="H610">
        <v>6</v>
      </c>
      <c r="I610">
        <v>18.57</v>
      </c>
      <c r="J610">
        <v>389.6</v>
      </c>
      <c r="L610" s="3">
        <v>6.032</v>
      </c>
      <c r="M610" s="3">
        <v>5</v>
      </c>
      <c r="N610" s="3">
        <v>25.1</v>
      </c>
      <c r="O610" s="3">
        <v>10.284000000000001</v>
      </c>
      <c r="P610" s="3">
        <v>1.37E-2</v>
      </c>
      <c r="Q610" s="3">
        <v>1555.354</v>
      </c>
      <c r="R610" s="3">
        <v>1.8355999999999999</v>
      </c>
      <c r="S610" s="3">
        <v>5.7159000000000004</v>
      </c>
      <c r="T610" s="4">
        <v>3.1137999999999999</v>
      </c>
      <c r="U610" s="3">
        <v>2855.078</v>
      </c>
      <c r="V610" s="3">
        <v>0.53039999999999998</v>
      </c>
      <c r="W610" s="3">
        <v>0.83</v>
      </c>
    </row>
    <row r="611" spans="1:23" x14ac:dyDescent="0.25">
      <c r="A611">
        <v>6.0419999999999998</v>
      </c>
      <c r="B611">
        <v>5</v>
      </c>
      <c r="C611">
        <v>26.09</v>
      </c>
      <c r="D611">
        <v>1.08</v>
      </c>
      <c r="E611">
        <v>92.62</v>
      </c>
      <c r="F611">
        <v>1.4200000000000001E-2</v>
      </c>
      <c r="G611">
        <v>3947</v>
      </c>
      <c r="H611">
        <v>6</v>
      </c>
      <c r="I611">
        <v>18.579999999999998</v>
      </c>
      <c r="J611">
        <v>392.6</v>
      </c>
      <c r="L611" s="3">
        <v>6.0419999999999998</v>
      </c>
      <c r="M611" s="3">
        <v>5</v>
      </c>
      <c r="N611" s="3">
        <v>26.1</v>
      </c>
      <c r="O611" s="3">
        <v>10.288</v>
      </c>
      <c r="P611" s="3">
        <v>1.4200000000000001E-2</v>
      </c>
      <c r="Q611" s="3">
        <v>1554.3130000000001</v>
      </c>
      <c r="R611" s="3">
        <v>1.8313999999999999</v>
      </c>
      <c r="S611" s="3">
        <v>5.7095000000000002</v>
      </c>
      <c r="T611" s="4">
        <v>3.1175999999999999</v>
      </c>
      <c r="U611" s="3">
        <v>2846.52</v>
      </c>
      <c r="V611" s="3">
        <v>0.53280000000000005</v>
      </c>
      <c r="W611" s="3">
        <v>0.82310000000000005</v>
      </c>
    </row>
    <row r="612" spans="1:23" x14ac:dyDescent="0.25">
      <c r="A612">
        <v>6.0519999999999996</v>
      </c>
      <c r="B612">
        <v>5</v>
      </c>
      <c r="C612">
        <v>27.09</v>
      </c>
      <c r="D612">
        <v>1.0900000000000001</v>
      </c>
      <c r="E612">
        <v>92.33</v>
      </c>
      <c r="F612">
        <v>1.21E-2</v>
      </c>
      <c r="G612">
        <v>3824</v>
      </c>
      <c r="H612">
        <v>6</v>
      </c>
      <c r="I612">
        <v>18.579999999999998</v>
      </c>
      <c r="J612">
        <v>392.4</v>
      </c>
      <c r="L612" s="3">
        <v>6.0519999999999996</v>
      </c>
      <c r="M612" s="3">
        <v>5</v>
      </c>
      <c r="N612" s="3">
        <v>27.1</v>
      </c>
      <c r="O612" s="3">
        <v>10.289</v>
      </c>
      <c r="P612" s="3">
        <v>1.21E-2</v>
      </c>
      <c r="Q612" s="3">
        <v>1561.3050000000001</v>
      </c>
      <c r="R612" s="3">
        <v>1.8758999999999999</v>
      </c>
      <c r="S612" s="3">
        <v>5.7079000000000004</v>
      </c>
      <c r="T612" s="4">
        <v>3.0428000000000002</v>
      </c>
      <c r="U612" s="3">
        <v>2928.7849999999999</v>
      </c>
      <c r="V612" s="3">
        <v>0.50700000000000001</v>
      </c>
      <c r="W612" s="3">
        <v>0.8236</v>
      </c>
    </row>
    <row r="613" spans="1:23" x14ac:dyDescent="0.25">
      <c r="A613">
        <v>6.0620000000000003</v>
      </c>
      <c r="B613">
        <v>5</v>
      </c>
      <c r="C613">
        <v>28.09</v>
      </c>
      <c r="D613">
        <v>1.0900000000000001</v>
      </c>
      <c r="E613">
        <v>91.97</v>
      </c>
      <c r="F613">
        <v>6.8999999999999999E-3</v>
      </c>
      <c r="G613">
        <v>3787</v>
      </c>
      <c r="H613">
        <v>6</v>
      </c>
      <c r="I613">
        <v>18.59</v>
      </c>
      <c r="J613">
        <v>391.8</v>
      </c>
      <c r="L613" s="3">
        <v>6.0620000000000003</v>
      </c>
      <c r="M613" s="3">
        <v>5</v>
      </c>
      <c r="N613" s="3">
        <v>28.1</v>
      </c>
      <c r="O613" s="3">
        <v>10.289</v>
      </c>
      <c r="P613" s="3">
        <v>6.8999999999999999E-3</v>
      </c>
      <c r="Q613" s="3">
        <v>1569.8810000000001</v>
      </c>
      <c r="R613" s="3">
        <v>1.8896999999999999</v>
      </c>
      <c r="S613" s="3">
        <v>5.7079000000000004</v>
      </c>
      <c r="T613" s="4">
        <v>3.0206</v>
      </c>
      <c r="U613" s="3">
        <v>2966.5430000000001</v>
      </c>
      <c r="V613" s="3">
        <v>0.499</v>
      </c>
      <c r="W613" s="3">
        <v>0.82509999999999994</v>
      </c>
    </row>
    <row r="614" spans="1:23" x14ac:dyDescent="0.25">
      <c r="A614">
        <v>6.0720000000000001</v>
      </c>
      <c r="B614">
        <v>5</v>
      </c>
      <c r="C614">
        <v>29.09</v>
      </c>
      <c r="D614">
        <v>1.1299999999999999</v>
      </c>
      <c r="E614">
        <v>92.04</v>
      </c>
      <c r="F614">
        <v>6.7999999999999996E-3</v>
      </c>
      <c r="G614">
        <v>3826</v>
      </c>
      <c r="H614">
        <v>6</v>
      </c>
      <c r="I614">
        <v>18.579999999999998</v>
      </c>
      <c r="J614">
        <v>393.2</v>
      </c>
      <c r="L614" s="3">
        <v>6.0720000000000001</v>
      </c>
      <c r="M614" s="3">
        <v>5</v>
      </c>
      <c r="N614" s="3">
        <v>29.1</v>
      </c>
      <c r="O614" s="3">
        <v>10.292999999999999</v>
      </c>
      <c r="P614" s="3">
        <v>6.7999999999999996E-3</v>
      </c>
      <c r="Q614" s="3">
        <v>1568.816</v>
      </c>
      <c r="R614" s="3">
        <v>1.8744000000000001</v>
      </c>
      <c r="S614" s="3">
        <v>5.7015000000000002</v>
      </c>
      <c r="T614" s="4">
        <v>3.0417999999999998</v>
      </c>
      <c r="U614" s="3">
        <v>2940.5680000000002</v>
      </c>
      <c r="V614" s="3">
        <v>0.50790000000000002</v>
      </c>
      <c r="W614" s="3">
        <v>0.82189999999999996</v>
      </c>
    </row>
    <row r="615" spans="1:23" x14ac:dyDescent="0.25">
      <c r="A615">
        <v>6.0819999999999999</v>
      </c>
      <c r="B615">
        <v>5</v>
      </c>
      <c r="C615">
        <v>30.09</v>
      </c>
      <c r="D615">
        <v>1.0900000000000001</v>
      </c>
      <c r="E615">
        <v>92.17</v>
      </c>
      <c r="F615">
        <v>3.5999999999999999E-3</v>
      </c>
      <c r="G615">
        <v>4300</v>
      </c>
      <c r="H615">
        <v>6</v>
      </c>
      <c r="I615">
        <v>18.59</v>
      </c>
      <c r="J615">
        <v>393.3</v>
      </c>
      <c r="L615" s="3">
        <v>6.0819999999999999</v>
      </c>
      <c r="M615" s="3">
        <v>5</v>
      </c>
      <c r="N615" s="3">
        <v>30.1</v>
      </c>
      <c r="O615" s="3">
        <v>10.289</v>
      </c>
      <c r="P615" s="3">
        <v>3.5999999999999999E-3</v>
      </c>
      <c r="Q615" s="3">
        <v>1565.105</v>
      </c>
      <c r="R615" s="3">
        <v>1.7123999999999999</v>
      </c>
      <c r="S615" s="3">
        <v>5.7079000000000004</v>
      </c>
      <c r="T615" s="4">
        <v>3.3332000000000002</v>
      </c>
      <c r="U615" s="3">
        <v>2680.1030000000001</v>
      </c>
      <c r="V615" s="3">
        <v>0.6018</v>
      </c>
      <c r="W615" s="3">
        <v>0.82150000000000001</v>
      </c>
    </row>
    <row r="616" spans="1:23" x14ac:dyDescent="0.25">
      <c r="A616">
        <v>6.0919999999999996</v>
      </c>
      <c r="B616">
        <v>5</v>
      </c>
      <c r="C616">
        <v>31.09</v>
      </c>
      <c r="D616">
        <v>1.0900000000000001</v>
      </c>
      <c r="E616">
        <v>93.1</v>
      </c>
      <c r="F616">
        <v>3.8999999999999998E-3</v>
      </c>
      <c r="G616">
        <v>4160</v>
      </c>
      <c r="H616">
        <v>7</v>
      </c>
      <c r="I616">
        <v>18.579999999999998</v>
      </c>
      <c r="J616">
        <v>394.2</v>
      </c>
      <c r="L616" s="3">
        <v>6.0919999999999996</v>
      </c>
      <c r="M616" s="3">
        <v>5</v>
      </c>
      <c r="N616" s="3">
        <v>31.1</v>
      </c>
      <c r="O616" s="3">
        <v>10.289</v>
      </c>
      <c r="P616" s="3">
        <v>3.8999999999999998E-3</v>
      </c>
      <c r="Q616" s="3">
        <v>1543.2729999999999</v>
      </c>
      <c r="R616" s="3">
        <v>1.758</v>
      </c>
      <c r="S616" s="3">
        <v>6.6592000000000002</v>
      </c>
      <c r="T616" s="4">
        <v>3.7879999999999998</v>
      </c>
      <c r="U616" s="3">
        <v>2713.009</v>
      </c>
      <c r="V616" s="3">
        <v>0.57540000000000002</v>
      </c>
      <c r="W616" s="3">
        <v>0.81969999999999998</v>
      </c>
    </row>
    <row r="617" spans="1:23" x14ac:dyDescent="0.25">
      <c r="A617">
        <v>6.1020000000000003</v>
      </c>
      <c r="B617">
        <v>5</v>
      </c>
      <c r="C617">
        <v>32.090000000000003</v>
      </c>
      <c r="D617">
        <v>1.1299999999999999</v>
      </c>
      <c r="E617">
        <v>93.14</v>
      </c>
      <c r="F617">
        <v>1.29E-2</v>
      </c>
      <c r="G617">
        <v>4064</v>
      </c>
      <c r="H617">
        <v>6</v>
      </c>
      <c r="I617">
        <v>18.59</v>
      </c>
      <c r="J617">
        <v>392.7</v>
      </c>
      <c r="L617" s="3">
        <v>6.1020000000000003</v>
      </c>
      <c r="M617" s="3">
        <v>5</v>
      </c>
      <c r="N617" s="3">
        <v>32.1</v>
      </c>
      <c r="O617" s="3">
        <v>10.292999999999999</v>
      </c>
      <c r="P617" s="3">
        <v>1.29E-2</v>
      </c>
      <c r="Q617" s="3">
        <v>1542.9469999999999</v>
      </c>
      <c r="R617" s="3">
        <v>1.7897000000000001</v>
      </c>
      <c r="S617" s="3">
        <v>5.7015000000000002</v>
      </c>
      <c r="T617" s="4">
        <v>3.1858</v>
      </c>
      <c r="U617" s="3">
        <v>2761.34</v>
      </c>
      <c r="V617" s="3">
        <v>0.55700000000000005</v>
      </c>
      <c r="W617" s="3">
        <v>0.82310000000000005</v>
      </c>
    </row>
    <row r="618" spans="1:23" x14ac:dyDescent="0.25">
      <c r="A618">
        <v>6.1120000000000001</v>
      </c>
      <c r="B618">
        <v>5</v>
      </c>
      <c r="C618">
        <v>33.090000000000003</v>
      </c>
      <c r="D618">
        <v>1.1000000000000001</v>
      </c>
      <c r="E618">
        <v>93.12</v>
      </c>
      <c r="F618">
        <v>8.8999999999999999E-3</v>
      </c>
      <c r="G618">
        <v>4127</v>
      </c>
      <c r="H618">
        <v>6</v>
      </c>
      <c r="I618">
        <v>18.579999999999998</v>
      </c>
      <c r="J618">
        <v>391.5</v>
      </c>
      <c r="L618" s="3">
        <v>6.1120000000000001</v>
      </c>
      <c r="M618" s="3">
        <v>5</v>
      </c>
      <c r="N618" s="3">
        <v>33.1</v>
      </c>
      <c r="O618" s="3">
        <v>10.29</v>
      </c>
      <c r="P618" s="3">
        <v>8.8999999999999999E-3</v>
      </c>
      <c r="Q618" s="3">
        <v>1542.96</v>
      </c>
      <c r="R618" s="3">
        <v>1.7687999999999999</v>
      </c>
      <c r="S618" s="3">
        <v>5.7062999999999997</v>
      </c>
      <c r="T618" s="4">
        <v>3.226</v>
      </c>
      <c r="U618" s="3">
        <v>2729.2040000000002</v>
      </c>
      <c r="V618" s="3">
        <v>0.56910000000000005</v>
      </c>
      <c r="W618" s="3">
        <v>0.82569999999999999</v>
      </c>
    </row>
    <row r="619" spans="1:23" x14ac:dyDescent="0.25">
      <c r="A619">
        <v>6.1219999999999999</v>
      </c>
      <c r="B619">
        <v>5</v>
      </c>
      <c r="C619">
        <v>34.090000000000003</v>
      </c>
      <c r="D619">
        <v>1.1000000000000001</v>
      </c>
      <c r="E619">
        <v>93.31</v>
      </c>
      <c r="F619">
        <v>1.3100000000000001E-2</v>
      </c>
      <c r="G619">
        <v>4108</v>
      </c>
      <c r="H619">
        <v>6</v>
      </c>
      <c r="I619">
        <v>18.579999999999998</v>
      </c>
      <c r="J619">
        <v>391.9</v>
      </c>
      <c r="L619" s="3">
        <v>6.1219999999999999</v>
      </c>
      <c r="M619" s="3">
        <v>5</v>
      </c>
      <c r="N619" s="3">
        <v>34.1</v>
      </c>
      <c r="O619" s="3">
        <v>10.29</v>
      </c>
      <c r="P619" s="3">
        <v>1.3100000000000001E-2</v>
      </c>
      <c r="Q619" s="3">
        <v>1538.577</v>
      </c>
      <c r="R619" s="3">
        <v>1.7751999999999999</v>
      </c>
      <c r="S619" s="3">
        <v>5.7062999999999997</v>
      </c>
      <c r="T619" s="4">
        <v>3.2143999999999999</v>
      </c>
      <c r="U619" s="3">
        <v>2731.2959999999998</v>
      </c>
      <c r="V619" s="3">
        <v>0.56540000000000001</v>
      </c>
      <c r="W619" s="3">
        <v>0.82489999999999997</v>
      </c>
    </row>
    <row r="620" spans="1:23" x14ac:dyDescent="0.25">
      <c r="A620">
        <v>6.1319999999999997</v>
      </c>
      <c r="B620">
        <v>5</v>
      </c>
      <c r="C620">
        <v>35.090000000000003</v>
      </c>
      <c r="D620">
        <v>1.05</v>
      </c>
      <c r="E620">
        <v>93.31</v>
      </c>
      <c r="F620">
        <v>1.18E-2</v>
      </c>
      <c r="G620">
        <v>4105</v>
      </c>
      <c r="H620">
        <v>7</v>
      </c>
      <c r="I620">
        <v>18.59</v>
      </c>
      <c r="J620">
        <v>390.6</v>
      </c>
      <c r="L620" s="3">
        <v>6.1319999999999997</v>
      </c>
      <c r="M620" s="3">
        <v>5</v>
      </c>
      <c r="N620" s="3">
        <v>35.1</v>
      </c>
      <c r="O620" s="3">
        <v>10.285</v>
      </c>
      <c r="P620" s="3">
        <v>1.18E-2</v>
      </c>
      <c r="Q620" s="3">
        <v>1537.829</v>
      </c>
      <c r="R620" s="3">
        <v>1.7770999999999999</v>
      </c>
      <c r="S620" s="3">
        <v>6.6665999999999999</v>
      </c>
      <c r="T620" s="4">
        <v>3.7513999999999998</v>
      </c>
      <c r="U620" s="3">
        <v>2732.855</v>
      </c>
      <c r="V620" s="3">
        <v>0.56430000000000002</v>
      </c>
      <c r="W620" s="3">
        <v>0.82769999999999999</v>
      </c>
    </row>
    <row r="621" spans="1:23" x14ac:dyDescent="0.25">
      <c r="A621">
        <v>6.1420000000000003</v>
      </c>
      <c r="B621">
        <v>5</v>
      </c>
      <c r="C621">
        <v>36.090000000000003</v>
      </c>
      <c r="D621">
        <v>1.05</v>
      </c>
      <c r="E621">
        <v>93.27</v>
      </c>
      <c r="F621">
        <v>1.1599999999999999E-2</v>
      </c>
      <c r="G621">
        <v>4100</v>
      </c>
      <c r="H621">
        <v>7</v>
      </c>
      <c r="I621">
        <v>18.59</v>
      </c>
      <c r="J621">
        <v>385.3</v>
      </c>
      <c r="L621" s="3">
        <v>6.1420000000000003</v>
      </c>
      <c r="M621" s="3">
        <v>5</v>
      </c>
      <c r="N621" s="3">
        <v>36.1</v>
      </c>
      <c r="O621" s="3">
        <v>10.285</v>
      </c>
      <c r="P621" s="3">
        <v>1.1599999999999999E-2</v>
      </c>
      <c r="Q621" s="3">
        <v>1538.749</v>
      </c>
      <c r="R621" s="3">
        <v>1.7787999999999999</v>
      </c>
      <c r="S621" s="3">
        <v>6.6665999999999999</v>
      </c>
      <c r="T621" s="4">
        <v>3.7479</v>
      </c>
      <c r="U621" s="3">
        <v>2737.0949999999998</v>
      </c>
      <c r="V621" s="3">
        <v>0.56340000000000001</v>
      </c>
      <c r="W621" s="3">
        <v>0.83989999999999998</v>
      </c>
    </row>
    <row r="622" spans="1:23" x14ac:dyDescent="0.25">
      <c r="A622">
        <v>6.1520000000000001</v>
      </c>
      <c r="B622">
        <v>5</v>
      </c>
      <c r="C622">
        <v>37.090000000000003</v>
      </c>
      <c r="D622">
        <v>1.08</v>
      </c>
      <c r="E622">
        <v>93.19</v>
      </c>
      <c r="F622">
        <v>1.2500000000000001E-2</v>
      </c>
      <c r="G622">
        <v>4068</v>
      </c>
      <c r="H622">
        <v>7</v>
      </c>
      <c r="I622">
        <v>18.59</v>
      </c>
      <c r="J622">
        <v>383.5</v>
      </c>
      <c r="L622" s="3">
        <v>6.1520000000000001</v>
      </c>
      <c r="M622" s="3">
        <v>5</v>
      </c>
      <c r="N622" s="3">
        <v>37.1</v>
      </c>
      <c r="O622" s="3">
        <v>10.288</v>
      </c>
      <c r="P622" s="3">
        <v>1.2500000000000001E-2</v>
      </c>
      <c r="Q622" s="3">
        <v>1541.0419999999999</v>
      </c>
      <c r="R622" s="3">
        <v>1.7891999999999999</v>
      </c>
      <c r="S622" s="3">
        <v>6.6609999999999996</v>
      </c>
      <c r="T622" s="4">
        <v>3.7229999999999999</v>
      </c>
      <c r="U622" s="3">
        <v>2757.1610000000001</v>
      </c>
      <c r="V622" s="3">
        <v>0.55730000000000002</v>
      </c>
      <c r="W622" s="3">
        <v>0.84430000000000005</v>
      </c>
    </row>
    <row r="623" spans="1:23" x14ac:dyDescent="0.25">
      <c r="A623">
        <v>6.1619999999999999</v>
      </c>
      <c r="B623">
        <v>5</v>
      </c>
      <c r="C623">
        <v>38.090000000000003</v>
      </c>
      <c r="D623">
        <v>1.07</v>
      </c>
      <c r="E623">
        <v>92.96</v>
      </c>
      <c r="F623">
        <v>1.24E-2</v>
      </c>
      <c r="G623">
        <v>4033</v>
      </c>
      <c r="H623">
        <v>6</v>
      </c>
      <c r="I623">
        <v>18.59</v>
      </c>
      <c r="J623">
        <v>377.5</v>
      </c>
      <c r="L623" s="3">
        <v>6.1619999999999999</v>
      </c>
      <c r="M623" s="3">
        <v>5</v>
      </c>
      <c r="N623" s="3">
        <v>38.1</v>
      </c>
      <c r="O623" s="3">
        <v>10.287000000000001</v>
      </c>
      <c r="P623" s="3">
        <v>1.24E-2</v>
      </c>
      <c r="Q623" s="3">
        <v>1546.22</v>
      </c>
      <c r="R623" s="3">
        <v>1.8013999999999999</v>
      </c>
      <c r="S623" s="3">
        <v>5.7111000000000001</v>
      </c>
      <c r="T623" s="4">
        <v>3.1703999999999999</v>
      </c>
      <c r="U623" s="3">
        <v>2785.3150000000001</v>
      </c>
      <c r="V623" s="3">
        <v>0.55020000000000002</v>
      </c>
      <c r="W623" s="3">
        <v>0.85880000000000001</v>
      </c>
    </row>
    <row r="624" spans="1:23" x14ac:dyDescent="0.25">
      <c r="A624">
        <v>6.1719999999999997</v>
      </c>
      <c r="B624">
        <v>5</v>
      </c>
      <c r="C624">
        <v>39.090000000000003</v>
      </c>
      <c r="D624">
        <v>1.07</v>
      </c>
      <c r="E624">
        <v>92.84</v>
      </c>
      <c r="F624">
        <v>1.0200000000000001E-2</v>
      </c>
      <c r="G624">
        <v>4016</v>
      </c>
      <c r="H624">
        <v>7</v>
      </c>
      <c r="I624">
        <v>18.600000000000001</v>
      </c>
      <c r="J624">
        <v>373.6</v>
      </c>
      <c r="L624" s="3">
        <v>6.1719999999999997</v>
      </c>
      <c r="M624" s="3">
        <v>5</v>
      </c>
      <c r="N624" s="3">
        <v>39.1</v>
      </c>
      <c r="O624" s="3">
        <v>10.287000000000001</v>
      </c>
      <c r="P624" s="3">
        <v>1.0200000000000001E-2</v>
      </c>
      <c r="Q624" s="3">
        <v>1549.0139999999999</v>
      </c>
      <c r="R624" s="3">
        <v>1.8072999999999999</v>
      </c>
      <c r="S624" s="3">
        <v>6.6628999999999996</v>
      </c>
      <c r="T624" s="4">
        <v>3.6867000000000001</v>
      </c>
      <c r="U624" s="3">
        <v>2799.4839999999999</v>
      </c>
      <c r="V624" s="3">
        <v>0.54679999999999995</v>
      </c>
      <c r="W624" s="3">
        <v>0.86839999999999995</v>
      </c>
    </row>
    <row r="625" spans="1:23" x14ac:dyDescent="0.25">
      <c r="A625">
        <v>6.1820000000000004</v>
      </c>
      <c r="B625">
        <v>5</v>
      </c>
      <c r="C625">
        <v>40.090000000000003</v>
      </c>
      <c r="D625">
        <v>1.1100000000000001</v>
      </c>
      <c r="E625">
        <v>92.47</v>
      </c>
      <c r="F625">
        <v>1.5699999999999999E-2</v>
      </c>
      <c r="G625">
        <v>3969</v>
      </c>
      <c r="H625">
        <v>6</v>
      </c>
      <c r="I625">
        <v>18.59</v>
      </c>
      <c r="J625">
        <v>370.1</v>
      </c>
      <c r="L625" s="3">
        <v>6.1820000000000004</v>
      </c>
      <c r="M625" s="3">
        <v>5</v>
      </c>
      <c r="N625" s="3">
        <v>40.1</v>
      </c>
      <c r="O625" s="3">
        <v>10.291</v>
      </c>
      <c r="P625" s="3">
        <v>1.5699999999999999E-2</v>
      </c>
      <c r="Q625" s="3">
        <v>1558.298</v>
      </c>
      <c r="R625" s="3">
        <v>1.823</v>
      </c>
      <c r="S625" s="3">
        <v>5.7046999999999999</v>
      </c>
      <c r="T625" s="4">
        <v>3.1292</v>
      </c>
      <c r="U625" s="3">
        <v>2840.835</v>
      </c>
      <c r="V625" s="3">
        <v>0.53769999999999996</v>
      </c>
      <c r="W625" s="3">
        <v>0.87729999999999997</v>
      </c>
    </row>
    <row r="626" spans="1:23" x14ac:dyDescent="0.25">
      <c r="A626">
        <v>6.1920000000000002</v>
      </c>
      <c r="B626">
        <v>5</v>
      </c>
      <c r="C626">
        <v>41.09</v>
      </c>
      <c r="D626">
        <v>1.1100000000000001</v>
      </c>
      <c r="E626">
        <v>92.43</v>
      </c>
      <c r="F626">
        <v>1.77E-2</v>
      </c>
      <c r="G626">
        <v>3957</v>
      </c>
      <c r="H626">
        <v>7</v>
      </c>
      <c r="I626">
        <v>18.600000000000001</v>
      </c>
      <c r="J626">
        <v>366.5</v>
      </c>
      <c r="L626" s="3">
        <v>6.1920000000000002</v>
      </c>
      <c r="M626" s="3">
        <v>5</v>
      </c>
      <c r="N626" s="3">
        <v>41.1</v>
      </c>
      <c r="O626" s="3">
        <v>10.291</v>
      </c>
      <c r="P626" s="3">
        <v>1.77E-2</v>
      </c>
      <c r="Q626" s="3">
        <v>1559.242</v>
      </c>
      <c r="R626" s="3">
        <v>1.8272999999999999</v>
      </c>
      <c r="S626" s="3">
        <v>6.6554000000000002</v>
      </c>
      <c r="T626" s="4">
        <v>3.6423000000000001</v>
      </c>
      <c r="U626" s="3">
        <v>2849.1770000000001</v>
      </c>
      <c r="V626" s="3">
        <v>0.53520000000000001</v>
      </c>
      <c r="W626" s="3">
        <v>0.88660000000000005</v>
      </c>
    </row>
    <row r="627" spans="1:23" x14ac:dyDescent="0.25">
      <c r="A627">
        <v>6.202</v>
      </c>
      <c r="B627">
        <v>5</v>
      </c>
      <c r="C627">
        <v>42.09</v>
      </c>
      <c r="D627">
        <v>1.1200000000000001</v>
      </c>
      <c r="E627">
        <v>92.53</v>
      </c>
      <c r="F627">
        <v>2.1600000000000001E-2</v>
      </c>
      <c r="G627">
        <v>3963</v>
      </c>
      <c r="H627">
        <v>6</v>
      </c>
      <c r="I627">
        <v>18.600000000000001</v>
      </c>
      <c r="J627">
        <v>363.7</v>
      </c>
      <c r="L627" s="3">
        <v>6.202</v>
      </c>
      <c r="M627" s="3">
        <v>5</v>
      </c>
      <c r="N627" s="3">
        <v>42.1</v>
      </c>
      <c r="O627" s="3">
        <v>10.292</v>
      </c>
      <c r="P627" s="3">
        <v>2.1600000000000001E-2</v>
      </c>
      <c r="Q627" s="3">
        <v>1557.0350000000001</v>
      </c>
      <c r="R627" s="3">
        <v>1.825</v>
      </c>
      <c r="S627" s="3">
        <v>5.7031000000000001</v>
      </c>
      <c r="T627" s="4">
        <v>3.125</v>
      </c>
      <c r="U627" s="3">
        <v>2841.5590000000002</v>
      </c>
      <c r="V627" s="3">
        <v>0.53659999999999997</v>
      </c>
      <c r="W627" s="3">
        <v>0.89390000000000003</v>
      </c>
    </row>
    <row r="628" spans="1:23" x14ac:dyDescent="0.25">
      <c r="A628">
        <v>6.2119999999999997</v>
      </c>
      <c r="B628">
        <v>5</v>
      </c>
      <c r="C628">
        <v>43.09</v>
      </c>
      <c r="D628">
        <v>1.26</v>
      </c>
      <c r="E628">
        <v>92.64</v>
      </c>
      <c r="F628">
        <v>8.6E-3</v>
      </c>
      <c r="G628">
        <v>3993</v>
      </c>
      <c r="H628">
        <v>7</v>
      </c>
      <c r="I628">
        <v>18.600000000000001</v>
      </c>
      <c r="J628">
        <v>360.2</v>
      </c>
      <c r="L628" s="3">
        <v>6.2119999999999997</v>
      </c>
      <c r="M628" s="3">
        <v>5</v>
      </c>
      <c r="N628" s="3">
        <v>43.1</v>
      </c>
      <c r="O628" s="3">
        <v>10.305999999999999</v>
      </c>
      <c r="P628" s="3">
        <v>8.6E-3</v>
      </c>
      <c r="Q628" s="3">
        <v>1556.5619999999999</v>
      </c>
      <c r="R628" s="3">
        <v>1.8120000000000001</v>
      </c>
      <c r="S628" s="3">
        <v>6.6276000000000002</v>
      </c>
      <c r="T628" s="4">
        <v>3.6577000000000002</v>
      </c>
      <c r="U628" s="3">
        <v>2820.42</v>
      </c>
      <c r="V628" s="3">
        <v>0.54410000000000003</v>
      </c>
      <c r="W628" s="3">
        <v>0.90339999999999998</v>
      </c>
    </row>
    <row r="629" spans="1:23" x14ac:dyDescent="0.25">
      <c r="A629">
        <v>6.2220000000000004</v>
      </c>
      <c r="B629">
        <v>5</v>
      </c>
      <c r="C629">
        <v>44.09</v>
      </c>
      <c r="D629">
        <v>1.2</v>
      </c>
      <c r="E629">
        <v>92.95</v>
      </c>
      <c r="F629">
        <v>7.7999999999999996E-3</v>
      </c>
      <c r="G629">
        <v>3997</v>
      </c>
      <c r="H629">
        <v>6</v>
      </c>
      <c r="I629">
        <v>18.600000000000001</v>
      </c>
      <c r="J629">
        <v>358.8</v>
      </c>
      <c r="L629" s="3">
        <v>6.2220000000000004</v>
      </c>
      <c r="M629" s="3">
        <v>5</v>
      </c>
      <c r="N629" s="3">
        <v>44.1</v>
      </c>
      <c r="O629" s="3">
        <v>10.3</v>
      </c>
      <c r="P629" s="3">
        <v>7.7999999999999996E-3</v>
      </c>
      <c r="Q629" s="3">
        <v>1548.4069999999999</v>
      </c>
      <c r="R629" s="3">
        <v>1.8116000000000001</v>
      </c>
      <c r="S629" s="3">
        <v>5.6902999999999997</v>
      </c>
      <c r="T629" s="4">
        <v>3.141</v>
      </c>
      <c r="U629" s="3">
        <v>2805.1089999999999</v>
      </c>
      <c r="V629" s="3">
        <v>0.54430000000000001</v>
      </c>
      <c r="W629" s="3">
        <v>0.90700000000000003</v>
      </c>
    </row>
    <row r="630" spans="1:23" x14ac:dyDescent="0.25">
      <c r="A630">
        <v>6.2320000000000002</v>
      </c>
      <c r="B630">
        <v>5</v>
      </c>
      <c r="C630">
        <v>45.09</v>
      </c>
      <c r="D630">
        <v>1.1599999999999999</v>
      </c>
      <c r="E630">
        <v>93.25</v>
      </c>
      <c r="F630">
        <v>7.1000000000000004E-3</v>
      </c>
      <c r="G630">
        <v>4009</v>
      </c>
      <c r="H630">
        <v>6</v>
      </c>
      <c r="I630">
        <v>18.61</v>
      </c>
      <c r="J630">
        <v>360.5</v>
      </c>
      <c r="L630" s="3">
        <v>6.2320000000000002</v>
      </c>
      <c r="M630" s="3">
        <v>5</v>
      </c>
      <c r="N630" s="3">
        <v>45.1</v>
      </c>
      <c r="O630" s="3">
        <v>10.295999999999999</v>
      </c>
      <c r="P630" s="3">
        <v>7.1000000000000004E-3</v>
      </c>
      <c r="Q630" s="3">
        <v>1540.856</v>
      </c>
      <c r="R630" s="3">
        <v>1.8081</v>
      </c>
      <c r="S630" s="3">
        <v>5.6966999999999999</v>
      </c>
      <c r="T630" s="4">
        <v>3.1505999999999998</v>
      </c>
      <c r="U630" s="3">
        <v>2786.06</v>
      </c>
      <c r="V630" s="3">
        <v>0.54630000000000001</v>
      </c>
      <c r="W630" s="3">
        <v>0.90239999999999998</v>
      </c>
    </row>
    <row r="631" spans="1:23" x14ac:dyDescent="0.25">
      <c r="A631">
        <v>6.242</v>
      </c>
      <c r="B631">
        <v>5</v>
      </c>
      <c r="C631">
        <v>46.09</v>
      </c>
      <c r="D631">
        <v>1.17</v>
      </c>
      <c r="E631">
        <v>93.18</v>
      </c>
      <c r="F631">
        <v>7.0000000000000001E-3</v>
      </c>
      <c r="G631">
        <v>3970</v>
      </c>
      <c r="H631">
        <v>6</v>
      </c>
      <c r="I631">
        <v>18.600000000000001</v>
      </c>
      <c r="J631">
        <v>361.9</v>
      </c>
      <c r="L631" s="3">
        <v>6.242</v>
      </c>
      <c r="M631" s="3">
        <v>5</v>
      </c>
      <c r="N631" s="3">
        <v>46.1</v>
      </c>
      <c r="O631" s="3">
        <v>10.297000000000001</v>
      </c>
      <c r="P631" s="3">
        <v>7.0000000000000001E-3</v>
      </c>
      <c r="Q631" s="3">
        <v>1542.6220000000001</v>
      </c>
      <c r="R631" s="3">
        <v>1.8216000000000001</v>
      </c>
      <c r="S631" s="3">
        <v>5.6951000000000001</v>
      </c>
      <c r="T631" s="4">
        <v>3.1263999999999998</v>
      </c>
      <c r="U631" s="3">
        <v>2810.0740000000001</v>
      </c>
      <c r="V631" s="3">
        <v>0.53849999999999998</v>
      </c>
      <c r="W631" s="3">
        <v>0.89870000000000005</v>
      </c>
    </row>
    <row r="632" spans="1:23" x14ac:dyDescent="0.25">
      <c r="A632">
        <v>6.2519999999999998</v>
      </c>
      <c r="B632">
        <v>5</v>
      </c>
      <c r="C632">
        <v>47.09</v>
      </c>
      <c r="D632">
        <v>1.17</v>
      </c>
      <c r="E632">
        <v>92.53</v>
      </c>
      <c r="F632">
        <v>4.4999999999999997E-3</v>
      </c>
      <c r="G632">
        <v>3810</v>
      </c>
      <c r="H632">
        <v>6</v>
      </c>
      <c r="I632">
        <v>18.61</v>
      </c>
      <c r="J632">
        <v>363.3</v>
      </c>
      <c r="L632" s="3">
        <v>6.2519999999999998</v>
      </c>
      <c r="M632" s="3">
        <v>5</v>
      </c>
      <c r="N632" s="3">
        <v>47.1</v>
      </c>
      <c r="O632" s="3">
        <v>10.297000000000001</v>
      </c>
      <c r="P632" s="3">
        <v>4.4999999999999997E-3</v>
      </c>
      <c r="Q632" s="3">
        <v>1557.7909999999999</v>
      </c>
      <c r="R632" s="3">
        <v>1.8795999999999999</v>
      </c>
      <c r="S632" s="3">
        <v>5.6951000000000001</v>
      </c>
      <c r="T632" s="4">
        <v>3.03</v>
      </c>
      <c r="U632" s="3">
        <v>2928.0219999999999</v>
      </c>
      <c r="V632" s="3">
        <v>0.50490000000000002</v>
      </c>
      <c r="W632" s="3">
        <v>0.89490000000000003</v>
      </c>
    </row>
    <row r="633" spans="1:23" x14ac:dyDescent="0.25">
      <c r="A633">
        <v>6.2619999999999996</v>
      </c>
      <c r="B633">
        <v>5</v>
      </c>
      <c r="C633">
        <v>48.09</v>
      </c>
      <c r="D633">
        <v>1.1100000000000001</v>
      </c>
      <c r="E633">
        <v>91.83</v>
      </c>
      <c r="F633">
        <v>3.7000000000000002E-3</v>
      </c>
      <c r="G633">
        <v>3779</v>
      </c>
      <c r="H633">
        <v>6</v>
      </c>
      <c r="I633">
        <v>18.61</v>
      </c>
      <c r="J633">
        <v>362.5</v>
      </c>
      <c r="L633" s="3">
        <v>6.2619999999999996</v>
      </c>
      <c r="M633" s="3">
        <v>5</v>
      </c>
      <c r="N633" s="3">
        <v>48.1</v>
      </c>
      <c r="O633" s="3">
        <v>10.291</v>
      </c>
      <c r="P633" s="3">
        <v>3.7000000000000002E-3</v>
      </c>
      <c r="Q633" s="3">
        <v>1573.547</v>
      </c>
      <c r="R633" s="3">
        <v>1.8923000000000001</v>
      </c>
      <c r="S633" s="3">
        <v>5.7046999999999999</v>
      </c>
      <c r="T633" s="4">
        <v>3.0146999999999999</v>
      </c>
      <c r="U633" s="3">
        <v>2977.625</v>
      </c>
      <c r="V633" s="3">
        <v>0.4975</v>
      </c>
      <c r="W633" s="3">
        <v>0.89700000000000002</v>
      </c>
    </row>
    <row r="634" spans="1:23" x14ac:dyDescent="0.25">
      <c r="A634">
        <v>6.2720000000000002</v>
      </c>
      <c r="B634">
        <v>5</v>
      </c>
      <c r="C634">
        <v>49.09</v>
      </c>
      <c r="D634">
        <v>1.21</v>
      </c>
      <c r="E634">
        <v>91.67</v>
      </c>
      <c r="F634">
        <v>2.2000000000000001E-3</v>
      </c>
      <c r="G634">
        <v>3829</v>
      </c>
      <c r="H634">
        <v>6</v>
      </c>
      <c r="I634">
        <v>18.600000000000001</v>
      </c>
      <c r="J634">
        <v>361.3</v>
      </c>
      <c r="L634" s="3">
        <v>6.2720000000000002</v>
      </c>
      <c r="M634" s="3">
        <v>5</v>
      </c>
      <c r="N634" s="3">
        <v>49.1</v>
      </c>
      <c r="O634" s="3">
        <v>10.301</v>
      </c>
      <c r="P634" s="3">
        <v>2.2000000000000001E-3</v>
      </c>
      <c r="Q634" s="3">
        <v>1578.9390000000001</v>
      </c>
      <c r="R634" s="3">
        <v>1.8717999999999999</v>
      </c>
      <c r="S634" s="3">
        <v>5.6886999999999999</v>
      </c>
      <c r="T634" s="4">
        <v>3.0390999999999999</v>
      </c>
      <c r="U634" s="3">
        <v>2955.4929999999999</v>
      </c>
      <c r="V634" s="3">
        <v>0.50939999999999996</v>
      </c>
      <c r="W634" s="3">
        <v>0.90029999999999999</v>
      </c>
    </row>
    <row r="635" spans="1:23" x14ac:dyDescent="0.25">
      <c r="A635">
        <v>6.282</v>
      </c>
      <c r="B635">
        <v>5</v>
      </c>
      <c r="C635">
        <v>50.09</v>
      </c>
      <c r="D635">
        <v>1.21</v>
      </c>
      <c r="E635">
        <v>92.13</v>
      </c>
      <c r="F635">
        <v>3.8E-3</v>
      </c>
      <c r="G635">
        <v>3941</v>
      </c>
      <c r="H635">
        <v>6</v>
      </c>
      <c r="I635">
        <v>18.61</v>
      </c>
      <c r="J635">
        <v>361.1</v>
      </c>
      <c r="L635" s="3">
        <v>6.282</v>
      </c>
      <c r="M635" s="3">
        <v>5</v>
      </c>
      <c r="N635" s="3">
        <v>50.1</v>
      </c>
      <c r="O635" s="3">
        <v>10.301</v>
      </c>
      <c r="P635" s="3">
        <v>3.8E-3</v>
      </c>
      <c r="Q635" s="3">
        <v>1567.884</v>
      </c>
      <c r="R635" s="3">
        <v>1.8311999999999999</v>
      </c>
      <c r="S635" s="3">
        <v>5.6886999999999999</v>
      </c>
      <c r="T635" s="4">
        <v>3.1065999999999998</v>
      </c>
      <c r="U635" s="3">
        <v>2871.096</v>
      </c>
      <c r="V635" s="3">
        <v>0.53300000000000003</v>
      </c>
      <c r="W635" s="3">
        <v>0.90069999999999995</v>
      </c>
    </row>
    <row r="636" spans="1:23" x14ac:dyDescent="0.25">
      <c r="A636">
        <v>6.2919999999999998</v>
      </c>
      <c r="B636">
        <v>5</v>
      </c>
      <c r="C636">
        <v>51.09</v>
      </c>
      <c r="D636">
        <v>1.27</v>
      </c>
      <c r="E636">
        <v>92.82</v>
      </c>
      <c r="F636">
        <v>5.8999999999999999E-3</v>
      </c>
      <c r="G636">
        <v>3930</v>
      </c>
      <c r="H636">
        <v>6</v>
      </c>
      <c r="I636">
        <v>18.61</v>
      </c>
      <c r="J636">
        <v>361.5</v>
      </c>
      <c r="L636" s="3">
        <v>6.2919999999999998</v>
      </c>
      <c r="M636" s="3">
        <v>5</v>
      </c>
      <c r="N636" s="3">
        <v>51.1</v>
      </c>
      <c r="O636" s="3">
        <v>10.307</v>
      </c>
      <c r="P636" s="3">
        <v>5.8999999999999999E-3</v>
      </c>
      <c r="Q636" s="3">
        <v>1552.4929999999999</v>
      </c>
      <c r="R636" s="3">
        <v>1.8340000000000001</v>
      </c>
      <c r="S636" s="3">
        <v>5.6791999999999998</v>
      </c>
      <c r="T636" s="4">
        <v>3.0964999999999998</v>
      </c>
      <c r="U636" s="3">
        <v>2847.3440000000001</v>
      </c>
      <c r="V636" s="3">
        <v>0.53129999999999999</v>
      </c>
      <c r="W636" s="3">
        <v>0.89970000000000006</v>
      </c>
    </row>
    <row r="637" spans="1:23" x14ac:dyDescent="0.25">
      <c r="A637">
        <v>6.3019999999999996</v>
      </c>
      <c r="B637">
        <v>5</v>
      </c>
      <c r="C637">
        <v>52.09</v>
      </c>
      <c r="D637">
        <v>1.28</v>
      </c>
      <c r="E637">
        <v>92.9</v>
      </c>
      <c r="F637">
        <v>4.3E-3</v>
      </c>
      <c r="G637">
        <v>3996</v>
      </c>
      <c r="H637">
        <v>6</v>
      </c>
      <c r="I637">
        <v>18.61</v>
      </c>
      <c r="J637">
        <v>362.3</v>
      </c>
      <c r="L637" s="3">
        <v>6.3019999999999996</v>
      </c>
      <c r="M637" s="3">
        <v>5</v>
      </c>
      <c r="N637" s="3">
        <v>52.1</v>
      </c>
      <c r="O637" s="3">
        <v>10.308</v>
      </c>
      <c r="P637" s="3">
        <v>4.3E-3</v>
      </c>
      <c r="Q637" s="3">
        <v>1550.7750000000001</v>
      </c>
      <c r="R637" s="3">
        <v>1.8106</v>
      </c>
      <c r="S637" s="3">
        <v>5.6776</v>
      </c>
      <c r="T637" s="4">
        <v>3.1358000000000001</v>
      </c>
      <c r="U637" s="3">
        <v>2807.761</v>
      </c>
      <c r="V637" s="3">
        <v>0.54490000000000005</v>
      </c>
      <c r="W637" s="3">
        <v>0.89759999999999995</v>
      </c>
    </row>
    <row r="638" spans="1:23" x14ac:dyDescent="0.25">
      <c r="A638">
        <v>6.3120000000000003</v>
      </c>
      <c r="B638">
        <v>5</v>
      </c>
      <c r="C638">
        <v>53.09</v>
      </c>
      <c r="D638">
        <v>1.3</v>
      </c>
      <c r="E638">
        <v>93.05</v>
      </c>
      <c r="F638">
        <v>6.6E-3</v>
      </c>
      <c r="G638">
        <v>4056</v>
      </c>
      <c r="H638">
        <v>6</v>
      </c>
      <c r="I638">
        <v>18.61</v>
      </c>
      <c r="J638">
        <v>362.2</v>
      </c>
      <c r="L638" s="3">
        <v>6.3120000000000003</v>
      </c>
      <c r="M638" s="3">
        <v>5</v>
      </c>
      <c r="N638" s="3">
        <v>53.1</v>
      </c>
      <c r="O638" s="3">
        <v>10.31</v>
      </c>
      <c r="P638" s="3">
        <v>6.6E-3</v>
      </c>
      <c r="Q638" s="3">
        <v>1547.5830000000001</v>
      </c>
      <c r="R638" s="3">
        <v>1.7894000000000001</v>
      </c>
      <c r="S638" s="3">
        <v>5.6744000000000003</v>
      </c>
      <c r="T638" s="4">
        <v>3.1711</v>
      </c>
      <c r="U638" s="3">
        <v>2769.308</v>
      </c>
      <c r="V638" s="3">
        <v>0.55720000000000003</v>
      </c>
      <c r="W638" s="3">
        <v>0.89780000000000004</v>
      </c>
    </row>
    <row r="639" spans="1:23" x14ac:dyDescent="0.25">
      <c r="A639">
        <v>6.3220000000000001</v>
      </c>
      <c r="B639">
        <v>5</v>
      </c>
      <c r="C639">
        <v>54.09</v>
      </c>
      <c r="D639">
        <v>1.21</v>
      </c>
      <c r="E639">
        <v>93.28</v>
      </c>
      <c r="F639">
        <v>6.4000000000000003E-3</v>
      </c>
      <c r="G639">
        <v>3892</v>
      </c>
      <c r="H639">
        <v>6</v>
      </c>
      <c r="I639">
        <v>18.61</v>
      </c>
      <c r="J639">
        <v>365.2</v>
      </c>
      <c r="L639" s="3">
        <v>6.3220000000000001</v>
      </c>
      <c r="M639" s="3">
        <v>5</v>
      </c>
      <c r="N639" s="3">
        <v>54.1</v>
      </c>
      <c r="O639" s="3">
        <v>10.301</v>
      </c>
      <c r="P639" s="3">
        <v>6.4000000000000003E-3</v>
      </c>
      <c r="Q639" s="3">
        <v>1540.912</v>
      </c>
      <c r="R639" s="3">
        <v>1.8488</v>
      </c>
      <c r="S639" s="3">
        <v>5.6886999999999999</v>
      </c>
      <c r="T639" s="4">
        <v>3.077</v>
      </c>
      <c r="U639" s="3">
        <v>2848.808</v>
      </c>
      <c r="V639" s="3">
        <v>0.52270000000000005</v>
      </c>
      <c r="W639" s="3">
        <v>0.88990000000000002</v>
      </c>
    </row>
    <row r="640" spans="1:23" x14ac:dyDescent="0.25">
      <c r="A640">
        <v>6.3319999999999999</v>
      </c>
      <c r="B640">
        <v>5</v>
      </c>
      <c r="C640">
        <v>55.09</v>
      </c>
      <c r="D640">
        <v>1.2</v>
      </c>
      <c r="E640">
        <v>92.85</v>
      </c>
      <c r="F640">
        <v>5.0000000000000001E-3</v>
      </c>
      <c r="G640">
        <v>3936</v>
      </c>
      <c r="H640">
        <v>7</v>
      </c>
      <c r="I640">
        <v>18.62</v>
      </c>
      <c r="J640">
        <v>363.6</v>
      </c>
      <c r="L640" s="3">
        <v>6.3319999999999999</v>
      </c>
      <c r="M640" s="3">
        <v>5</v>
      </c>
      <c r="N640" s="3">
        <v>55.1</v>
      </c>
      <c r="O640" s="3">
        <v>10.3</v>
      </c>
      <c r="P640" s="3">
        <v>5.0000000000000001E-3</v>
      </c>
      <c r="Q640" s="3">
        <v>1550.7380000000001</v>
      </c>
      <c r="R640" s="3">
        <v>1.8331999999999999</v>
      </c>
      <c r="S640" s="3">
        <v>6.6387</v>
      </c>
      <c r="T640" s="4">
        <v>3.6215000000000002</v>
      </c>
      <c r="U640" s="3">
        <v>2842.7359999999999</v>
      </c>
      <c r="V640" s="3">
        <v>0.53180000000000005</v>
      </c>
      <c r="W640" s="3">
        <v>0.89419999999999999</v>
      </c>
    </row>
    <row r="641" spans="1:23" x14ac:dyDescent="0.25">
      <c r="A641">
        <v>6.3419999999999996</v>
      </c>
      <c r="B641">
        <v>5</v>
      </c>
      <c r="C641">
        <v>56.09</v>
      </c>
      <c r="D641">
        <v>1.25</v>
      </c>
      <c r="E641">
        <v>92.66</v>
      </c>
      <c r="F641">
        <v>6.7999999999999996E-3</v>
      </c>
      <c r="G641">
        <v>3964</v>
      </c>
      <c r="H641">
        <v>7</v>
      </c>
      <c r="I641">
        <v>18.62</v>
      </c>
      <c r="J641">
        <v>362.1</v>
      </c>
      <c r="L641" s="3">
        <v>6.3419999999999996</v>
      </c>
      <c r="M641" s="3">
        <v>5</v>
      </c>
      <c r="N641" s="3">
        <v>56.1</v>
      </c>
      <c r="O641" s="3">
        <v>10.305</v>
      </c>
      <c r="P641" s="3">
        <v>6.7999999999999996E-3</v>
      </c>
      <c r="Q641" s="3">
        <v>1555.941</v>
      </c>
      <c r="R641" s="3">
        <v>1.8223</v>
      </c>
      <c r="S641" s="3">
        <v>6.6294000000000004</v>
      </c>
      <c r="T641" s="4">
        <v>3.6379000000000001</v>
      </c>
      <c r="U641" s="3">
        <v>2835.431</v>
      </c>
      <c r="V641" s="3">
        <v>0.53810000000000002</v>
      </c>
      <c r="W641" s="3">
        <v>0.8982</v>
      </c>
    </row>
    <row r="642" spans="1:23" x14ac:dyDescent="0.25">
      <c r="A642">
        <v>6.3520000000000003</v>
      </c>
      <c r="B642">
        <v>5</v>
      </c>
      <c r="C642">
        <v>57.09</v>
      </c>
      <c r="D642">
        <v>1.17</v>
      </c>
      <c r="E642">
        <v>92.85</v>
      </c>
      <c r="F642">
        <v>1.04E-2</v>
      </c>
      <c r="G642">
        <v>3962</v>
      </c>
      <c r="H642">
        <v>6</v>
      </c>
      <c r="I642">
        <v>18.61</v>
      </c>
      <c r="J642">
        <v>361.1</v>
      </c>
      <c r="L642" s="3">
        <v>6.3520000000000003</v>
      </c>
      <c r="M642" s="3">
        <v>5</v>
      </c>
      <c r="N642" s="3">
        <v>57.1</v>
      </c>
      <c r="O642" s="3">
        <v>10.297000000000001</v>
      </c>
      <c r="P642" s="3">
        <v>1.04E-2</v>
      </c>
      <c r="Q642" s="3">
        <v>1550.2860000000001</v>
      </c>
      <c r="R642" s="3">
        <v>1.8244</v>
      </c>
      <c r="S642" s="3">
        <v>5.6951000000000001</v>
      </c>
      <c r="T642" s="4">
        <v>3.1215000000000002</v>
      </c>
      <c r="U642" s="3">
        <v>2828.4169999999999</v>
      </c>
      <c r="V642" s="3">
        <v>0.53690000000000004</v>
      </c>
      <c r="W642" s="3">
        <v>0.90090000000000003</v>
      </c>
    </row>
    <row r="643" spans="1:23" x14ac:dyDescent="0.25">
      <c r="A643">
        <v>6.3620000000000001</v>
      </c>
      <c r="B643">
        <v>5</v>
      </c>
      <c r="C643">
        <v>58.09</v>
      </c>
      <c r="D643">
        <v>1.29</v>
      </c>
      <c r="E643">
        <v>92.95</v>
      </c>
      <c r="F643">
        <v>7.6E-3</v>
      </c>
      <c r="G643">
        <v>3912</v>
      </c>
      <c r="H643">
        <v>7</v>
      </c>
      <c r="I643">
        <v>18.62</v>
      </c>
      <c r="J643">
        <v>361.1</v>
      </c>
      <c r="L643" s="3">
        <v>6.3620000000000001</v>
      </c>
      <c r="M643" s="3">
        <v>5</v>
      </c>
      <c r="N643" s="3">
        <v>58.1</v>
      </c>
      <c r="O643" s="3">
        <v>10.308999999999999</v>
      </c>
      <c r="P643" s="3">
        <v>7.6E-3</v>
      </c>
      <c r="Q643" s="3">
        <v>1549.76</v>
      </c>
      <c r="R643" s="3">
        <v>1.8401000000000001</v>
      </c>
      <c r="S643" s="3">
        <v>6.6219999999999999</v>
      </c>
      <c r="T643" s="4">
        <v>3.5987</v>
      </c>
      <c r="U643" s="3">
        <v>2851.77</v>
      </c>
      <c r="V643" s="3">
        <v>0.52780000000000005</v>
      </c>
      <c r="W643" s="3">
        <v>0.90090000000000003</v>
      </c>
    </row>
    <row r="644" spans="1:23" x14ac:dyDescent="0.25">
      <c r="A644">
        <v>6.3719999999999999</v>
      </c>
      <c r="B644">
        <v>5</v>
      </c>
      <c r="C644">
        <v>59.09</v>
      </c>
      <c r="D644">
        <v>1.34</v>
      </c>
      <c r="E644">
        <v>92.77</v>
      </c>
      <c r="F644">
        <v>7.4999999999999997E-3</v>
      </c>
      <c r="G644">
        <v>3911</v>
      </c>
      <c r="H644">
        <v>7</v>
      </c>
      <c r="I644">
        <v>18.62</v>
      </c>
      <c r="J644">
        <v>361.5</v>
      </c>
      <c r="L644" s="3">
        <v>6.3719999999999999</v>
      </c>
      <c r="M644" s="3">
        <v>5</v>
      </c>
      <c r="N644" s="3">
        <v>59.1</v>
      </c>
      <c r="O644" s="3">
        <v>10.314</v>
      </c>
      <c r="P644" s="3">
        <v>7.4999999999999997E-3</v>
      </c>
      <c r="Q644" s="3">
        <v>1554.7180000000001</v>
      </c>
      <c r="R644" s="3">
        <v>1.8395999999999999</v>
      </c>
      <c r="S644" s="3">
        <v>6.6128</v>
      </c>
      <c r="T644" s="4">
        <v>3.5947</v>
      </c>
      <c r="U644" s="3">
        <v>2860.0659999999998</v>
      </c>
      <c r="V644" s="3">
        <v>0.52810000000000001</v>
      </c>
      <c r="W644" s="3">
        <v>0.89970000000000006</v>
      </c>
    </row>
    <row r="645" spans="1:23" x14ac:dyDescent="0.25">
      <c r="A645">
        <v>6.3819999999999997</v>
      </c>
      <c r="B645">
        <v>5</v>
      </c>
      <c r="C645">
        <v>60.09</v>
      </c>
      <c r="D645">
        <v>1.28</v>
      </c>
      <c r="E645">
        <v>92.82</v>
      </c>
      <c r="F645">
        <v>6.1000000000000004E-3</v>
      </c>
      <c r="G645">
        <v>3949</v>
      </c>
      <c r="H645">
        <v>7</v>
      </c>
      <c r="I645">
        <v>18.63</v>
      </c>
      <c r="J645">
        <v>360.9</v>
      </c>
      <c r="L645" s="3">
        <v>6.3819999999999997</v>
      </c>
      <c r="M645" s="3">
        <v>5</v>
      </c>
      <c r="N645" s="3">
        <v>60.1</v>
      </c>
      <c r="O645" s="3">
        <v>10.308</v>
      </c>
      <c r="P645" s="3">
        <v>6.1000000000000004E-3</v>
      </c>
      <c r="Q645" s="3">
        <v>1552.643</v>
      </c>
      <c r="R645" s="3">
        <v>1.8270999999999999</v>
      </c>
      <c r="S645" s="3">
        <v>6.6238999999999999</v>
      </c>
      <c r="T645" s="4">
        <v>3.6253000000000002</v>
      </c>
      <c r="U645" s="3">
        <v>2836.8420000000001</v>
      </c>
      <c r="V645" s="3">
        <v>0.5353</v>
      </c>
      <c r="W645" s="3">
        <v>0.90139999999999998</v>
      </c>
    </row>
    <row r="646" spans="1:23" x14ac:dyDescent="0.25">
      <c r="A646">
        <v>6.3920000000000003</v>
      </c>
      <c r="B646">
        <v>5</v>
      </c>
      <c r="C646">
        <v>61.09</v>
      </c>
      <c r="D646">
        <v>1.28</v>
      </c>
      <c r="E646">
        <v>93.25</v>
      </c>
      <c r="F646">
        <v>4.8999999999999998E-3</v>
      </c>
      <c r="G646">
        <v>4001</v>
      </c>
      <c r="H646">
        <v>7</v>
      </c>
      <c r="I646">
        <v>18.62</v>
      </c>
      <c r="J646">
        <v>359.5</v>
      </c>
      <c r="L646" s="3">
        <v>6.3920000000000003</v>
      </c>
      <c r="M646" s="3">
        <v>5</v>
      </c>
      <c r="N646" s="3">
        <v>61.1</v>
      </c>
      <c r="O646" s="3">
        <v>10.308</v>
      </c>
      <c r="P646" s="3">
        <v>4.8999999999999998E-3</v>
      </c>
      <c r="Q646" s="3">
        <v>1542.652</v>
      </c>
      <c r="R646" s="3">
        <v>1.8088</v>
      </c>
      <c r="S646" s="3">
        <v>6.6238999999999999</v>
      </c>
      <c r="T646" s="4">
        <v>3.6619999999999999</v>
      </c>
      <c r="U646" s="3">
        <v>2790.3609999999999</v>
      </c>
      <c r="V646" s="3">
        <v>0.54590000000000005</v>
      </c>
      <c r="W646" s="3">
        <v>0.90500000000000003</v>
      </c>
    </row>
    <row r="647" spans="1:23" x14ac:dyDescent="0.25">
      <c r="A647">
        <v>6.4020000000000001</v>
      </c>
      <c r="B647">
        <v>5</v>
      </c>
      <c r="C647">
        <v>62.09</v>
      </c>
      <c r="D647">
        <v>1.25</v>
      </c>
      <c r="E647">
        <v>93.29</v>
      </c>
      <c r="F647">
        <v>4.3E-3</v>
      </c>
      <c r="G647">
        <v>3981</v>
      </c>
      <c r="H647">
        <v>7</v>
      </c>
      <c r="I647">
        <v>18.63</v>
      </c>
      <c r="J647">
        <v>358.3</v>
      </c>
      <c r="L647" s="3">
        <v>6.4020000000000001</v>
      </c>
      <c r="M647" s="3">
        <v>5</v>
      </c>
      <c r="N647" s="3">
        <v>62.1</v>
      </c>
      <c r="O647" s="3">
        <v>10.305</v>
      </c>
      <c r="P647" s="3">
        <v>4.3E-3</v>
      </c>
      <c r="Q647" s="3">
        <v>1541.28</v>
      </c>
      <c r="R647" s="3">
        <v>1.8163</v>
      </c>
      <c r="S647" s="3">
        <v>6.6294000000000004</v>
      </c>
      <c r="T647" s="4">
        <v>3.6499000000000001</v>
      </c>
      <c r="U647" s="3">
        <v>2799.4839999999999</v>
      </c>
      <c r="V647" s="3">
        <v>0.54159999999999997</v>
      </c>
      <c r="W647" s="3">
        <v>0.9083</v>
      </c>
    </row>
    <row r="648" spans="1:23" x14ac:dyDescent="0.25">
      <c r="A648">
        <v>6.4119999999999999</v>
      </c>
      <c r="B648">
        <v>5</v>
      </c>
      <c r="C648">
        <v>63.09</v>
      </c>
      <c r="D648">
        <v>1.29</v>
      </c>
      <c r="E648">
        <v>93.2</v>
      </c>
      <c r="F648">
        <v>4.4000000000000003E-3</v>
      </c>
      <c r="G648">
        <v>4013</v>
      </c>
      <c r="H648">
        <v>7</v>
      </c>
      <c r="I648">
        <v>18.63</v>
      </c>
      <c r="J648">
        <v>355.2</v>
      </c>
      <c r="L648" s="3">
        <v>6.4119999999999999</v>
      </c>
      <c r="M648" s="3">
        <v>5</v>
      </c>
      <c r="N648" s="3">
        <v>63.1</v>
      </c>
      <c r="O648" s="3">
        <v>10.308999999999999</v>
      </c>
      <c r="P648" s="3">
        <v>4.4000000000000003E-3</v>
      </c>
      <c r="Q648" s="3">
        <v>1543.9570000000001</v>
      </c>
      <c r="R648" s="3">
        <v>1.8045</v>
      </c>
      <c r="S648" s="3">
        <v>6.6219999999999999</v>
      </c>
      <c r="T648" s="4">
        <v>3.6698</v>
      </c>
      <c r="U648" s="3">
        <v>2785.9989999999998</v>
      </c>
      <c r="V648" s="3">
        <v>0.54849999999999999</v>
      </c>
      <c r="W648" s="3">
        <v>0.91690000000000005</v>
      </c>
    </row>
    <row r="649" spans="1:23" x14ac:dyDescent="0.25">
      <c r="A649">
        <v>6.4219999999999997</v>
      </c>
      <c r="B649">
        <v>5</v>
      </c>
      <c r="C649">
        <v>64.09</v>
      </c>
      <c r="D649">
        <v>1.22</v>
      </c>
      <c r="E649">
        <v>93</v>
      </c>
      <c r="F649">
        <v>4.4000000000000003E-3</v>
      </c>
      <c r="G649">
        <v>3977</v>
      </c>
      <c r="H649">
        <v>7</v>
      </c>
      <c r="I649">
        <v>18.63</v>
      </c>
      <c r="J649">
        <v>353.5</v>
      </c>
      <c r="L649" s="3">
        <v>6.4219999999999997</v>
      </c>
      <c r="M649" s="3">
        <v>5</v>
      </c>
      <c r="N649" s="3">
        <v>64.099999999999994</v>
      </c>
      <c r="O649" s="3">
        <v>10.302</v>
      </c>
      <c r="P649" s="3">
        <v>4.4000000000000003E-3</v>
      </c>
      <c r="Q649" s="3">
        <v>1547.5440000000001</v>
      </c>
      <c r="R649" s="3">
        <v>1.8183</v>
      </c>
      <c r="S649" s="3">
        <v>6.6349999999999998</v>
      </c>
      <c r="T649" s="4">
        <v>3.6490999999999998</v>
      </c>
      <c r="U649" s="3">
        <v>2813.8560000000002</v>
      </c>
      <c r="V649" s="3">
        <v>0.54039999999999999</v>
      </c>
      <c r="W649" s="3">
        <v>0.92159999999999997</v>
      </c>
    </row>
    <row r="650" spans="1:23" x14ac:dyDescent="0.25">
      <c r="A650">
        <v>6.4320000000000004</v>
      </c>
      <c r="B650">
        <v>5</v>
      </c>
      <c r="C650">
        <v>65.09</v>
      </c>
      <c r="D650">
        <v>1.2</v>
      </c>
      <c r="E650">
        <v>93.11</v>
      </c>
      <c r="F650">
        <v>4.1999999999999997E-3</v>
      </c>
      <c r="G650">
        <v>3979</v>
      </c>
      <c r="H650">
        <v>7</v>
      </c>
      <c r="I650">
        <v>18.62</v>
      </c>
      <c r="J650">
        <v>351.5</v>
      </c>
      <c r="L650" s="3">
        <v>6.4320000000000004</v>
      </c>
      <c r="M650" s="3">
        <v>5</v>
      </c>
      <c r="N650" s="3">
        <v>65.099999999999994</v>
      </c>
      <c r="O650" s="3">
        <v>10.3</v>
      </c>
      <c r="P650" s="3">
        <v>4.1999999999999997E-3</v>
      </c>
      <c r="Q650" s="3">
        <v>1544.691</v>
      </c>
      <c r="R650" s="3">
        <v>1.8179000000000001</v>
      </c>
      <c r="S650" s="3">
        <v>6.6387</v>
      </c>
      <c r="T650" s="4">
        <v>3.6518000000000002</v>
      </c>
      <c r="U650" s="3">
        <v>2808.127</v>
      </c>
      <c r="V650" s="3">
        <v>0.54059999999999997</v>
      </c>
      <c r="W650" s="3">
        <v>0.9274</v>
      </c>
    </row>
    <row r="651" spans="1:23" x14ac:dyDescent="0.25">
      <c r="A651">
        <v>6.4420000000000002</v>
      </c>
      <c r="B651">
        <v>5</v>
      </c>
      <c r="C651">
        <v>66.09</v>
      </c>
      <c r="D651">
        <v>1.19</v>
      </c>
      <c r="E651">
        <v>93.22</v>
      </c>
      <c r="F651">
        <v>3.3999999999999998E-3</v>
      </c>
      <c r="G651">
        <v>4024</v>
      </c>
      <c r="H651">
        <v>7</v>
      </c>
      <c r="I651">
        <v>18.63</v>
      </c>
      <c r="J651">
        <v>350.1</v>
      </c>
      <c r="L651" s="3">
        <v>6.4420000000000002</v>
      </c>
      <c r="M651" s="3">
        <v>5</v>
      </c>
      <c r="N651" s="3">
        <v>66.099999999999994</v>
      </c>
      <c r="O651" s="3">
        <v>10.298999999999999</v>
      </c>
      <c r="P651" s="3">
        <v>3.3999999999999998E-3</v>
      </c>
      <c r="Q651" s="3">
        <v>1541.9970000000001</v>
      </c>
      <c r="R651" s="3">
        <v>1.8024</v>
      </c>
      <c r="S651" s="3">
        <v>6.6406000000000001</v>
      </c>
      <c r="T651" s="4">
        <v>3.6842999999999999</v>
      </c>
      <c r="U651" s="3">
        <v>2779.2750000000001</v>
      </c>
      <c r="V651" s="3">
        <v>0.54969999999999997</v>
      </c>
      <c r="W651" s="3">
        <v>0.93130000000000002</v>
      </c>
    </row>
    <row r="652" spans="1:23" x14ac:dyDescent="0.25">
      <c r="A652">
        <v>6.452</v>
      </c>
      <c r="B652">
        <v>5</v>
      </c>
      <c r="C652">
        <v>67.09</v>
      </c>
      <c r="D652">
        <v>1.1000000000000001</v>
      </c>
      <c r="E652">
        <v>93.38</v>
      </c>
      <c r="F652">
        <v>4.7000000000000002E-3</v>
      </c>
      <c r="G652">
        <v>3998</v>
      </c>
      <c r="H652">
        <v>7</v>
      </c>
      <c r="I652">
        <v>18.63</v>
      </c>
      <c r="J652">
        <v>350.9</v>
      </c>
      <c r="L652" s="3">
        <v>6.452</v>
      </c>
      <c r="M652" s="3">
        <v>5</v>
      </c>
      <c r="N652" s="3">
        <v>67.099999999999994</v>
      </c>
      <c r="O652" s="3">
        <v>10.29</v>
      </c>
      <c r="P652" s="3">
        <v>4.7000000000000002E-3</v>
      </c>
      <c r="Q652" s="3">
        <v>1536.9680000000001</v>
      </c>
      <c r="R652" s="3">
        <v>1.8129999999999999</v>
      </c>
      <c r="S652" s="3">
        <v>6.6573000000000002</v>
      </c>
      <c r="T652" s="4">
        <v>3.6718999999999999</v>
      </c>
      <c r="U652" s="3">
        <v>2786.5549999999998</v>
      </c>
      <c r="V652" s="3">
        <v>0.54349999999999998</v>
      </c>
      <c r="W652" s="3">
        <v>0.92910000000000004</v>
      </c>
    </row>
    <row r="653" spans="1:23" x14ac:dyDescent="0.25">
      <c r="A653">
        <v>6.4619999999999997</v>
      </c>
      <c r="B653">
        <v>5</v>
      </c>
      <c r="C653">
        <v>68.09</v>
      </c>
      <c r="D653">
        <v>1.1299999999999999</v>
      </c>
      <c r="E653">
        <v>93.26</v>
      </c>
      <c r="F653">
        <v>7.1999999999999998E-3</v>
      </c>
      <c r="G653">
        <v>3960</v>
      </c>
      <c r="H653">
        <v>7</v>
      </c>
      <c r="I653">
        <v>18.64</v>
      </c>
      <c r="J653">
        <v>349.2</v>
      </c>
      <c r="L653" s="3">
        <v>6.4619999999999997</v>
      </c>
      <c r="M653" s="3">
        <v>5</v>
      </c>
      <c r="N653" s="3">
        <v>68.099999999999994</v>
      </c>
      <c r="O653" s="3">
        <v>10.292999999999999</v>
      </c>
      <c r="P653" s="3">
        <v>7.1999999999999998E-3</v>
      </c>
      <c r="Q653" s="3">
        <v>1540.1769999999999</v>
      </c>
      <c r="R653" s="3">
        <v>1.8259000000000001</v>
      </c>
      <c r="S653" s="3">
        <v>6.6516999999999999</v>
      </c>
      <c r="T653" s="4">
        <v>3.6429999999999998</v>
      </c>
      <c r="U653" s="3">
        <v>2812.1550000000002</v>
      </c>
      <c r="V653" s="3">
        <v>0.53600000000000003</v>
      </c>
      <c r="W653" s="3">
        <v>0.93400000000000005</v>
      </c>
    </row>
    <row r="654" spans="1:23" x14ac:dyDescent="0.25">
      <c r="A654">
        <v>6.4720000000000004</v>
      </c>
      <c r="B654">
        <v>5</v>
      </c>
      <c r="C654">
        <v>69.09</v>
      </c>
      <c r="D654">
        <v>1.05</v>
      </c>
      <c r="E654">
        <v>92.96</v>
      </c>
      <c r="F654">
        <v>6.3E-3</v>
      </c>
      <c r="G654">
        <v>3908</v>
      </c>
      <c r="H654">
        <v>7</v>
      </c>
      <c r="I654">
        <v>18.64</v>
      </c>
      <c r="J654">
        <v>346.5</v>
      </c>
      <c r="L654" s="3">
        <v>6.4720000000000004</v>
      </c>
      <c r="M654" s="3">
        <v>5</v>
      </c>
      <c r="N654" s="3">
        <v>69.099999999999994</v>
      </c>
      <c r="O654" s="3">
        <v>10.285</v>
      </c>
      <c r="P654" s="3">
        <v>6.3E-3</v>
      </c>
      <c r="Q654" s="3">
        <v>1545.9190000000001</v>
      </c>
      <c r="R654" s="3">
        <v>1.8459000000000001</v>
      </c>
      <c r="S654" s="3">
        <v>6.6665999999999999</v>
      </c>
      <c r="T654" s="4">
        <v>3.6116000000000001</v>
      </c>
      <c r="U654" s="3">
        <v>2853.569</v>
      </c>
      <c r="V654" s="3">
        <v>0.52439999999999998</v>
      </c>
      <c r="W654" s="3">
        <v>0.94179999999999997</v>
      </c>
    </row>
    <row r="655" spans="1:23" x14ac:dyDescent="0.25">
      <c r="A655">
        <v>6.4820000000000002</v>
      </c>
      <c r="B655">
        <v>5</v>
      </c>
      <c r="C655">
        <v>70.09</v>
      </c>
      <c r="D655">
        <v>1.03</v>
      </c>
      <c r="E655">
        <v>92.97</v>
      </c>
      <c r="F655">
        <v>5.1000000000000004E-3</v>
      </c>
      <c r="G655">
        <v>3940</v>
      </c>
      <c r="H655">
        <v>7</v>
      </c>
      <c r="I655">
        <v>18.64</v>
      </c>
      <c r="J655">
        <v>346.2</v>
      </c>
      <c r="L655" s="3">
        <v>6.4820000000000002</v>
      </c>
      <c r="M655" s="3">
        <v>5</v>
      </c>
      <c r="N655" s="3">
        <v>70.099999999999994</v>
      </c>
      <c r="O655" s="3">
        <v>10.282999999999999</v>
      </c>
      <c r="P655" s="3">
        <v>5.1000000000000004E-3</v>
      </c>
      <c r="Q655" s="3">
        <v>1545.386</v>
      </c>
      <c r="R655" s="3">
        <v>1.8348</v>
      </c>
      <c r="S655" s="3">
        <v>6.6703999999999999</v>
      </c>
      <c r="T655" s="4">
        <v>3.6356000000000002</v>
      </c>
      <c r="U655" s="3">
        <v>2835.402</v>
      </c>
      <c r="V655" s="3">
        <v>0.53090000000000004</v>
      </c>
      <c r="W655" s="3">
        <v>0.94259999999999999</v>
      </c>
    </row>
    <row r="656" spans="1:23" x14ac:dyDescent="0.25">
      <c r="A656">
        <v>6.492</v>
      </c>
      <c r="B656">
        <v>5</v>
      </c>
      <c r="C656">
        <v>71.09</v>
      </c>
      <c r="D656">
        <v>1.01</v>
      </c>
      <c r="E656">
        <v>93.07</v>
      </c>
      <c r="F656">
        <v>6.7999999999999996E-3</v>
      </c>
      <c r="G656">
        <v>3960</v>
      </c>
      <c r="H656">
        <v>7</v>
      </c>
      <c r="I656">
        <v>18.63</v>
      </c>
      <c r="J656">
        <v>346.3</v>
      </c>
      <c r="L656" s="3">
        <v>6.492</v>
      </c>
      <c r="M656" s="3">
        <v>5</v>
      </c>
      <c r="N656" s="3">
        <v>71.099999999999994</v>
      </c>
      <c r="O656" s="3">
        <v>10.281000000000001</v>
      </c>
      <c r="P656" s="3">
        <v>6.7999999999999996E-3</v>
      </c>
      <c r="Q656" s="3">
        <v>1542.7670000000001</v>
      </c>
      <c r="R656" s="3">
        <v>1.8280000000000001</v>
      </c>
      <c r="S656" s="3">
        <v>6.6741000000000001</v>
      </c>
      <c r="T656" s="4">
        <v>3.6511</v>
      </c>
      <c r="U656" s="3">
        <v>2820.1729999999998</v>
      </c>
      <c r="V656" s="3">
        <v>0.53480000000000005</v>
      </c>
      <c r="W656" s="3">
        <v>0.94240000000000002</v>
      </c>
    </row>
    <row r="657" spans="1:23" x14ac:dyDescent="0.25">
      <c r="A657">
        <v>6.5019999999999998</v>
      </c>
      <c r="B657">
        <v>5</v>
      </c>
      <c r="C657">
        <v>72.09</v>
      </c>
      <c r="D657">
        <v>0.9</v>
      </c>
      <c r="E657">
        <v>93.03</v>
      </c>
      <c r="F657">
        <v>7.1999999999999998E-3</v>
      </c>
      <c r="G657">
        <v>4015</v>
      </c>
      <c r="H657">
        <v>7</v>
      </c>
      <c r="I657">
        <v>18.64</v>
      </c>
      <c r="J657">
        <v>347.6</v>
      </c>
      <c r="L657" s="3">
        <v>6.5019999999999998</v>
      </c>
      <c r="M657" s="3">
        <v>5</v>
      </c>
      <c r="N657" s="3">
        <v>72.099999999999994</v>
      </c>
      <c r="O657" s="3">
        <v>10.27</v>
      </c>
      <c r="P657" s="3">
        <v>7.1999999999999998E-3</v>
      </c>
      <c r="Q657" s="3">
        <v>1542.0419999999999</v>
      </c>
      <c r="R657" s="3">
        <v>1.8106</v>
      </c>
      <c r="S657" s="3">
        <v>6.6947000000000001</v>
      </c>
      <c r="T657" s="4">
        <v>3.6974999999999998</v>
      </c>
      <c r="U657" s="3">
        <v>2792.0349999999999</v>
      </c>
      <c r="V657" s="3">
        <v>0.54490000000000005</v>
      </c>
      <c r="W657" s="3">
        <v>0.93859999999999999</v>
      </c>
    </row>
    <row r="658" spans="1:23" x14ac:dyDescent="0.25">
      <c r="A658">
        <v>6.5119999999999996</v>
      </c>
      <c r="B658">
        <v>5</v>
      </c>
      <c r="C658">
        <v>73.09</v>
      </c>
      <c r="D658">
        <v>0.9</v>
      </c>
      <c r="E658">
        <v>93.06</v>
      </c>
      <c r="F658">
        <v>6.8999999999999999E-3</v>
      </c>
      <c r="G658">
        <v>4000</v>
      </c>
      <c r="H658">
        <v>7</v>
      </c>
      <c r="I658">
        <v>18.64</v>
      </c>
      <c r="J658">
        <v>348.7</v>
      </c>
      <c r="L658" s="3">
        <v>6.5119999999999996</v>
      </c>
      <c r="M658" s="3">
        <v>5</v>
      </c>
      <c r="N658" s="3">
        <v>73.099999999999994</v>
      </c>
      <c r="O658" s="3">
        <v>10.27</v>
      </c>
      <c r="P658" s="3">
        <v>6.8999999999999999E-3</v>
      </c>
      <c r="Q658" s="3">
        <v>1541.348</v>
      </c>
      <c r="R658" s="3">
        <v>1.8159000000000001</v>
      </c>
      <c r="S658" s="3">
        <v>6.6947000000000001</v>
      </c>
      <c r="T658" s="4">
        <v>3.6867999999999999</v>
      </c>
      <c r="U658" s="3">
        <v>2798.8580000000002</v>
      </c>
      <c r="V658" s="3">
        <v>0.54179999999999995</v>
      </c>
      <c r="W658" s="3">
        <v>0.93540000000000001</v>
      </c>
    </row>
    <row r="659" spans="1:23" x14ac:dyDescent="0.25">
      <c r="A659">
        <v>6.5220000000000002</v>
      </c>
      <c r="B659">
        <v>5</v>
      </c>
      <c r="C659">
        <v>74.09</v>
      </c>
      <c r="D659">
        <v>0.84</v>
      </c>
      <c r="E659">
        <v>92.99</v>
      </c>
      <c r="F659">
        <v>7.4999999999999997E-3</v>
      </c>
      <c r="G659">
        <v>3949</v>
      </c>
      <c r="H659">
        <v>6</v>
      </c>
      <c r="I659">
        <v>18.64</v>
      </c>
      <c r="J659">
        <v>352.3</v>
      </c>
      <c r="L659" s="3">
        <v>6.5220000000000002</v>
      </c>
      <c r="M659" s="3">
        <v>5</v>
      </c>
      <c r="N659" s="3">
        <v>74.099999999999994</v>
      </c>
      <c r="O659" s="3">
        <v>10.263999999999999</v>
      </c>
      <c r="P659" s="3">
        <v>7.4999999999999997E-3</v>
      </c>
      <c r="Q659" s="3">
        <v>1542.067</v>
      </c>
      <c r="R659" s="3">
        <v>1.8349</v>
      </c>
      <c r="S659" s="3">
        <v>5.7480000000000002</v>
      </c>
      <c r="T659" s="4">
        <v>3.1324999999999998</v>
      </c>
      <c r="U659" s="3">
        <v>2829.5970000000002</v>
      </c>
      <c r="V659" s="3">
        <v>0.53080000000000005</v>
      </c>
      <c r="W659" s="3">
        <v>0.92490000000000006</v>
      </c>
    </row>
    <row r="660" spans="1:23" x14ac:dyDescent="0.25">
      <c r="A660">
        <v>6.532</v>
      </c>
      <c r="B660">
        <v>5</v>
      </c>
      <c r="C660">
        <v>75.09</v>
      </c>
      <c r="D660">
        <v>0.8</v>
      </c>
      <c r="E660">
        <v>92.83</v>
      </c>
      <c r="F660">
        <v>8.0000000000000002E-3</v>
      </c>
      <c r="G660">
        <v>3934</v>
      </c>
      <c r="H660">
        <v>7</v>
      </c>
      <c r="I660">
        <v>18.64</v>
      </c>
      <c r="J660">
        <v>355.8</v>
      </c>
      <c r="L660" s="3">
        <v>6.532</v>
      </c>
      <c r="M660" s="3">
        <v>5</v>
      </c>
      <c r="N660" s="3">
        <v>75.099999999999994</v>
      </c>
      <c r="O660" s="3">
        <v>10.26</v>
      </c>
      <c r="P660" s="3">
        <v>8.0000000000000002E-3</v>
      </c>
      <c r="Q660" s="3">
        <v>1545.181</v>
      </c>
      <c r="R660" s="3">
        <v>1.841</v>
      </c>
      <c r="S660" s="3">
        <v>6.7135999999999996</v>
      </c>
      <c r="T660" s="4">
        <v>3.6467000000000001</v>
      </c>
      <c r="U660" s="3">
        <v>2844.6990000000001</v>
      </c>
      <c r="V660" s="3">
        <v>0.52729999999999999</v>
      </c>
      <c r="W660" s="3">
        <v>0.91520000000000001</v>
      </c>
    </row>
    <row r="661" spans="1:23" x14ac:dyDescent="0.25">
      <c r="A661">
        <v>6.5419999999999998</v>
      </c>
      <c r="B661">
        <v>5</v>
      </c>
      <c r="C661">
        <v>76.09</v>
      </c>
      <c r="D661">
        <v>0.71</v>
      </c>
      <c r="E661">
        <v>92.69</v>
      </c>
      <c r="F661">
        <v>4.1000000000000003E-3</v>
      </c>
      <c r="G661">
        <v>3925</v>
      </c>
      <c r="H661">
        <v>7</v>
      </c>
      <c r="I661">
        <v>18.649999999999999</v>
      </c>
      <c r="J661">
        <v>360.5</v>
      </c>
      <c r="L661" s="3">
        <v>6.5419999999999998</v>
      </c>
      <c r="M661" s="3">
        <v>5</v>
      </c>
      <c r="N661" s="3">
        <v>76.099999999999994</v>
      </c>
      <c r="O661" s="3">
        <v>10.250999999999999</v>
      </c>
      <c r="P661" s="3">
        <v>4.1000000000000003E-3</v>
      </c>
      <c r="Q661" s="3">
        <v>1547.087</v>
      </c>
      <c r="R661" s="3">
        <v>1.8459000000000001</v>
      </c>
      <c r="S661" s="3">
        <v>6.7305999999999999</v>
      </c>
      <c r="T661" s="4">
        <v>3.6463000000000001</v>
      </c>
      <c r="U661" s="3">
        <v>2855.71</v>
      </c>
      <c r="V661" s="3">
        <v>0.52439999999999998</v>
      </c>
      <c r="W661" s="3">
        <v>0.90249999999999997</v>
      </c>
    </row>
    <row r="662" spans="1:23" x14ac:dyDescent="0.25">
      <c r="A662">
        <v>6.5519999999999996</v>
      </c>
      <c r="B662">
        <v>5</v>
      </c>
      <c r="C662">
        <v>77.09</v>
      </c>
      <c r="D662">
        <v>0.71</v>
      </c>
      <c r="E662">
        <v>92.56</v>
      </c>
      <c r="F662">
        <v>6.4000000000000003E-3</v>
      </c>
      <c r="G662">
        <v>3912</v>
      </c>
      <c r="H662">
        <v>7</v>
      </c>
      <c r="I662">
        <v>18.649999999999999</v>
      </c>
      <c r="J662">
        <v>362.6</v>
      </c>
      <c r="L662" s="3">
        <v>6.5519999999999996</v>
      </c>
      <c r="M662" s="3">
        <v>5</v>
      </c>
      <c r="N662" s="3">
        <v>77.099999999999994</v>
      </c>
      <c r="O662" s="3">
        <v>10.250999999999999</v>
      </c>
      <c r="P662" s="3">
        <v>6.4000000000000003E-3</v>
      </c>
      <c r="Q662" s="3">
        <v>1550.1289999999999</v>
      </c>
      <c r="R662" s="3">
        <v>1.8505</v>
      </c>
      <c r="S662" s="3">
        <v>6.7305999999999999</v>
      </c>
      <c r="T662" s="4">
        <v>3.6371000000000002</v>
      </c>
      <c r="U662" s="3">
        <v>2868.5880000000002</v>
      </c>
      <c r="V662" s="3">
        <v>0.52170000000000005</v>
      </c>
      <c r="W662" s="3">
        <v>0.89690000000000003</v>
      </c>
    </row>
    <row r="663" spans="1:23" x14ac:dyDescent="0.25">
      <c r="A663">
        <v>6.5620000000000003</v>
      </c>
      <c r="B663">
        <v>5</v>
      </c>
      <c r="C663">
        <v>78.09</v>
      </c>
      <c r="D663">
        <v>0.66</v>
      </c>
      <c r="E663">
        <v>92.58</v>
      </c>
      <c r="F663">
        <v>7.0000000000000001E-3</v>
      </c>
      <c r="G663">
        <v>3931</v>
      </c>
      <c r="H663">
        <v>7</v>
      </c>
      <c r="I663">
        <v>18.649999999999999</v>
      </c>
      <c r="J663">
        <v>363.8</v>
      </c>
      <c r="L663" s="3">
        <v>6.5620000000000003</v>
      </c>
      <c r="M663" s="3">
        <v>5</v>
      </c>
      <c r="N663" s="3">
        <v>78.099999999999994</v>
      </c>
      <c r="O663" s="3">
        <v>10.246</v>
      </c>
      <c r="P663" s="3">
        <v>7.0000000000000001E-3</v>
      </c>
      <c r="Q663" s="3">
        <v>1548.904</v>
      </c>
      <c r="R663" s="3">
        <v>1.8446</v>
      </c>
      <c r="S663" s="3">
        <v>6.7401</v>
      </c>
      <c r="T663" s="4">
        <v>3.6539000000000001</v>
      </c>
      <c r="U663" s="3">
        <v>2857.1179999999999</v>
      </c>
      <c r="V663" s="3">
        <v>0.5252</v>
      </c>
      <c r="W663" s="3">
        <v>0.89359999999999995</v>
      </c>
    </row>
    <row r="664" spans="1:23" x14ac:dyDescent="0.25">
      <c r="A664">
        <v>6.5720000000000001</v>
      </c>
      <c r="B664">
        <v>5</v>
      </c>
      <c r="C664">
        <v>79.09</v>
      </c>
      <c r="D664">
        <v>0.63</v>
      </c>
      <c r="E664">
        <v>92.82</v>
      </c>
      <c r="F664">
        <v>5.4000000000000003E-3</v>
      </c>
      <c r="G664">
        <v>3935</v>
      </c>
      <c r="H664">
        <v>6</v>
      </c>
      <c r="I664">
        <v>18.649999999999999</v>
      </c>
      <c r="J664">
        <v>363.9</v>
      </c>
      <c r="L664" s="3">
        <v>6.5720000000000001</v>
      </c>
      <c r="M664" s="3">
        <v>5</v>
      </c>
      <c r="N664" s="3">
        <v>79.099999999999994</v>
      </c>
      <c r="O664" s="3">
        <v>10.243</v>
      </c>
      <c r="P664" s="3">
        <v>5.4000000000000003E-3</v>
      </c>
      <c r="Q664" s="3">
        <v>1542.8530000000001</v>
      </c>
      <c r="R664" s="3">
        <v>1.8436999999999999</v>
      </c>
      <c r="S664" s="3">
        <v>5.7820999999999998</v>
      </c>
      <c r="T664" s="4">
        <v>3.1360999999999999</v>
      </c>
      <c r="U664" s="3">
        <v>2844.5740000000001</v>
      </c>
      <c r="V664" s="3">
        <v>0.52569999999999995</v>
      </c>
      <c r="W664" s="3">
        <v>0.89339999999999997</v>
      </c>
    </row>
    <row r="665" spans="1:23" x14ac:dyDescent="0.25">
      <c r="A665">
        <v>6.5819999999999999</v>
      </c>
      <c r="B665">
        <v>5</v>
      </c>
      <c r="C665">
        <v>80.09</v>
      </c>
      <c r="D665">
        <v>0.62</v>
      </c>
      <c r="E665">
        <v>92.84</v>
      </c>
      <c r="F665">
        <v>5.5999999999999999E-3</v>
      </c>
      <c r="G665">
        <v>3957</v>
      </c>
      <c r="H665">
        <v>7</v>
      </c>
      <c r="I665">
        <v>18.66</v>
      </c>
      <c r="J665">
        <v>365.5</v>
      </c>
      <c r="L665" s="3">
        <v>6.5819999999999999</v>
      </c>
      <c r="M665" s="3">
        <v>5</v>
      </c>
      <c r="N665" s="3">
        <v>80.099999999999994</v>
      </c>
      <c r="O665" s="3">
        <v>10.242000000000001</v>
      </c>
      <c r="P665" s="3">
        <v>5.5999999999999999E-3</v>
      </c>
      <c r="Q665" s="3">
        <v>1542.2380000000001</v>
      </c>
      <c r="R665" s="3">
        <v>1.8360000000000001</v>
      </c>
      <c r="S665" s="3">
        <v>6.7477</v>
      </c>
      <c r="T665" s="4">
        <v>3.6751</v>
      </c>
      <c r="U665" s="3">
        <v>2831.587</v>
      </c>
      <c r="V665" s="3">
        <v>0.53010000000000002</v>
      </c>
      <c r="W665" s="3">
        <v>0.88900000000000001</v>
      </c>
    </row>
    <row r="666" spans="1:23" x14ac:dyDescent="0.25">
      <c r="A666">
        <v>6.5919999999999996</v>
      </c>
      <c r="B666">
        <v>5</v>
      </c>
      <c r="C666">
        <v>81.09</v>
      </c>
      <c r="D666">
        <v>0.67</v>
      </c>
      <c r="E666">
        <v>92.55</v>
      </c>
      <c r="F666">
        <v>4.5999999999999999E-3</v>
      </c>
      <c r="G666">
        <v>3895</v>
      </c>
      <c r="H666">
        <v>7</v>
      </c>
      <c r="I666">
        <v>18.66</v>
      </c>
      <c r="J666">
        <v>367.6</v>
      </c>
      <c r="L666" s="3">
        <v>6.5919999999999996</v>
      </c>
      <c r="M666" s="3">
        <v>5</v>
      </c>
      <c r="N666" s="3">
        <v>81.099999999999994</v>
      </c>
      <c r="O666" s="3">
        <v>10.247</v>
      </c>
      <c r="P666" s="3">
        <v>4.5999999999999999E-3</v>
      </c>
      <c r="Q666" s="3">
        <v>1549.758</v>
      </c>
      <c r="R666" s="3">
        <v>1.8573999999999999</v>
      </c>
      <c r="S666" s="3">
        <v>6.7382</v>
      </c>
      <c r="T666" s="4">
        <v>3.6276999999999999</v>
      </c>
      <c r="U666" s="3">
        <v>2878.569</v>
      </c>
      <c r="V666" s="3">
        <v>0.51770000000000005</v>
      </c>
      <c r="W666" s="3">
        <v>0.88349999999999995</v>
      </c>
    </row>
    <row r="667" spans="1:23" x14ac:dyDescent="0.25">
      <c r="A667">
        <v>6.6020000000000003</v>
      </c>
      <c r="B667">
        <v>5</v>
      </c>
      <c r="C667">
        <v>82.09</v>
      </c>
      <c r="D667">
        <v>0.63</v>
      </c>
      <c r="E667">
        <v>92.63</v>
      </c>
      <c r="F667">
        <v>5.1999999999999998E-3</v>
      </c>
      <c r="G667">
        <v>3954</v>
      </c>
      <c r="H667">
        <v>7</v>
      </c>
      <c r="I667">
        <v>18.66</v>
      </c>
      <c r="J667">
        <v>367.5</v>
      </c>
      <c r="L667" s="3">
        <v>6.6020000000000003</v>
      </c>
      <c r="M667" s="3">
        <v>5</v>
      </c>
      <c r="N667" s="3">
        <v>82.1</v>
      </c>
      <c r="O667" s="3">
        <v>10.243</v>
      </c>
      <c r="P667" s="3">
        <v>5.1999999999999998E-3</v>
      </c>
      <c r="Q667" s="3">
        <v>1547.2809999999999</v>
      </c>
      <c r="R667" s="3">
        <v>1.8369</v>
      </c>
      <c r="S667" s="3">
        <v>6.7458</v>
      </c>
      <c r="T667" s="4">
        <v>3.6722999999999999</v>
      </c>
      <c r="U667" s="3">
        <v>2842.2240000000002</v>
      </c>
      <c r="V667" s="3">
        <v>0.52959999999999996</v>
      </c>
      <c r="W667" s="3">
        <v>0.88400000000000001</v>
      </c>
    </row>
    <row r="668" spans="1:23" x14ac:dyDescent="0.25">
      <c r="A668">
        <v>6.6120000000000001</v>
      </c>
      <c r="B668">
        <v>5</v>
      </c>
      <c r="C668">
        <v>83.09</v>
      </c>
      <c r="D668">
        <v>0.63</v>
      </c>
      <c r="E668">
        <v>92.9</v>
      </c>
      <c r="F668">
        <v>6.4999999999999997E-3</v>
      </c>
      <c r="G668">
        <v>3932</v>
      </c>
      <c r="H668">
        <v>6</v>
      </c>
      <c r="I668">
        <v>18.649999999999999</v>
      </c>
      <c r="J668">
        <v>370.1</v>
      </c>
      <c r="L668" s="3">
        <v>6.6120000000000001</v>
      </c>
      <c r="M668" s="3">
        <v>5</v>
      </c>
      <c r="N668" s="3">
        <v>83.1</v>
      </c>
      <c r="O668" s="3">
        <v>10.243</v>
      </c>
      <c r="P668" s="3">
        <v>6.4999999999999997E-3</v>
      </c>
      <c r="Q668" s="3">
        <v>1540.9960000000001</v>
      </c>
      <c r="R668" s="3">
        <v>1.8448</v>
      </c>
      <c r="S668" s="3">
        <v>5.7820999999999998</v>
      </c>
      <c r="T668" s="4">
        <v>3.1343000000000001</v>
      </c>
      <c r="U668" s="3">
        <v>2842.81</v>
      </c>
      <c r="V668" s="3">
        <v>0.52510000000000001</v>
      </c>
      <c r="W668" s="3">
        <v>0.87729999999999997</v>
      </c>
    </row>
    <row r="669" spans="1:23" x14ac:dyDescent="0.25">
      <c r="A669">
        <v>6.6219999999999999</v>
      </c>
      <c r="B669">
        <v>5</v>
      </c>
      <c r="C669">
        <v>84.09</v>
      </c>
      <c r="D669">
        <v>0.64</v>
      </c>
      <c r="E669">
        <v>92.9</v>
      </c>
      <c r="F669">
        <v>4.8999999999999998E-3</v>
      </c>
      <c r="G669">
        <v>4020</v>
      </c>
      <c r="H669">
        <v>7</v>
      </c>
      <c r="I669">
        <v>18.66</v>
      </c>
      <c r="J669">
        <v>371.2</v>
      </c>
      <c r="L669" s="3">
        <v>6.6219999999999999</v>
      </c>
      <c r="M669" s="3">
        <v>5</v>
      </c>
      <c r="N669" s="3">
        <v>84.1</v>
      </c>
      <c r="O669" s="3">
        <v>10.244</v>
      </c>
      <c r="P669" s="3">
        <v>4.8999999999999998E-3</v>
      </c>
      <c r="Q669" s="3">
        <v>1541.146</v>
      </c>
      <c r="R669" s="3">
        <v>1.8134999999999999</v>
      </c>
      <c r="S669" s="3">
        <v>6.7439</v>
      </c>
      <c r="T669" s="4">
        <v>3.7187999999999999</v>
      </c>
      <c r="U669" s="3">
        <v>2794.8049999999998</v>
      </c>
      <c r="V669" s="3">
        <v>0.54320000000000002</v>
      </c>
      <c r="W669" s="3">
        <v>0.87429999999999997</v>
      </c>
    </row>
    <row r="670" spans="1:23" x14ac:dyDescent="0.25">
      <c r="A670">
        <v>6.6319999999999997</v>
      </c>
      <c r="B670">
        <v>5</v>
      </c>
      <c r="C670">
        <v>85.09</v>
      </c>
      <c r="D670">
        <v>0.64</v>
      </c>
      <c r="E670">
        <v>93.08</v>
      </c>
      <c r="F670">
        <v>5.7000000000000002E-3</v>
      </c>
      <c r="G670">
        <v>4073</v>
      </c>
      <c r="H670">
        <v>7</v>
      </c>
      <c r="I670">
        <v>18.66</v>
      </c>
      <c r="J670">
        <v>371.2</v>
      </c>
      <c r="L670" s="3">
        <v>6.6319999999999997</v>
      </c>
      <c r="M670" s="3">
        <v>5</v>
      </c>
      <c r="N670" s="3">
        <v>85.1</v>
      </c>
      <c r="O670" s="3">
        <v>10.244</v>
      </c>
      <c r="P670" s="3">
        <v>5.7000000000000002E-3</v>
      </c>
      <c r="Q670" s="3">
        <v>1536.9839999999999</v>
      </c>
      <c r="R670" s="3">
        <v>1.7950999999999999</v>
      </c>
      <c r="S670" s="3">
        <v>6.7439</v>
      </c>
      <c r="T670" s="4">
        <v>3.7568000000000001</v>
      </c>
      <c r="U670" s="3">
        <v>2759.0729999999999</v>
      </c>
      <c r="V670" s="3">
        <v>0.55389999999999995</v>
      </c>
      <c r="W670" s="3">
        <v>0.87439999999999996</v>
      </c>
    </row>
    <row r="671" spans="1:23" x14ac:dyDescent="0.25">
      <c r="A671">
        <v>6.6420000000000003</v>
      </c>
      <c r="B671">
        <v>5</v>
      </c>
      <c r="C671">
        <v>86.09</v>
      </c>
      <c r="D671">
        <v>0.64</v>
      </c>
      <c r="E671">
        <v>93.35</v>
      </c>
      <c r="F671">
        <v>6.1000000000000004E-3</v>
      </c>
      <c r="G671">
        <v>4010</v>
      </c>
      <c r="H671">
        <v>7</v>
      </c>
      <c r="I671">
        <v>18.66</v>
      </c>
      <c r="J671">
        <v>373.3</v>
      </c>
      <c r="L671" s="3">
        <v>6.6420000000000003</v>
      </c>
      <c r="M671" s="3">
        <v>5</v>
      </c>
      <c r="N671" s="3">
        <v>86.1</v>
      </c>
      <c r="O671" s="3">
        <v>10.244</v>
      </c>
      <c r="P671" s="3">
        <v>6.1000000000000004E-3</v>
      </c>
      <c r="Q671" s="3">
        <v>1530.7829999999999</v>
      </c>
      <c r="R671" s="3">
        <v>1.8169999999999999</v>
      </c>
      <c r="S671" s="3">
        <v>6.7439</v>
      </c>
      <c r="T671" s="4">
        <v>3.7115999999999998</v>
      </c>
      <c r="U671" s="3">
        <v>2781.3609999999999</v>
      </c>
      <c r="V671" s="3">
        <v>0.54120000000000001</v>
      </c>
      <c r="W671" s="3">
        <v>0.86919999999999997</v>
      </c>
    </row>
    <row r="672" spans="1:23" x14ac:dyDescent="0.25">
      <c r="A672">
        <v>6.6520000000000001</v>
      </c>
      <c r="B672">
        <v>5</v>
      </c>
      <c r="C672">
        <v>87.09</v>
      </c>
      <c r="D672">
        <v>0.64</v>
      </c>
      <c r="E672">
        <v>93.23</v>
      </c>
      <c r="F672">
        <v>5.7000000000000002E-3</v>
      </c>
      <c r="G672">
        <v>3989</v>
      </c>
      <c r="H672">
        <v>7</v>
      </c>
      <c r="I672">
        <v>18.66</v>
      </c>
      <c r="J672">
        <v>375.6</v>
      </c>
      <c r="L672" s="3">
        <v>6.6520000000000001</v>
      </c>
      <c r="M672" s="3">
        <v>5</v>
      </c>
      <c r="N672" s="3">
        <v>87.1</v>
      </c>
      <c r="O672" s="3">
        <v>10.244</v>
      </c>
      <c r="P672" s="3">
        <v>5.7000000000000002E-3</v>
      </c>
      <c r="Q672" s="3">
        <v>1533.5329999999999</v>
      </c>
      <c r="R672" s="3">
        <v>1.8243</v>
      </c>
      <c r="S672" s="3">
        <v>6.7439</v>
      </c>
      <c r="T672" s="4">
        <v>3.6966000000000001</v>
      </c>
      <c r="U672" s="3">
        <v>2797.6689999999999</v>
      </c>
      <c r="V672" s="3">
        <v>0.53690000000000004</v>
      </c>
      <c r="W672" s="3">
        <v>0.86339999999999995</v>
      </c>
    </row>
    <row r="673" spans="1:23" x14ac:dyDescent="0.25">
      <c r="A673">
        <v>6.6619999999999999</v>
      </c>
      <c r="B673">
        <v>5</v>
      </c>
      <c r="C673">
        <v>88.09</v>
      </c>
      <c r="D673">
        <v>0.7</v>
      </c>
      <c r="E673">
        <v>92.96</v>
      </c>
      <c r="F673">
        <v>4.8999999999999998E-3</v>
      </c>
      <c r="G673">
        <v>3966</v>
      </c>
      <c r="H673">
        <v>7</v>
      </c>
      <c r="I673">
        <v>18.66</v>
      </c>
      <c r="J673">
        <v>376.1</v>
      </c>
      <c r="L673" s="3">
        <v>6.6619999999999999</v>
      </c>
      <c r="M673" s="3">
        <v>5</v>
      </c>
      <c r="N673" s="3">
        <v>88.1</v>
      </c>
      <c r="O673" s="3">
        <v>10.25</v>
      </c>
      <c r="P673" s="3">
        <v>4.8999999999999998E-3</v>
      </c>
      <c r="Q673" s="3">
        <v>1540.6579999999999</v>
      </c>
      <c r="R673" s="3">
        <v>1.8313999999999999</v>
      </c>
      <c r="S673" s="3">
        <v>6.7324999999999999</v>
      </c>
      <c r="T673" s="4">
        <v>3.6762000000000001</v>
      </c>
      <c r="U673" s="3">
        <v>2821.5520000000001</v>
      </c>
      <c r="V673" s="3">
        <v>0.53280000000000005</v>
      </c>
      <c r="W673" s="3">
        <v>0.86219999999999997</v>
      </c>
    </row>
    <row r="674" spans="1:23" x14ac:dyDescent="0.25">
      <c r="A674">
        <v>6.6719999999999997</v>
      </c>
      <c r="B674">
        <v>5</v>
      </c>
      <c r="C674">
        <v>89.09</v>
      </c>
      <c r="D674">
        <v>0.81</v>
      </c>
      <c r="E674">
        <v>93.25</v>
      </c>
      <c r="F674">
        <v>5.1000000000000004E-3</v>
      </c>
      <c r="G674">
        <v>4009</v>
      </c>
      <c r="H674">
        <v>7</v>
      </c>
      <c r="I674">
        <v>18.670000000000002</v>
      </c>
      <c r="J674">
        <v>374.7</v>
      </c>
      <c r="L674" s="3">
        <v>6.6719999999999997</v>
      </c>
      <c r="M674" s="3">
        <v>5</v>
      </c>
      <c r="N674" s="3">
        <v>89.1</v>
      </c>
      <c r="O674" s="3">
        <v>10.260999999999999</v>
      </c>
      <c r="P674" s="3">
        <v>5.1000000000000004E-3</v>
      </c>
      <c r="Q674" s="3">
        <v>1535.6179999999999</v>
      </c>
      <c r="R674" s="3">
        <v>1.8143</v>
      </c>
      <c r="S674" s="3">
        <v>6.7117000000000004</v>
      </c>
      <c r="T674" s="4">
        <v>3.6993</v>
      </c>
      <c r="U674" s="3">
        <v>2786.06</v>
      </c>
      <c r="V674" s="3">
        <v>0.54279999999999995</v>
      </c>
      <c r="W674" s="3">
        <v>0.86570000000000003</v>
      </c>
    </row>
    <row r="675" spans="1:23" x14ac:dyDescent="0.25">
      <c r="A675">
        <v>6.6820000000000004</v>
      </c>
      <c r="B675">
        <v>5</v>
      </c>
      <c r="C675">
        <v>90.09</v>
      </c>
      <c r="D675">
        <v>0.86</v>
      </c>
      <c r="E675">
        <v>93.31</v>
      </c>
      <c r="F675">
        <v>4.4000000000000003E-3</v>
      </c>
      <c r="G675">
        <v>4093</v>
      </c>
      <c r="H675">
        <v>7</v>
      </c>
      <c r="I675">
        <v>18.670000000000002</v>
      </c>
      <c r="J675">
        <v>372.9</v>
      </c>
      <c r="L675" s="3">
        <v>6.6820000000000004</v>
      </c>
      <c r="M675" s="3">
        <v>5</v>
      </c>
      <c r="N675" s="3">
        <v>90.1</v>
      </c>
      <c r="O675" s="3">
        <v>10.266</v>
      </c>
      <c r="P675" s="3">
        <v>4.4000000000000003E-3</v>
      </c>
      <c r="Q675" s="3">
        <v>1534.9880000000001</v>
      </c>
      <c r="R675" s="3">
        <v>1.7845</v>
      </c>
      <c r="S675" s="3">
        <v>6.7023000000000001</v>
      </c>
      <c r="T675" s="4">
        <v>3.7559</v>
      </c>
      <c r="U675" s="3">
        <v>2739.1089999999999</v>
      </c>
      <c r="V675" s="3">
        <v>0.56010000000000004</v>
      </c>
      <c r="W675" s="3">
        <v>0.87019999999999997</v>
      </c>
    </row>
    <row r="676" spans="1:23" x14ac:dyDescent="0.25">
      <c r="A676">
        <v>6.6920000000000002</v>
      </c>
      <c r="B676">
        <v>5</v>
      </c>
      <c r="C676">
        <v>91.09</v>
      </c>
      <c r="D676">
        <v>0.9</v>
      </c>
      <c r="E676">
        <v>93.38</v>
      </c>
      <c r="F676">
        <v>4.4000000000000003E-3</v>
      </c>
      <c r="G676">
        <v>4044</v>
      </c>
      <c r="H676">
        <v>7</v>
      </c>
      <c r="I676">
        <v>18.670000000000002</v>
      </c>
      <c r="J676">
        <v>370.3</v>
      </c>
      <c r="L676" s="3">
        <v>6.6920000000000002</v>
      </c>
      <c r="M676" s="3">
        <v>5</v>
      </c>
      <c r="N676" s="3">
        <v>91.1</v>
      </c>
      <c r="O676" s="3">
        <v>10.27</v>
      </c>
      <c r="P676" s="3">
        <v>4.4000000000000003E-3</v>
      </c>
      <c r="Q676" s="3">
        <v>1533.981</v>
      </c>
      <c r="R676" s="3">
        <v>1.8005</v>
      </c>
      <c r="S676" s="3">
        <v>6.6947000000000001</v>
      </c>
      <c r="T676" s="4">
        <v>3.7181999999999999</v>
      </c>
      <c r="U676" s="3">
        <v>2762.0030000000002</v>
      </c>
      <c r="V676" s="3">
        <v>0.55069999999999997</v>
      </c>
      <c r="W676" s="3">
        <v>0.87680000000000002</v>
      </c>
    </row>
    <row r="677" spans="1:23" x14ac:dyDescent="0.25">
      <c r="A677">
        <v>6.702</v>
      </c>
      <c r="B677">
        <v>5</v>
      </c>
      <c r="C677">
        <v>92.09</v>
      </c>
      <c r="D677">
        <v>1</v>
      </c>
      <c r="E677">
        <v>93.63</v>
      </c>
      <c r="F677">
        <v>5.3E-3</v>
      </c>
      <c r="G677">
        <v>4063</v>
      </c>
      <c r="H677">
        <v>7</v>
      </c>
      <c r="I677">
        <v>18.670000000000002</v>
      </c>
      <c r="J677">
        <v>368.3</v>
      </c>
      <c r="L677" s="3">
        <v>6.702</v>
      </c>
      <c r="M677" s="3">
        <v>5</v>
      </c>
      <c r="N677" s="3">
        <v>92.1</v>
      </c>
      <c r="O677" s="3">
        <v>10.28</v>
      </c>
      <c r="P677" s="3">
        <v>5.3E-3</v>
      </c>
      <c r="Q677" s="3">
        <v>1529.7619999999999</v>
      </c>
      <c r="R677" s="3">
        <v>1.7923</v>
      </c>
      <c r="S677" s="3">
        <v>6.6760000000000002</v>
      </c>
      <c r="T677" s="4">
        <v>3.7248999999999999</v>
      </c>
      <c r="U677" s="3">
        <v>2741.73</v>
      </c>
      <c r="V677" s="3">
        <v>0.55549999999999999</v>
      </c>
      <c r="W677" s="3">
        <v>0.88170000000000004</v>
      </c>
    </row>
    <row r="678" spans="1:23" x14ac:dyDescent="0.25">
      <c r="A678">
        <v>6.7119999999999997</v>
      </c>
      <c r="B678">
        <v>5</v>
      </c>
      <c r="C678">
        <v>93.09</v>
      </c>
      <c r="D678">
        <v>1.1100000000000001</v>
      </c>
      <c r="E678">
        <v>93.46</v>
      </c>
      <c r="F678">
        <v>5.4999999999999997E-3</v>
      </c>
      <c r="G678">
        <v>4072</v>
      </c>
      <c r="H678">
        <v>7</v>
      </c>
      <c r="I678">
        <v>18.670000000000002</v>
      </c>
      <c r="J678">
        <v>364.8</v>
      </c>
      <c r="L678" s="3">
        <v>6.7119999999999997</v>
      </c>
      <c r="M678" s="3">
        <v>5</v>
      </c>
      <c r="N678" s="3">
        <v>93.1</v>
      </c>
      <c r="O678" s="3">
        <v>10.291</v>
      </c>
      <c r="P678" s="3">
        <v>5.4999999999999997E-3</v>
      </c>
      <c r="Q678" s="3">
        <v>1535.2829999999999</v>
      </c>
      <c r="R678" s="3">
        <v>1.7873000000000001</v>
      </c>
      <c r="S678" s="3">
        <v>6.6554000000000002</v>
      </c>
      <c r="T678" s="4">
        <v>3.7238000000000002</v>
      </c>
      <c r="U678" s="3">
        <v>2743.9560000000001</v>
      </c>
      <c r="V678" s="3">
        <v>0.55840000000000001</v>
      </c>
      <c r="W678" s="3">
        <v>0.8911</v>
      </c>
    </row>
    <row r="679" spans="1:23" x14ac:dyDescent="0.25">
      <c r="A679">
        <v>6.7220000000000004</v>
      </c>
      <c r="B679">
        <v>5</v>
      </c>
      <c r="C679">
        <v>94.09</v>
      </c>
      <c r="D679">
        <v>1.1100000000000001</v>
      </c>
      <c r="E679">
        <v>93.33</v>
      </c>
      <c r="F679">
        <v>5.8999999999999999E-3</v>
      </c>
      <c r="G679">
        <v>4126</v>
      </c>
      <c r="H679">
        <v>8</v>
      </c>
      <c r="I679">
        <v>18.670000000000002</v>
      </c>
      <c r="J679">
        <v>363.4</v>
      </c>
      <c r="L679" s="3">
        <v>6.7220000000000004</v>
      </c>
      <c r="M679" s="3">
        <v>5</v>
      </c>
      <c r="N679" s="3">
        <v>94.1</v>
      </c>
      <c r="O679" s="3">
        <v>10.291</v>
      </c>
      <c r="P679" s="3">
        <v>5.8999999999999999E-3</v>
      </c>
      <c r="Q679" s="3">
        <v>1538.2660000000001</v>
      </c>
      <c r="R679" s="3">
        <v>1.7689999999999999</v>
      </c>
      <c r="S679" s="3">
        <v>7.6062000000000003</v>
      </c>
      <c r="T679" s="4">
        <v>4.2998000000000003</v>
      </c>
      <c r="U679" s="3">
        <v>2721.154</v>
      </c>
      <c r="V679" s="3">
        <v>0.56899999999999995</v>
      </c>
      <c r="W679" s="3">
        <v>0.89470000000000005</v>
      </c>
    </row>
    <row r="680" spans="1:23" x14ac:dyDescent="0.25">
      <c r="A680">
        <v>6.7320000000000002</v>
      </c>
      <c r="B680">
        <v>5</v>
      </c>
      <c r="C680">
        <v>95.09</v>
      </c>
      <c r="D680">
        <v>1.1100000000000001</v>
      </c>
      <c r="E680">
        <v>93.27</v>
      </c>
      <c r="F680">
        <v>6.7999999999999996E-3</v>
      </c>
      <c r="G680">
        <v>4089</v>
      </c>
      <c r="H680">
        <v>7</v>
      </c>
      <c r="I680">
        <v>18.670000000000002</v>
      </c>
      <c r="J680">
        <v>364.3</v>
      </c>
      <c r="L680" s="3">
        <v>6.7320000000000002</v>
      </c>
      <c r="M680" s="3">
        <v>5</v>
      </c>
      <c r="N680" s="3">
        <v>95.1</v>
      </c>
      <c r="O680" s="3">
        <v>10.291</v>
      </c>
      <c r="P680" s="3">
        <v>6.7999999999999996E-3</v>
      </c>
      <c r="Q680" s="3">
        <v>1539.6469999999999</v>
      </c>
      <c r="R680" s="3">
        <v>1.7815000000000001</v>
      </c>
      <c r="S680" s="3">
        <v>6.6554000000000002</v>
      </c>
      <c r="T680" s="4">
        <v>3.7359</v>
      </c>
      <c r="U680" s="3">
        <v>2742.84</v>
      </c>
      <c r="V680" s="3">
        <v>0.56179999999999997</v>
      </c>
      <c r="W680" s="3">
        <v>0.89229999999999998</v>
      </c>
    </row>
    <row r="681" spans="1:23" x14ac:dyDescent="0.25">
      <c r="A681">
        <v>6.742</v>
      </c>
      <c r="B681">
        <v>5</v>
      </c>
      <c r="C681">
        <v>96.09</v>
      </c>
      <c r="D681">
        <v>1.1499999999999999</v>
      </c>
      <c r="E681">
        <v>93.29</v>
      </c>
      <c r="F681">
        <v>6.3E-3</v>
      </c>
      <c r="G681">
        <v>4054</v>
      </c>
      <c r="H681">
        <v>7</v>
      </c>
      <c r="I681">
        <v>18.670000000000002</v>
      </c>
      <c r="J681">
        <v>364</v>
      </c>
      <c r="L681" s="3">
        <v>6.742</v>
      </c>
      <c r="M681" s="3">
        <v>5</v>
      </c>
      <c r="N681" s="3">
        <v>96.1</v>
      </c>
      <c r="O681" s="3">
        <v>10.295</v>
      </c>
      <c r="P681" s="3">
        <v>6.3E-3</v>
      </c>
      <c r="Q681" s="3">
        <v>1539.7850000000001</v>
      </c>
      <c r="R681" s="3">
        <v>1.7927</v>
      </c>
      <c r="S681" s="3">
        <v>6.6479999999999997</v>
      </c>
      <c r="T681" s="4">
        <v>3.7082999999999999</v>
      </c>
      <c r="U681" s="3">
        <v>2760.4250000000002</v>
      </c>
      <c r="V681" s="3">
        <v>0.55530000000000002</v>
      </c>
      <c r="W681" s="3">
        <v>0.89300000000000002</v>
      </c>
    </row>
    <row r="682" spans="1:23" x14ac:dyDescent="0.25">
      <c r="A682">
        <v>6.7519999999999998</v>
      </c>
      <c r="B682">
        <v>5</v>
      </c>
      <c r="C682">
        <v>97.09</v>
      </c>
      <c r="D682">
        <v>1.1599999999999999</v>
      </c>
      <c r="E682">
        <v>93.34</v>
      </c>
      <c r="F682">
        <v>6.4999999999999997E-3</v>
      </c>
      <c r="G682">
        <v>4061</v>
      </c>
      <c r="H682">
        <v>7</v>
      </c>
      <c r="I682">
        <v>18.68</v>
      </c>
      <c r="J682">
        <v>365.3</v>
      </c>
      <c r="L682" s="3">
        <v>6.7519999999999998</v>
      </c>
      <c r="M682" s="3">
        <v>5</v>
      </c>
      <c r="N682" s="3">
        <v>97.1</v>
      </c>
      <c r="O682" s="3">
        <v>10.295999999999999</v>
      </c>
      <c r="P682" s="3">
        <v>6.4999999999999997E-3</v>
      </c>
      <c r="Q682" s="3">
        <v>1538.7829999999999</v>
      </c>
      <c r="R682" s="3">
        <v>1.7902</v>
      </c>
      <c r="S682" s="3">
        <v>6.6460999999999997</v>
      </c>
      <c r="T682" s="4">
        <v>3.7126000000000001</v>
      </c>
      <c r="U682" s="3">
        <v>2754.6669999999999</v>
      </c>
      <c r="V682" s="3">
        <v>0.55679999999999996</v>
      </c>
      <c r="W682" s="3">
        <v>0.88959999999999995</v>
      </c>
    </row>
    <row r="683" spans="1:23" x14ac:dyDescent="0.25">
      <c r="A683">
        <v>6.7619999999999996</v>
      </c>
      <c r="B683">
        <v>5</v>
      </c>
      <c r="C683">
        <v>98.09</v>
      </c>
      <c r="D683">
        <v>1.17</v>
      </c>
      <c r="E683">
        <v>93.08</v>
      </c>
      <c r="F683">
        <v>1.0200000000000001E-2</v>
      </c>
      <c r="G683">
        <v>4069</v>
      </c>
      <c r="H683">
        <v>7</v>
      </c>
      <c r="I683">
        <v>18.670000000000002</v>
      </c>
      <c r="J683">
        <v>366</v>
      </c>
      <c r="L683" s="3">
        <v>6.7619999999999996</v>
      </c>
      <c r="M683" s="3">
        <v>5</v>
      </c>
      <c r="N683" s="3">
        <v>98.1</v>
      </c>
      <c r="O683" s="3">
        <v>10.297000000000001</v>
      </c>
      <c r="P683" s="3">
        <v>1.0200000000000001E-2</v>
      </c>
      <c r="Q683" s="3">
        <v>1544.9359999999999</v>
      </c>
      <c r="R683" s="3">
        <v>1.7871999999999999</v>
      </c>
      <c r="S683" s="3">
        <v>6.6443000000000003</v>
      </c>
      <c r="T683" s="4">
        <v>3.7176</v>
      </c>
      <c r="U683" s="3">
        <v>2761.1840000000002</v>
      </c>
      <c r="V683" s="3">
        <v>0.55840000000000001</v>
      </c>
      <c r="W683" s="3">
        <v>0.88770000000000004</v>
      </c>
    </row>
    <row r="684" spans="1:23" x14ac:dyDescent="0.25">
      <c r="A684">
        <v>6.7720000000000002</v>
      </c>
      <c r="B684">
        <v>5</v>
      </c>
      <c r="C684">
        <v>99.09</v>
      </c>
      <c r="D684">
        <v>1.23</v>
      </c>
      <c r="E684">
        <v>93.01</v>
      </c>
      <c r="F684">
        <v>1.0200000000000001E-2</v>
      </c>
      <c r="G684">
        <v>4015</v>
      </c>
      <c r="H684">
        <v>7</v>
      </c>
      <c r="I684">
        <v>18.68</v>
      </c>
      <c r="J684">
        <v>365.4</v>
      </c>
      <c r="L684" s="3">
        <v>6.7720000000000002</v>
      </c>
      <c r="M684" s="3">
        <v>5</v>
      </c>
      <c r="N684" s="3">
        <v>99.1</v>
      </c>
      <c r="O684" s="3">
        <v>10.303000000000001</v>
      </c>
      <c r="P684" s="3">
        <v>1.0200000000000001E-2</v>
      </c>
      <c r="Q684" s="3">
        <v>1547.462</v>
      </c>
      <c r="R684" s="3">
        <v>1.8048</v>
      </c>
      <c r="S684" s="3">
        <v>6.6330999999999998</v>
      </c>
      <c r="T684" s="4">
        <v>3.6753</v>
      </c>
      <c r="U684" s="3">
        <v>2792.8739999999998</v>
      </c>
      <c r="V684" s="3">
        <v>0.54830000000000001</v>
      </c>
      <c r="W684" s="3">
        <v>0.88929999999999998</v>
      </c>
    </row>
    <row r="685" spans="1:23" x14ac:dyDescent="0.25">
      <c r="A685">
        <v>6.782</v>
      </c>
      <c r="B685">
        <v>5</v>
      </c>
      <c r="C685">
        <v>100.09</v>
      </c>
      <c r="D685">
        <v>1.21</v>
      </c>
      <c r="E685">
        <v>92.94</v>
      </c>
      <c r="F685">
        <v>6.4999999999999997E-3</v>
      </c>
      <c r="G685">
        <v>3876</v>
      </c>
      <c r="H685">
        <v>8</v>
      </c>
      <c r="I685">
        <v>18.68</v>
      </c>
      <c r="J685">
        <v>368</v>
      </c>
      <c r="L685" s="3">
        <v>6.782</v>
      </c>
      <c r="M685" s="3">
        <v>5</v>
      </c>
      <c r="N685" s="3">
        <v>100.1</v>
      </c>
      <c r="O685" s="3">
        <v>10.301</v>
      </c>
      <c r="P685" s="3">
        <v>6.4999999999999997E-3</v>
      </c>
      <c r="Q685" s="3">
        <v>1548.79</v>
      </c>
      <c r="R685" s="3">
        <v>1.8546</v>
      </c>
      <c r="S685" s="3">
        <v>7.585</v>
      </c>
      <c r="T685" s="4">
        <v>4.0898000000000003</v>
      </c>
      <c r="U685" s="3">
        <v>2872.3629999999998</v>
      </c>
      <c r="V685" s="3">
        <v>0.51939999999999997</v>
      </c>
      <c r="W685" s="3">
        <v>0.88270000000000004</v>
      </c>
    </row>
    <row r="686" spans="1:23" x14ac:dyDescent="0.25">
      <c r="A686">
        <v>6.7919999999999998</v>
      </c>
      <c r="B686">
        <v>5</v>
      </c>
      <c r="C686">
        <v>101.09</v>
      </c>
      <c r="D686">
        <v>1.2</v>
      </c>
      <c r="E686">
        <v>92.76</v>
      </c>
      <c r="F686">
        <v>3.5999999999999999E-3</v>
      </c>
      <c r="G686">
        <v>3899</v>
      </c>
      <c r="H686">
        <v>7</v>
      </c>
      <c r="I686">
        <v>18.68</v>
      </c>
      <c r="J686">
        <v>367.2</v>
      </c>
      <c r="L686" s="3">
        <v>6.7919999999999998</v>
      </c>
      <c r="M686" s="3">
        <v>5</v>
      </c>
      <c r="N686" s="3">
        <v>101.1</v>
      </c>
      <c r="O686" s="3">
        <v>10.3</v>
      </c>
      <c r="P686" s="3">
        <v>3.5999999999999999E-3</v>
      </c>
      <c r="Q686" s="3">
        <v>1552.8420000000001</v>
      </c>
      <c r="R686" s="3">
        <v>1.8464</v>
      </c>
      <c r="S686" s="3">
        <v>6.6387</v>
      </c>
      <c r="T686" s="4">
        <v>3.5954000000000002</v>
      </c>
      <c r="U686" s="3">
        <v>2867.212</v>
      </c>
      <c r="V686" s="3">
        <v>0.52410000000000001</v>
      </c>
      <c r="W686" s="3">
        <v>0.88460000000000005</v>
      </c>
    </row>
    <row r="687" spans="1:23" x14ac:dyDescent="0.25">
      <c r="A687">
        <v>6.8019999999999996</v>
      </c>
      <c r="B687">
        <v>5</v>
      </c>
      <c r="C687">
        <v>102.09</v>
      </c>
      <c r="D687">
        <v>1.21</v>
      </c>
      <c r="E687">
        <v>92.54</v>
      </c>
      <c r="F687">
        <v>4.8999999999999998E-3</v>
      </c>
      <c r="G687">
        <v>3945</v>
      </c>
      <c r="H687">
        <v>7</v>
      </c>
      <c r="I687">
        <v>18.68</v>
      </c>
      <c r="J687">
        <v>367.1</v>
      </c>
      <c r="L687" s="3">
        <v>6.8019999999999996</v>
      </c>
      <c r="M687" s="3">
        <v>5</v>
      </c>
      <c r="N687" s="3">
        <v>102.1</v>
      </c>
      <c r="O687" s="3">
        <v>10.301</v>
      </c>
      <c r="P687" s="3">
        <v>4.8999999999999998E-3</v>
      </c>
      <c r="Q687" s="3">
        <v>1558.1610000000001</v>
      </c>
      <c r="R687" s="3">
        <v>1.8298000000000001</v>
      </c>
      <c r="S687" s="3">
        <v>6.6368</v>
      </c>
      <c r="T687" s="4">
        <v>3.6272000000000002</v>
      </c>
      <c r="U687" s="3">
        <v>2851.0720000000001</v>
      </c>
      <c r="V687" s="3">
        <v>0.53380000000000005</v>
      </c>
      <c r="W687" s="3">
        <v>0.88500000000000001</v>
      </c>
    </row>
    <row r="688" spans="1:23" x14ac:dyDescent="0.25">
      <c r="A688">
        <v>6.8120000000000003</v>
      </c>
      <c r="B688">
        <v>5</v>
      </c>
      <c r="C688">
        <v>103.09</v>
      </c>
      <c r="D688">
        <v>1.2</v>
      </c>
      <c r="E688">
        <v>92.84</v>
      </c>
      <c r="F688">
        <v>4.4999999999999997E-3</v>
      </c>
      <c r="G688">
        <v>4048</v>
      </c>
      <c r="H688">
        <v>7</v>
      </c>
      <c r="I688">
        <v>18.68</v>
      </c>
      <c r="J688">
        <v>366.6</v>
      </c>
      <c r="L688" s="3">
        <v>6.8120000000000003</v>
      </c>
      <c r="M688" s="3">
        <v>5</v>
      </c>
      <c r="N688" s="3">
        <v>103.1</v>
      </c>
      <c r="O688" s="3">
        <v>10.3</v>
      </c>
      <c r="P688" s="3">
        <v>4.4999999999999997E-3</v>
      </c>
      <c r="Q688" s="3">
        <v>1550.971</v>
      </c>
      <c r="R688" s="3">
        <v>1.7939000000000001</v>
      </c>
      <c r="S688" s="3">
        <v>6.6387</v>
      </c>
      <c r="T688" s="4">
        <v>3.7006999999999999</v>
      </c>
      <c r="U688" s="3">
        <v>2782.3270000000002</v>
      </c>
      <c r="V688" s="3">
        <v>0.55459999999999998</v>
      </c>
      <c r="W688" s="3">
        <v>0.88629999999999998</v>
      </c>
    </row>
    <row r="689" spans="1:23" x14ac:dyDescent="0.25">
      <c r="A689">
        <v>6.8220000000000001</v>
      </c>
      <c r="B689">
        <v>5</v>
      </c>
      <c r="C689">
        <v>104.09</v>
      </c>
      <c r="D689">
        <v>1.18</v>
      </c>
      <c r="E689">
        <v>93.26</v>
      </c>
      <c r="F689">
        <v>4.5999999999999999E-3</v>
      </c>
      <c r="G689">
        <v>4073</v>
      </c>
      <c r="H689">
        <v>8</v>
      </c>
      <c r="I689">
        <v>18.68</v>
      </c>
      <c r="J689">
        <v>365.3</v>
      </c>
      <c r="L689" s="3">
        <v>6.8220000000000001</v>
      </c>
      <c r="M689" s="3">
        <v>5</v>
      </c>
      <c r="N689" s="3">
        <v>104.1</v>
      </c>
      <c r="O689" s="3">
        <v>10.298</v>
      </c>
      <c r="P689" s="3">
        <v>4.5999999999999999E-3</v>
      </c>
      <c r="Q689" s="3">
        <v>1540.925</v>
      </c>
      <c r="R689" s="3">
        <v>1.7857000000000001</v>
      </c>
      <c r="S689" s="3">
        <v>7.5913000000000004</v>
      </c>
      <c r="T689" s="4">
        <v>4.2511999999999999</v>
      </c>
      <c r="U689" s="3">
        <v>2751.6419999999998</v>
      </c>
      <c r="V689" s="3">
        <v>0.55930000000000002</v>
      </c>
      <c r="W689" s="3">
        <v>0.88949999999999996</v>
      </c>
    </row>
    <row r="690" spans="1:23" x14ac:dyDescent="0.25">
      <c r="A690">
        <v>6.8319999999999999</v>
      </c>
      <c r="B690">
        <v>5</v>
      </c>
      <c r="C690">
        <v>105.09</v>
      </c>
      <c r="D690">
        <v>1.2</v>
      </c>
      <c r="E690">
        <v>93.36</v>
      </c>
      <c r="F690">
        <v>5.7000000000000002E-3</v>
      </c>
      <c r="G690">
        <v>4071</v>
      </c>
      <c r="H690">
        <v>7</v>
      </c>
      <c r="I690">
        <v>18.68</v>
      </c>
      <c r="J690">
        <v>365.5</v>
      </c>
      <c r="L690" s="3">
        <v>6.8319999999999999</v>
      </c>
      <c r="M690" s="3">
        <v>5</v>
      </c>
      <c r="N690" s="3">
        <v>105.1</v>
      </c>
      <c r="O690" s="3">
        <v>10.3</v>
      </c>
      <c r="P690" s="3">
        <v>5.7000000000000002E-3</v>
      </c>
      <c r="Q690" s="3">
        <v>1538.921</v>
      </c>
      <c r="R690" s="3">
        <v>1.786</v>
      </c>
      <c r="S690" s="3">
        <v>6.6387</v>
      </c>
      <c r="T690" s="4">
        <v>3.7170000000000001</v>
      </c>
      <c r="U690" s="3">
        <v>2748.5819999999999</v>
      </c>
      <c r="V690" s="3">
        <v>0.55910000000000004</v>
      </c>
      <c r="W690" s="3">
        <v>0.88900000000000001</v>
      </c>
    </row>
    <row r="691" spans="1:23" x14ac:dyDescent="0.25">
      <c r="A691">
        <v>6.8419999999999996</v>
      </c>
      <c r="B691">
        <v>5</v>
      </c>
      <c r="C691">
        <v>106.09</v>
      </c>
      <c r="D691">
        <v>1.2</v>
      </c>
      <c r="E691">
        <v>93.28</v>
      </c>
      <c r="F691">
        <v>5.1000000000000004E-3</v>
      </c>
      <c r="G691">
        <v>4019</v>
      </c>
      <c r="H691">
        <v>8</v>
      </c>
      <c r="I691">
        <v>18.68</v>
      </c>
      <c r="J691">
        <v>366</v>
      </c>
      <c r="L691" s="3">
        <v>6.8419999999999996</v>
      </c>
      <c r="M691" s="3">
        <v>5</v>
      </c>
      <c r="N691" s="3">
        <v>106.1</v>
      </c>
      <c r="O691" s="3">
        <v>10.3</v>
      </c>
      <c r="P691" s="3">
        <v>5.1000000000000004E-3</v>
      </c>
      <c r="Q691" s="3">
        <v>1540.7629999999999</v>
      </c>
      <c r="R691" s="3">
        <v>1.8039000000000001</v>
      </c>
      <c r="S691" s="3">
        <v>7.5871000000000004</v>
      </c>
      <c r="T691" s="4">
        <v>4.2058</v>
      </c>
      <c r="U691" s="3">
        <v>2779.453</v>
      </c>
      <c r="V691" s="3">
        <v>0.54879999999999995</v>
      </c>
      <c r="W691" s="3">
        <v>0.88770000000000004</v>
      </c>
    </row>
    <row r="692" spans="1:23" x14ac:dyDescent="0.25">
      <c r="A692">
        <v>6.8520000000000003</v>
      </c>
      <c r="B692">
        <v>5</v>
      </c>
      <c r="C692">
        <v>107.09</v>
      </c>
      <c r="D692">
        <v>1.1499999999999999</v>
      </c>
      <c r="E692">
        <v>93.2</v>
      </c>
      <c r="F692">
        <v>5.3E-3</v>
      </c>
      <c r="G692">
        <v>4071</v>
      </c>
      <c r="H692">
        <v>7</v>
      </c>
      <c r="I692">
        <v>18.690000000000001</v>
      </c>
      <c r="J692">
        <v>366.5</v>
      </c>
      <c r="L692" s="3">
        <v>6.8520000000000003</v>
      </c>
      <c r="M692" s="3">
        <v>5</v>
      </c>
      <c r="N692" s="3">
        <v>107.1</v>
      </c>
      <c r="O692" s="3">
        <v>10.295</v>
      </c>
      <c r="P692" s="3">
        <v>5.3E-3</v>
      </c>
      <c r="Q692" s="3">
        <v>1541.86</v>
      </c>
      <c r="R692" s="3">
        <v>1.7868999999999999</v>
      </c>
      <c r="S692" s="3">
        <v>6.6479999999999997</v>
      </c>
      <c r="T692" s="4">
        <v>3.7204000000000002</v>
      </c>
      <c r="U692" s="3">
        <v>2755.1680000000001</v>
      </c>
      <c r="V692" s="3">
        <v>0.55859999999999999</v>
      </c>
      <c r="W692" s="3">
        <v>0.88639999999999997</v>
      </c>
    </row>
    <row r="693" spans="1:23" x14ac:dyDescent="0.25">
      <c r="A693">
        <v>6.8620000000000001</v>
      </c>
      <c r="B693">
        <v>5</v>
      </c>
      <c r="C693">
        <v>108.09</v>
      </c>
      <c r="D693">
        <v>1.1599999999999999</v>
      </c>
      <c r="E693">
        <v>93.02</v>
      </c>
      <c r="F693">
        <v>5.7000000000000002E-3</v>
      </c>
      <c r="G693">
        <v>4035</v>
      </c>
      <c r="H693">
        <v>8</v>
      </c>
      <c r="I693">
        <v>18.690000000000001</v>
      </c>
      <c r="J693">
        <v>366.2</v>
      </c>
      <c r="L693" s="3">
        <v>6.8620000000000001</v>
      </c>
      <c r="M693" s="3">
        <v>5</v>
      </c>
      <c r="N693" s="3">
        <v>108.1</v>
      </c>
      <c r="O693" s="3">
        <v>10.295999999999999</v>
      </c>
      <c r="P693" s="3">
        <v>5.7000000000000002E-3</v>
      </c>
      <c r="Q693" s="3">
        <v>1546.1780000000001</v>
      </c>
      <c r="R693" s="3">
        <v>1.7990999999999999</v>
      </c>
      <c r="S693" s="3">
        <v>7.5956000000000001</v>
      </c>
      <c r="T693" s="4">
        <v>4.2218999999999998</v>
      </c>
      <c r="U693" s="3">
        <v>2781.7359999999999</v>
      </c>
      <c r="V693" s="3">
        <v>0.55159999999999998</v>
      </c>
      <c r="W693" s="3">
        <v>0.88729999999999998</v>
      </c>
    </row>
    <row r="694" spans="1:23" x14ac:dyDescent="0.25">
      <c r="A694">
        <v>6.8719999999999999</v>
      </c>
      <c r="B694">
        <v>5</v>
      </c>
      <c r="C694">
        <v>109.09</v>
      </c>
      <c r="D694">
        <v>1.1200000000000001</v>
      </c>
      <c r="E694">
        <v>93.07</v>
      </c>
      <c r="F694">
        <v>6.7999999999999996E-3</v>
      </c>
      <c r="G694">
        <v>4030</v>
      </c>
      <c r="H694">
        <v>8</v>
      </c>
      <c r="I694">
        <v>18.690000000000001</v>
      </c>
      <c r="J694">
        <v>366</v>
      </c>
      <c r="L694" s="3">
        <v>6.8719999999999999</v>
      </c>
      <c r="M694" s="3">
        <v>5</v>
      </c>
      <c r="N694" s="3">
        <v>109.1</v>
      </c>
      <c r="O694" s="3">
        <v>10.292</v>
      </c>
      <c r="P694" s="3">
        <v>6.7999999999999996E-3</v>
      </c>
      <c r="Q694" s="3">
        <v>1544.4179999999999</v>
      </c>
      <c r="R694" s="3">
        <v>1.8015000000000001</v>
      </c>
      <c r="S694" s="3">
        <v>7.6040999999999999</v>
      </c>
      <c r="T694" s="4">
        <v>4.2209000000000003</v>
      </c>
      <c r="U694" s="3">
        <v>2782.32</v>
      </c>
      <c r="V694" s="3">
        <v>0.55020000000000002</v>
      </c>
      <c r="W694" s="3">
        <v>0.88790000000000002</v>
      </c>
    </row>
    <row r="695" spans="1:23" x14ac:dyDescent="0.25">
      <c r="A695">
        <v>6.8819999999999997</v>
      </c>
      <c r="B695">
        <v>5</v>
      </c>
      <c r="C695">
        <v>110.09</v>
      </c>
      <c r="D695">
        <v>1.1000000000000001</v>
      </c>
      <c r="E695">
        <v>93.05</v>
      </c>
      <c r="F695">
        <v>5.4999999999999997E-3</v>
      </c>
      <c r="G695">
        <v>4076</v>
      </c>
      <c r="H695">
        <v>8</v>
      </c>
      <c r="I695">
        <v>18.690000000000001</v>
      </c>
      <c r="J695">
        <v>367.8</v>
      </c>
      <c r="L695" s="3">
        <v>6.8819999999999997</v>
      </c>
      <c r="M695" s="3">
        <v>5</v>
      </c>
      <c r="N695" s="3">
        <v>110.1</v>
      </c>
      <c r="O695" s="3">
        <v>10.29</v>
      </c>
      <c r="P695" s="3">
        <v>5.4999999999999997E-3</v>
      </c>
      <c r="Q695" s="3">
        <v>1544.5809999999999</v>
      </c>
      <c r="R695" s="3">
        <v>1.7861</v>
      </c>
      <c r="S695" s="3">
        <v>7.6083999999999996</v>
      </c>
      <c r="T695" s="4">
        <v>4.2598000000000003</v>
      </c>
      <c r="U695" s="3">
        <v>2758.7339999999999</v>
      </c>
      <c r="V695" s="3">
        <v>0.55910000000000004</v>
      </c>
      <c r="W695" s="3">
        <v>0.8831</v>
      </c>
    </row>
    <row r="696" spans="1:23" x14ac:dyDescent="0.25">
      <c r="A696">
        <v>6.8920000000000003</v>
      </c>
      <c r="B696">
        <v>5</v>
      </c>
      <c r="C696">
        <v>111.09</v>
      </c>
      <c r="D696">
        <v>1.1100000000000001</v>
      </c>
      <c r="E696">
        <v>93.05</v>
      </c>
      <c r="F696">
        <v>5.1999999999999998E-3</v>
      </c>
      <c r="G696">
        <v>4151</v>
      </c>
      <c r="H696">
        <v>7</v>
      </c>
      <c r="I696">
        <v>18.68</v>
      </c>
      <c r="J696">
        <v>367</v>
      </c>
      <c r="L696" s="3">
        <v>6.8920000000000003</v>
      </c>
      <c r="M696" s="3">
        <v>5</v>
      </c>
      <c r="N696" s="3">
        <v>111.1</v>
      </c>
      <c r="O696" s="3">
        <v>10.291</v>
      </c>
      <c r="P696" s="3">
        <v>5.1999999999999998E-3</v>
      </c>
      <c r="Q696" s="3">
        <v>1544.731</v>
      </c>
      <c r="R696" s="3">
        <v>1.7605999999999999</v>
      </c>
      <c r="S696" s="3">
        <v>6.6554000000000002</v>
      </c>
      <c r="T696" s="4">
        <v>3.7801999999999998</v>
      </c>
      <c r="U696" s="3">
        <v>2719.672</v>
      </c>
      <c r="V696" s="3">
        <v>0.57389999999999997</v>
      </c>
      <c r="W696" s="3">
        <v>0.88529999999999998</v>
      </c>
    </row>
    <row r="697" spans="1:23" x14ac:dyDescent="0.25">
      <c r="A697">
        <v>6.9020000000000001</v>
      </c>
      <c r="B697">
        <v>5</v>
      </c>
      <c r="C697">
        <v>112.09</v>
      </c>
      <c r="D697">
        <v>1.08</v>
      </c>
      <c r="E697">
        <v>93.24</v>
      </c>
      <c r="F697">
        <v>4.0000000000000001E-3</v>
      </c>
      <c r="G697">
        <v>4069</v>
      </c>
      <c r="H697">
        <v>7</v>
      </c>
      <c r="I697">
        <v>18.690000000000001</v>
      </c>
      <c r="J697">
        <v>365.6</v>
      </c>
      <c r="L697" s="3">
        <v>6.9020000000000001</v>
      </c>
      <c r="M697" s="3">
        <v>5</v>
      </c>
      <c r="N697" s="3">
        <v>112.1</v>
      </c>
      <c r="O697" s="3">
        <v>10.288</v>
      </c>
      <c r="P697" s="3">
        <v>4.0000000000000001E-3</v>
      </c>
      <c r="Q697" s="3">
        <v>1539.8889999999999</v>
      </c>
      <c r="R697" s="3">
        <v>1.7887999999999999</v>
      </c>
      <c r="S697" s="3">
        <v>6.6609999999999996</v>
      </c>
      <c r="T697" s="4">
        <v>3.7237</v>
      </c>
      <c r="U697" s="3">
        <v>2754.5709999999999</v>
      </c>
      <c r="V697" s="3">
        <v>0.5575</v>
      </c>
      <c r="W697" s="3">
        <v>0.88880000000000003</v>
      </c>
    </row>
    <row r="698" spans="1:23" x14ac:dyDescent="0.25">
      <c r="A698">
        <v>6.9119999999999999</v>
      </c>
      <c r="B698">
        <v>5</v>
      </c>
      <c r="C698">
        <v>113.09</v>
      </c>
      <c r="D698">
        <v>1</v>
      </c>
      <c r="E698">
        <v>93.22</v>
      </c>
      <c r="F698">
        <v>4.0000000000000001E-3</v>
      </c>
      <c r="G698">
        <v>4058</v>
      </c>
      <c r="H698">
        <v>8</v>
      </c>
      <c r="I698">
        <v>18.71</v>
      </c>
      <c r="J698">
        <v>365.7</v>
      </c>
      <c r="L698" s="3">
        <v>6.9119999999999999</v>
      </c>
      <c r="M698" s="3">
        <v>5</v>
      </c>
      <c r="N698" s="3">
        <v>113.1</v>
      </c>
      <c r="O698" s="3">
        <v>10.28</v>
      </c>
      <c r="P698" s="3">
        <v>4.0000000000000001E-3</v>
      </c>
      <c r="Q698" s="3">
        <v>1539.152</v>
      </c>
      <c r="R698" s="3">
        <v>1.794</v>
      </c>
      <c r="S698" s="3">
        <v>7.6296999999999997</v>
      </c>
      <c r="T698" s="4">
        <v>4.2530000000000001</v>
      </c>
      <c r="U698" s="3">
        <v>2761.2020000000002</v>
      </c>
      <c r="V698" s="3">
        <v>0.55449999999999999</v>
      </c>
      <c r="W698" s="3">
        <v>0.88859999999999995</v>
      </c>
    </row>
    <row r="699" spans="1:23" x14ac:dyDescent="0.25">
      <c r="A699">
        <v>6.9219999999999997</v>
      </c>
      <c r="B699">
        <v>5</v>
      </c>
      <c r="C699">
        <v>114.09</v>
      </c>
      <c r="D699">
        <v>1.05</v>
      </c>
      <c r="E699">
        <v>93.35</v>
      </c>
      <c r="F699">
        <v>3.0999999999999999E-3</v>
      </c>
      <c r="G699">
        <v>4086</v>
      </c>
      <c r="H699">
        <v>8</v>
      </c>
      <c r="I699">
        <v>18.72</v>
      </c>
      <c r="J699">
        <v>365.4</v>
      </c>
      <c r="L699" s="3">
        <v>6.9219999999999997</v>
      </c>
      <c r="M699" s="3">
        <v>5</v>
      </c>
      <c r="N699" s="3">
        <v>114.1</v>
      </c>
      <c r="O699" s="3">
        <v>10.285</v>
      </c>
      <c r="P699" s="3">
        <v>3.0999999999999999E-3</v>
      </c>
      <c r="Q699" s="3">
        <v>1536.91</v>
      </c>
      <c r="R699" s="3">
        <v>1.7835000000000001</v>
      </c>
      <c r="S699" s="3">
        <v>7.6189999999999998</v>
      </c>
      <c r="T699" s="4">
        <v>4.2718999999999996</v>
      </c>
      <c r="U699" s="3">
        <v>2741.1289999999999</v>
      </c>
      <c r="V699" s="3">
        <v>0.56059999999999999</v>
      </c>
      <c r="W699" s="3">
        <v>0.88939999999999997</v>
      </c>
    </row>
    <row r="700" spans="1:23" x14ac:dyDescent="0.25">
      <c r="A700">
        <v>6.9320000000000004</v>
      </c>
      <c r="B700">
        <v>5</v>
      </c>
      <c r="C700">
        <v>115.09</v>
      </c>
      <c r="D700">
        <v>1.06</v>
      </c>
      <c r="E700">
        <v>93.34</v>
      </c>
      <c r="F700">
        <v>2.5999999999999999E-3</v>
      </c>
      <c r="G700">
        <v>4055</v>
      </c>
      <c r="H700">
        <v>8</v>
      </c>
      <c r="I700">
        <v>18.72</v>
      </c>
      <c r="J700">
        <v>364.5</v>
      </c>
      <c r="L700" s="3">
        <v>6.9320000000000004</v>
      </c>
      <c r="M700" s="3">
        <v>5</v>
      </c>
      <c r="N700" s="3">
        <v>115.1</v>
      </c>
      <c r="O700" s="3">
        <v>10.286</v>
      </c>
      <c r="P700" s="3">
        <v>2.5999999999999999E-3</v>
      </c>
      <c r="Q700" s="3">
        <v>1537.289</v>
      </c>
      <c r="R700" s="3">
        <v>1.794</v>
      </c>
      <c r="S700" s="3">
        <v>7.6169000000000002</v>
      </c>
      <c r="T700" s="4">
        <v>4.2458</v>
      </c>
      <c r="U700" s="3">
        <v>2757.8339999999998</v>
      </c>
      <c r="V700" s="3">
        <v>0.55449999999999999</v>
      </c>
      <c r="W700" s="3">
        <v>0.89180000000000004</v>
      </c>
    </row>
    <row r="701" spans="1:23" x14ac:dyDescent="0.25">
      <c r="A701">
        <v>6.9420000000000002</v>
      </c>
      <c r="B701">
        <v>5</v>
      </c>
      <c r="C701">
        <v>116.09</v>
      </c>
      <c r="D701">
        <v>1.06</v>
      </c>
      <c r="E701">
        <v>93.33</v>
      </c>
      <c r="F701">
        <v>1.6999999999999999E-3</v>
      </c>
      <c r="G701">
        <v>3984</v>
      </c>
      <c r="H701">
        <v>7</v>
      </c>
      <c r="I701">
        <v>18.72</v>
      </c>
      <c r="J701">
        <v>365.2</v>
      </c>
      <c r="L701" s="3">
        <v>6.9420000000000002</v>
      </c>
      <c r="M701" s="3">
        <v>5</v>
      </c>
      <c r="N701" s="3">
        <v>116.1</v>
      </c>
      <c r="O701" s="3">
        <v>10.286</v>
      </c>
      <c r="P701" s="3">
        <v>1.6999999999999999E-3</v>
      </c>
      <c r="Q701" s="3">
        <v>1537.519</v>
      </c>
      <c r="R701" s="3">
        <v>1.8186</v>
      </c>
      <c r="S701" s="3">
        <v>6.6647999999999996</v>
      </c>
      <c r="T701" s="4">
        <v>3.6646999999999998</v>
      </c>
      <c r="U701" s="3">
        <v>2796.1880000000001</v>
      </c>
      <c r="V701" s="3">
        <v>0.54020000000000001</v>
      </c>
      <c r="W701" s="3">
        <v>0.88990000000000002</v>
      </c>
    </row>
    <row r="702" spans="1:23" x14ac:dyDescent="0.25">
      <c r="A702">
        <v>6.952</v>
      </c>
      <c r="B702">
        <v>5</v>
      </c>
      <c r="C702">
        <v>117.09</v>
      </c>
      <c r="D702">
        <v>1.05</v>
      </c>
      <c r="E702">
        <v>92.99</v>
      </c>
      <c r="F702">
        <v>2.3E-3</v>
      </c>
      <c r="G702">
        <v>4003</v>
      </c>
      <c r="H702">
        <v>7</v>
      </c>
      <c r="I702">
        <v>18.72</v>
      </c>
      <c r="J702">
        <v>363.7</v>
      </c>
      <c r="L702" s="3">
        <v>6.952</v>
      </c>
      <c r="M702" s="3">
        <v>5</v>
      </c>
      <c r="N702" s="3">
        <v>117.1</v>
      </c>
      <c r="O702" s="3">
        <v>10.285</v>
      </c>
      <c r="P702" s="3">
        <v>2.3E-3</v>
      </c>
      <c r="Q702" s="3">
        <v>1545.222</v>
      </c>
      <c r="R702" s="3">
        <v>1.8122</v>
      </c>
      <c r="S702" s="3">
        <v>6.6665999999999999</v>
      </c>
      <c r="T702" s="4">
        <v>3.6787999999999998</v>
      </c>
      <c r="U702" s="3">
        <v>2800.18</v>
      </c>
      <c r="V702" s="3">
        <v>0.54400000000000004</v>
      </c>
      <c r="W702" s="3">
        <v>0.89390000000000003</v>
      </c>
    </row>
    <row r="703" spans="1:23" x14ac:dyDescent="0.25">
      <c r="A703">
        <v>6.9619999999999997</v>
      </c>
      <c r="B703">
        <v>5</v>
      </c>
      <c r="C703">
        <v>118.09</v>
      </c>
      <c r="D703">
        <v>1.03</v>
      </c>
      <c r="E703">
        <v>93.13</v>
      </c>
      <c r="F703">
        <v>2.2000000000000001E-3</v>
      </c>
      <c r="G703">
        <v>3982</v>
      </c>
      <c r="H703">
        <v>7</v>
      </c>
      <c r="I703">
        <v>18.73</v>
      </c>
      <c r="J703">
        <v>363</v>
      </c>
      <c r="L703" s="3">
        <v>6.9619999999999997</v>
      </c>
      <c r="M703" s="3">
        <v>5</v>
      </c>
      <c r="N703" s="3">
        <v>118.1</v>
      </c>
      <c r="O703" s="3">
        <v>10.282999999999999</v>
      </c>
      <c r="P703" s="3">
        <v>2.2000000000000001E-3</v>
      </c>
      <c r="Q703" s="3">
        <v>1541.6790000000001</v>
      </c>
      <c r="R703" s="3">
        <v>1.8199000000000001</v>
      </c>
      <c r="S703" s="3">
        <v>6.6703999999999999</v>
      </c>
      <c r="T703" s="4">
        <v>3.6652999999999998</v>
      </c>
      <c r="U703" s="3">
        <v>2805.6570000000002</v>
      </c>
      <c r="V703" s="3">
        <v>0.53949999999999998</v>
      </c>
      <c r="W703" s="3">
        <v>0.89580000000000004</v>
      </c>
    </row>
    <row r="704" spans="1:23" x14ac:dyDescent="0.25">
      <c r="A704">
        <v>6.9720000000000004</v>
      </c>
      <c r="B704">
        <v>5</v>
      </c>
      <c r="C704">
        <v>119.09</v>
      </c>
      <c r="D704">
        <v>1</v>
      </c>
      <c r="E704">
        <v>92.96</v>
      </c>
      <c r="F704">
        <v>2.0999999999999999E-3</v>
      </c>
      <c r="G704">
        <v>3932</v>
      </c>
      <c r="H704">
        <v>6</v>
      </c>
      <c r="I704">
        <v>18.72</v>
      </c>
      <c r="J704">
        <v>361.8</v>
      </c>
      <c r="L704" s="3">
        <v>6.9720000000000004</v>
      </c>
      <c r="M704" s="3">
        <v>5</v>
      </c>
      <c r="N704" s="3">
        <v>119.1</v>
      </c>
      <c r="O704" s="3">
        <v>10.28</v>
      </c>
      <c r="P704" s="3">
        <v>2.0999999999999999E-3</v>
      </c>
      <c r="Q704" s="3">
        <v>1545.1679999999999</v>
      </c>
      <c r="R704" s="3">
        <v>1.8381000000000001</v>
      </c>
      <c r="S704" s="3">
        <v>5.7222999999999997</v>
      </c>
      <c r="T704" s="4">
        <v>3.1131000000000002</v>
      </c>
      <c r="U704" s="3">
        <v>2840.2460000000001</v>
      </c>
      <c r="V704" s="3">
        <v>0.52890000000000004</v>
      </c>
      <c r="W704" s="3">
        <v>0.89900000000000002</v>
      </c>
    </row>
    <row r="705" spans="1:23" x14ac:dyDescent="0.25">
      <c r="A705">
        <v>6.9820000000000002</v>
      </c>
      <c r="B705">
        <v>5</v>
      </c>
      <c r="C705">
        <v>120.09</v>
      </c>
      <c r="D705">
        <v>1.02</v>
      </c>
      <c r="E705">
        <v>92.51</v>
      </c>
      <c r="F705">
        <v>2.2000000000000001E-3</v>
      </c>
      <c r="G705">
        <v>3906</v>
      </c>
      <c r="H705">
        <v>7</v>
      </c>
      <c r="I705">
        <v>18.73</v>
      </c>
      <c r="J705">
        <v>362.8</v>
      </c>
      <c r="L705" s="3">
        <v>6.9820000000000002</v>
      </c>
      <c r="M705" s="3">
        <v>5</v>
      </c>
      <c r="N705" s="3">
        <v>120.1</v>
      </c>
      <c r="O705" s="3">
        <v>10.282</v>
      </c>
      <c r="P705" s="3">
        <v>2.2000000000000001E-3</v>
      </c>
      <c r="Q705" s="3">
        <v>1555.9929999999999</v>
      </c>
      <c r="R705" s="3">
        <v>1.8471</v>
      </c>
      <c r="S705" s="3">
        <v>6.6722000000000001</v>
      </c>
      <c r="T705" s="4">
        <v>3.6122000000000001</v>
      </c>
      <c r="U705" s="3">
        <v>2874.1239999999998</v>
      </c>
      <c r="V705" s="3">
        <v>0.52370000000000005</v>
      </c>
      <c r="W705" s="3">
        <v>0.89629999999999999</v>
      </c>
    </row>
    <row r="706" spans="1:23" x14ac:dyDescent="0.25">
      <c r="A706">
        <v>6.992</v>
      </c>
      <c r="B706">
        <v>5</v>
      </c>
      <c r="C706">
        <v>121.09</v>
      </c>
      <c r="D706">
        <v>1.05</v>
      </c>
      <c r="E706">
        <v>92.03</v>
      </c>
      <c r="F706">
        <v>2.2000000000000001E-3</v>
      </c>
      <c r="G706">
        <v>3847</v>
      </c>
      <c r="H706">
        <v>7</v>
      </c>
      <c r="I706">
        <v>18.72</v>
      </c>
      <c r="J706">
        <v>360.5</v>
      </c>
      <c r="L706" s="3">
        <v>6.992</v>
      </c>
      <c r="M706" s="3">
        <v>5</v>
      </c>
      <c r="N706" s="3">
        <v>121.1</v>
      </c>
      <c r="O706" s="3">
        <v>10.285</v>
      </c>
      <c r="P706" s="3">
        <v>2.2000000000000001E-3</v>
      </c>
      <c r="Q706" s="3">
        <v>1567.835</v>
      </c>
      <c r="R706" s="3">
        <v>1.8681000000000001</v>
      </c>
      <c r="S706" s="3">
        <v>6.6665999999999999</v>
      </c>
      <c r="T706" s="4">
        <v>3.5687000000000002</v>
      </c>
      <c r="U706" s="3">
        <v>2928.857</v>
      </c>
      <c r="V706" s="3">
        <v>0.51149999999999995</v>
      </c>
      <c r="W706" s="3">
        <v>0.90249999999999997</v>
      </c>
    </row>
    <row r="707" spans="1:23" x14ac:dyDescent="0.25">
      <c r="A707">
        <v>7.0019999999999998</v>
      </c>
      <c r="B707">
        <v>5</v>
      </c>
      <c r="C707">
        <v>122.09</v>
      </c>
      <c r="D707">
        <v>1.05</v>
      </c>
      <c r="E707">
        <v>92.04</v>
      </c>
      <c r="F707">
        <v>2.3E-3</v>
      </c>
      <c r="G707">
        <v>3981</v>
      </c>
      <c r="H707">
        <v>7</v>
      </c>
      <c r="I707">
        <v>18.73</v>
      </c>
      <c r="J707">
        <v>358.6</v>
      </c>
      <c r="L707" s="3">
        <v>7.0019999999999998</v>
      </c>
      <c r="M707" s="3">
        <v>5</v>
      </c>
      <c r="N707" s="3">
        <v>122.1</v>
      </c>
      <c r="O707" s="3">
        <v>10.285</v>
      </c>
      <c r="P707" s="3">
        <v>2.3E-3</v>
      </c>
      <c r="Q707" s="3">
        <v>1567.596</v>
      </c>
      <c r="R707" s="3">
        <v>1.8199000000000001</v>
      </c>
      <c r="S707" s="3">
        <v>6.6665999999999999</v>
      </c>
      <c r="T707" s="4">
        <v>3.6633</v>
      </c>
      <c r="U707" s="3">
        <v>2852.82</v>
      </c>
      <c r="V707" s="3">
        <v>0.53949999999999998</v>
      </c>
      <c r="W707" s="3">
        <v>0.90749999999999997</v>
      </c>
    </row>
    <row r="708" spans="1:23" x14ac:dyDescent="0.25">
      <c r="A708">
        <v>7.0119999999999996</v>
      </c>
      <c r="B708">
        <v>5</v>
      </c>
      <c r="C708">
        <v>123.09</v>
      </c>
      <c r="D708">
        <v>1.06</v>
      </c>
      <c r="E708">
        <v>92.64</v>
      </c>
      <c r="F708">
        <v>5.1999999999999998E-3</v>
      </c>
      <c r="G708">
        <v>4075</v>
      </c>
      <c r="H708">
        <v>7</v>
      </c>
      <c r="I708">
        <v>18.72</v>
      </c>
      <c r="J708">
        <v>359</v>
      </c>
      <c r="L708" s="3">
        <v>7.0119999999999996</v>
      </c>
      <c r="M708" s="3">
        <v>5</v>
      </c>
      <c r="N708" s="3">
        <v>123.1</v>
      </c>
      <c r="O708" s="3">
        <v>10.286</v>
      </c>
      <c r="P708" s="3">
        <v>5.1999999999999998E-3</v>
      </c>
      <c r="Q708" s="3">
        <v>1553.5419999999999</v>
      </c>
      <c r="R708" s="3">
        <v>1.7870999999999999</v>
      </c>
      <c r="S708" s="3">
        <v>6.6647999999999996</v>
      </c>
      <c r="T708" s="4">
        <v>3.7294</v>
      </c>
      <c r="U708" s="3">
        <v>2776.348</v>
      </c>
      <c r="V708" s="3">
        <v>0.5585</v>
      </c>
      <c r="W708" s="3">
        <v>0.90659999999999996</v>
      </c>
    </row>
    <row r="709" spans="1:23" x14ac:dyDescent="0.25">
      <c r="A709">
        <v>7.0220000000000002</v>
      </c>
      <c r="B709">
        <v>5</v>
      </c>
      <c r="C709">
        <v>124.09</v>
      </c>
      <c r="D709">
        <v>1.1000000000000001</v>
      </c>
      <c r="E709">
        <v>92.8</v>
      </c>
      <c r="F709">
        <v>2.5000000000000001E-3</v>
      </c>
      <c r="G709">
        <v>3975</v>
      </c>
      <c r="H709">
        <v>8</v>
      </c>
      <c r="I709">
        <v>18.72</v>
      </c>
      <c r="J709">
        <v>359.9</v>
      </c>
      <c r="L709" s="3">
        <v>7.0220000000000002</v>
      </c>
      <c r="M709" s="3">
        <v>5</v>
      </c>
      <c r="N709" s="3">
        <v>124.1</v>
      </c>
      <c r="O709" s="3">
        <v>10.29</v>
      </c>
      <c r="P709" s="3">
        <v>2.5000000000000001E-3</v>
      </c>
      <c r="Q709" s="3">
        <v>1550.3989999999999</v>
      </c>
      <c r="R709" s="3">
        <v>1.8210999999999999</v>
      </c>
      <c r="S709" s="3">
        <v>7.6083999999999996</v>
      </c>
      <c r="T709" s="4">
        <v>4.1779000000000002</v>
      </c>
      <c r="U709" s="3">
        <v>2823.4279999999999</v>
      </c>
      <c r="V709" s="3">
        <v>0.53879999999999995</v>
      </c>
      <c r="W709" s="3">
        <v>0.90410000000000001</v>
      </c>
    </row>
    <row r="710" spans="1:23" x14ac:dyDescent="0.25">
      <c r="A710">
        <v>7.032</v>
      </c>
      <c r="B710">
        <v>5</v>
      </c>
      <c r="C710">
        <v>125.09</v>
      </c>
      <c r="D710">
        <v>1.1499999999999999</v>
      </c>
      <c r="E710">
        <v>92.48</v>
      </c>
      <c r="F710">
        <v>2.8E-3</v>
      </c>
      <c r="G710">
        <v>3920</v>
      </c>
      <c r="H710">
        <v>7</v>
      </c>
      <c r="I710">
        <v>18.73</v>
      </c>
      <c r="J710">
        <v>361.1</v>
      </c>
      <c r="L710" s="3">
        <v>7.032</v>
      </c>
      <c r="M710" s="3">
        <v>5</v>
      </c>
      <c r="N710" s="3">
        <v>125.1</v>
      </c>
      <c r="O710" s="3">
        <v>10.295</v>
      </c>
      <c r="P710" s="3">
        <v>2.8E-3</v>
      </c>
      <c r="Q710" s="3">
        <v>1558.6679999999999</v>
      </c>
      <c r="R710" s="3">
        <v>1.8398000000000001</v>
      </c>
      <c r="S710" s="3">
        <v>6.6479999999999997</v>
      </c>
      <c r="T710" s="4">
        <v>3.6135000000000002</v>
      </c>
      <c r="U710" s="3">
        <v>2867.5830000000001</v>
      </c>
      <c r="V710" s="3">
        <v>0.52800000000000002</v>
      </c>
      <c r="W710" s="3">
        <v>0.90090000000000003</v>
      </c>
    </row>
    <row r="711" spans="1:23" x14ac:dyDescent="0.25">
      <c r="A711">
        <v>7.0419999999999998</v>
      </c>
      <c r="B711">
        <v>5</v>
      </c>
      <c r="C711">
        <v>126.09</v>
      </c>
      <c r="D711">
        <v>1.2</v>
      </c>
      <c r="E711">
        <v>92.54</v>
      </c>
      <c r="F711">
        <v>4.0000000000000001E-3</v>
      </c>
      <c r="G711">
        <v>4031</v>
      </c>
      <c r="H711">
        <v>8</v>
      </c>
      <c r="I711">
        <v>18.73</v>
      </c>
      <c r="J711">
        <v>362.2</v>
      </c>
      <c r="L711" s="3">
        <v>7.0419999999999998</v>
      </c>
      <c r="M711" s="3">
        <v>5</v>
      </c>
      <c r="N711" s="3">
        <v>126.1</v>
      </c>
      <c r="O711" s="3">
        <v>10.3</v>
      </c>
      <c r="P711" s="3">
        <v>4.0000000000000001E-3</v>
      </c>
      <c r="Q711" s="3">
        <v>1558.009</v>
      </c>
      <c r="R711" s="3">
        <v>1.7998000000000001</v>
      </c>
      <c r="S711" s="3">
        <v>7.5871000000000004</v>
      </c>
      <c r="T711" s="4">
        <v>4.2154999999999996</v>
      </c>
      <c r="U711" s="3">
        <v>2804.087</v>
      </c>
      <c r="V711" s="3">
        <v>0.55120000000000002</v>
      </c>
      <c r="W711" s="3">
        <v>0.89770000000000005</v>
      </c>
    </row>
    <row r="712" spans="1:23" x14ac:dyDescent="0.25">
      <c r="A712">
        <v>7.0519999999999996</v>
      </c>
      <c r="B712">
        <v>5</v>
      </c>
      <c r="C712">
        <v>127.09</v>
      </c>
      <c r="D712">
        <v>1.24</v>
      </c>
      <c r="E712">
        <v>92.98</v>
      </c>
      <c r="F712">
        <v>6.3E-3</v>
      </c>
      <c r="G712">
        <v>4039</v>
      </c>
      <c r="H712">
        <v>8</v>
      </c>
      <c r="I712">
        <v>18.73</v>
      </c>
      <c r="J712">
        <v>363.9</v>
      </c>
      <c r="L712" s="3">
        <v>7.0519999999999996</v>
      </c>
      <c r="M712" s="3">
        <v>5</v>
      </c>
      <c r="N712" s="3">
        <v>127.1</v>
      </c>
      <c r="O712" s="3">
        <v>10.304</v>
      </c>
      <c r="P712" s="3">
        <v>6.3E-3</v>
      </c>
      <c r="Q712" s="3">
        <v>1548.309</v>
      </c>
      <c r="R712" s="3">
        <v>1.7963</v>
      </c>
      <c r="S712" s="3">
        <v>7.5785999999999998</v>
      </c>
      <c r="T712" s="4">
        <v>4.2188999999999997</v>
      </c>
      <c r="U712" s="3">
        <v>2781.2710000000002</v>
      </c>
      <c r="V712" s="3">
        <v>0.55320000000000003</v>
      </c>
      <c r="W712" s="3">
        <v>0.89339999999999997</v>
      </c>
    </row>
    <row r="713" spans="1:23" x14ac:dyDescent="0.25">
      <c r="A713">
        <v>7.0620000000000003</v>
      </c>
      <c r="B713">
        <v>5</v>
      </c>
      <c r="C713">
        <v>128.09</v>
      </c>
      <c r="D713">
        <v>1.17</v>
      </c>
      <c r="E713">
        <v>93.18</v>
      </c>
      <c r="F713">
        <v>2.5000000000000001E-3</v>
      </c>
      <c r="G713">
        <v>4019</v>
      </c>
      <c r="H713">
        <v>7</v>
      </c>
      <c r="I713">
        <v>18.739999999999998</v>
      </c>
      <c r="J713">
        <v>364.5</v>
      </c>
      <c r="L713" s="3">
        <v>7.0620000000000003</v>
      </c>
      <c r="M713" s="3">
        <v>5</v>
      </c>
      <c r="N713" s="3">
        <v>128.1</v>
      </c>
      <c r="O713" s="3">
        <v>10.297000000000001</v>
      </c>
      <c r="P713" s="3">
        <v>2.5000000000000001E-3</v>
      </c>
      <c r="Q713" s="3">
        <v>1542.6220000000001</v>
      </c>
      <c r="R713" s="3">
        <v>1.8045</v>
      </c>
      <c r="S713" s="3">
        <v>6.6443000000000003</v>
      </c>
      <c r="T713" s="4">
        <v>3.6821000000000002</v>
      </c>
      <c r="U713" s="3">
        <v>2783.6170000000002</v>
      </c>
      <c r="V713" s="3">
        <v>0.54849999999999999</v>
      </c>
      <c r="W713" s="3">
        <v>0.89170000000000005</v>
      </c>
    </row>
    <row r="714" spans="1:23" x14ac:dyDescent="0.25">
      <c r="A714">
        <v>7.0720000000000001</v>
      </c>
      <c r="B714">
        <v>5</v>
      </c>
      <c r="C714">
        <v>129.09</v>
      </c>
      <c r="D714">
        <v>1.22</v>
      </c>
      <c r="E714">
        <v>92.86</v>
      </c>
      <c r="F714">
        <v>4.4000000000000003E-3</v>
      </c>
      <c r="G714">
        <v>4087</v>
      </c>
      <c r="H714">
        <v>8</v>
      </c>
      <c r="I714">
        <v>18.73</v>
      </c>
      <c r="J714">
        <v>365.8</v>
      </c>
      <c r="L714" s="3">
        <v>7.0720000000000001</v>
      </c>
      <c r="M714" s="3">
        <v>5</v>
      </c>
      <c r="N714" s="3">
        <v>129.1</v>
      </c>
      <c r="O714" s="3">
        <v>10.302</v>
      </c>
      <c r="P714" s="3">
        <v>4.4000000000000003E-3</v>
      </c>
      <c r="Q714" s="3">
        <v>1550.8050000000001</v>
      </c>
      <c r="R714" s="3">
        <v>1.7803</v>
      </c>
      <c r="S714" s="3">
        <v>7.5827999999999998</v>
      </c>
      <c r="T714" s="4">
        <v>4.2594000000000003</v>
      </c>
      <c r="U714" s="3">
        <v>2760.8209999999999</v>
      </c>
      <c r="V714" s="3">
        <v>0.5625</v>
      </c>
      <c r="W714" s="3">
        <v>0.88839999999999997</v>
      </c>
    </row>
    <row r="715" spans="1:23" x14ac:dyDescent="0.25">
      <c r="A715">
        <v>7.0819999999999999</v>
      </c>
      <c r="B715">
        <v>5</v>
      </c>
      <c r="C715">
        <v>130.09</v>
      </c>
      <c r="D715">
        <v>1.26</v>
      </c>
      <c r="E715">
        <v>92.91</v>
      </c>
      <c r="F715">
        <v>6.4000000000000003E-3</v>
      </c>
      <c r="G715">
        <v>4031</v>
      </c>
      <c r="H715">
        <v>8</v>
      </c>
      <c r="I715">
        <v>18.739999999999998</v>
      </c>
      <c r="J715">
        <v>365.5</v>
      </c>
      <c r="L715" s="3">
        <v>7.0819999999999999</v>
      </c>
      <c r="M715" s="3">
        <v>5</v>
      </c>
      <c r="N715" s="3">
        <v>130.1</v>
      </c>
      <c r="O715" s="3">
        <v>10.305999999999999</v>
      </c>
      <c r="P715" s="3">
        <v>6.4000000000000003E-3</v>
      </c>
      <c r="Q715" s="3">
        <v>1550.241</v>
      </c>
      <c r="R715" s="3">
        <v>1.7987</v>
      </c>
      <c r="S715" s="3">
        <v>7.5743999999999998</v>
      </c>
      <c r="T715" s="4">
        <v>4.2108999999999996</v>
      </c>
      <c r="U715" s="3">
        <v>2788.48</v>
      </c>
      <c r="V715" s="3">
        <v>0.55179999999999996</v>
      </c>
      <c r="W715" s="3">
        <v>0.88919999999999999</v>
      </c>
    </row>
    <row r="716" spans="1:23" x14ac:dyDescent="0.25">
      <c r="A716">
        <v>7.0919999999999996</v>
      </c>
      <c r="B716">
        <v>5</v>
      </c>
      <c r="C716">
        <v>131.09</v>
      </c>
      <c r="D716">
        <v>1.1499999999999999</v>
      </c>
      <c r="E716">
        <v>93.03</v>
      </c>
      <c r="F716">
        <v>7.1000000000000004E-3</v>
      </c>
      <c r="G716">
        <v>4056</v>
      </c>
      <c r="H716">
        <v>8</v>
      </c>
      <c r="I716">
        <v>18.739999999999998</v>
      </c>
      <c r="J716">
        <v>364</v>
      </c>
      <c r="L716" s="3">
        <v>7.0919999999999996</v>
      </c>
      <c r="M716" s="3">
        <v>5</v>
      </c>
      <c r="N716" s="3">
        <v>131.1</v>
      </c>
      <c r="O716" s="3">
        <v>10.295</v>
      </c>
      <c r="P716" s="3">
        <v>7.1000000000000004E-3</v>
      </c>
      <c r="Q716" s="3">
        <v>1545.796</v>
      </c>
      <c r="R716" s="3">
        <v>1.792</v>
      </c>
      <c r="S716" s="3">
        <v>7.5976999999999997</v>
      </c>
      <c r="T716" s="4">
        <v>4.2397</v>
      </c>
      <c r="U716" s="3">
        <v>2770.14</v>
      </c>
      <c r="V716" s="3">
        <v>0.55569999999999997</v>
      </c>
      <c r="W716" s="3">
        <v>0.8931</v>
      </c>
    </row>
    <row r="717" spans="1:23" x14ac:dyDescent="0.25">
      <c r="A717">
        <v>7.1020000000000003</v>
      </c>
      <c r="B717">
        <v>5</v>
      </c>
      <c r="C717">
        <v>132.09</v>
      </c>
      <c r="D717">
        <v>1.25</v>
      </c>
      <c r="E717">
        <v>93.08</v>
      </c>
      <c r="F717">
        <v>6.4999999999999997E-3</v>
      </c>
      <c r="G717">
        <v>4116</v>
      </c>
      <c r="H717">
        <v>8</v>
      </c>
      <c r="I717">
        <v>18.739999999999998</v>
      </c>
      <c r="J717">
        <v>359</v>
      </c>
      <c r="L717" s="3">
        <v>7.1020000000000003</v>
      </c>
      <c r="M717" s="3">
        <v>5</v>
      </c>
      <c r="N717" s="3">
        <v>132.1</v>
      </c>
      <c r="O717" s="3">
        <v>10.305</v>
      </c>
      <c r="P717" s="3">
        <v>6.4999999999999997E-3</v>
      </c>
      <c r="Q717" s="3">
        <v>1546.1369999999999</v>
      </c>
      <c r="R717" s="3">
        <v>1.7699</v>
      </c>
      <c r="S717" s="3">
        <v>7.5765000000000002</v>
      </c>
      <c r="T717" s="4">
        <v>4.2807000000000004</v>
      </c>
      <c r="U717" s="3">
        <v>2736.5540000000001</v>
      </c>
      <c r="V717" s="3">
        <v>0.56850000000000001</v>
      </c>
      <c r="W717" s="3">
        <v>0.90639999999999998</v>
      </c>
    </row>
    <row r="718" spans="1:23" x14ac:dyDescent="0.25">
      <c r="A718">
        <v>7.1120000000000001</v>
      </c>
      <c r="B718">
        <v>5</v>
      </c>
      <c r="C718">
        <v>133.09</v>
      </c>
      <c r="D718">
        <v>1.32</v>
      </c>
      <c r="E718">
        <v>93.23</v>
      </c>
      <c r="F718">
        <v>7.3000000000000001E-3</v>
      </c>
      <c r="G718">
        <v>4084</v>
      </c>
      <c r="H718">
        <v>9</v>
      </c>
      <c r="I718">
        <v>18.739999999999998</v>
      </c>
      <c r="J718">
        <v>340.5</v>
      </c>
      <c r="L718" s="3">
        <v>7.1120000000000001</v>
      </c>
      <c r="M718" s="3">
        <v>5</v>
      </c>
      <c r="N718" s="3">
        <v>133.1</v>
      </c>
      <c r="O718" s="3">
        <v>10.311999999999999</v>
      </c>
      <c r="P718" s="3">
        <v>7.3000000000000001E-3</v>
      </c>
      <c r="Q718" s="3">
        <v>1543.713</v>
      </c>
      <c r="R718" s="3">
        <v>1.7795000000000001</v>
      </c>
      <c r="S718" s="3">
        <v>8.5068999999999999</v>
      </c>
      <c r="T718" s="4">
        <v>4.7804000000000002</v>
      </c>
      <c r="U718" s="3">
        <v>2747.1010000000001</v>
      </c>
      <c r="V718" s="3">
        <v>0.56289999999999996</v>
      </c>
      <c r="W718" s="3">
        <v>0.95960000000000001</v>
      </c>
    </row>
    <row r="719" spans="1:23" x14ac:dyDescent="0.25">
      <c r="A719">
        <v>7.1219999999999999</v>
      </c>
      <c r="B719">
        <v>5</v>
      </c>
      <c r="C719">
        <v>134.09</v>
      </c>
      <c r="D719">
        <v>1.1200000000000001</v>
      </c>
      <c r="E719">
        <v>93.25</v>
      </c>
      <c r="F719">
        <v>3.3999999999999998E-3</v>
      </c>
      <c r="G719">
        <v>4089</v>
      </c>
      <c r="H719">
        <v>8</v>
      </c>
      <c r="I719">
        <v>18.739999999999998</v>
      </c>
      <c r="J719">
        <v>336.9</v>
      </c>
      <c r="L719" s="3">
        <v>7.1219999999999999</v>
      </c>
      <c r="M719" s="3">
        <v>5</v>
      </c>
      <c r="N719" s="3">
        <v>134.1</v>
      </c>
      <c r="O719" s="3">
        <v>10.292</v>
      </c>
      <c r="P719" s="3">
        <v>3.3999999999999998E-3</v>
      </c>
      <c r="Q719" s="3">
        <v>1540.2570000000001</v>
      </c>
      <c r="R719" s="3">
        <v>1.7813000000000001</v>
      </c>
      <c r="S719" s="3">
        <v>7.6040999999999999</v>
      </c>
      <c r="T719" s="4">
        <v>4.2687999999999997</v>
      </c>
      <c r="U719" s="3">
        <v>2743.66</v>
      </c>
      <c r="V719" s="3">
        <v>0.56189999999999996</v>
      </c>
      <c r="W719" s="3">
        <v>0.97060000000000002</v>
      </c>
    </row>
    <row r="720" spans="1:23" x14ac:dyDescent="0.25">
      <c r="A720">
        <v>7.1319999999999997</v>
      </c>
      <c r="B720">
        <v>5</v>
      </c>
      <c r="C720">
        <v>135.09</v>
      </c>
      <c r="D720">
        <v>1.22</v>
      </c>
      <c r="E720">
        <v>92.86</v>
      </c>
      <c r="F720">
        <v>9.9000000000000008E-3</v>
      </c>
      <c r="G720">
        <v>3971</v>
      </c>
      <c r="H720">
        <v>8</v>
      </c>
      <c r="I720">
        <v>18.739999999999998</v>
      </c>
      <c r="J720">
        <v>334.7</v>
      </c>
      <c r="L720" s="3">
        <v>7.1319999999999997</v>
      </c>
      <c r="M720" s="3">
        <v>5</v>
      </c>
      <c r="N720" s="3">
        <v>135.1</v>
      </c>
      <c r="O720" s="3">
        <v>10.302</v>
      </c>
      <c r="P720" s="3">
        <v>9.9000000000000008E-3</v>
      </c>
      <c r="Q720" s="3">
        <v>1550.8050000000001</v>
      </c>
      <c r="R720" s="3">
        <v>1.8204</v>
      </c>
      <c r="S720" s="3">
        <v>7.5827999999999998</v>
      </c>
      <c r="T720" s="4">
        <v>4.1654999999999998</v>
      </c>
      <c r="U720" s="3">
        <v>2823.0630000000001</v>
      </c>
      <c r="V720" s="3">
        <v>0.53920000000000001</v>
      </c>
      <c r="W720" s="3">
        <v>0.97770000000000001</v>
      </c>
    </row>
    <row r="721" spans="1:23" x14ac:dyDescent="0.25">
      <c r="A721">
        <v>7.1420000000000003</v>
      </c>
      <c r="B721">
        <v>5</v>
      </c>
      <c r="C721">
        <v>136.09</v>
      </c>
      <c r="D721">
        <v>1.21</v>
      </c>
      <c r="E721">
        <v>92.04</v>
      </c>
      <c r="F721">
        <v>6.7999999999999996E-3</v>
      </c>
      <c r="G721">
        <v>4059</v>
      </c>
      <c r="H721">
        <v>9</v>
      </c>
      <c r="I721">
        <v>18.739999999999998</v>
      </c>
      <c r="J721">
        <v>331.2</v>
      </c>
      <c r="L721" s="3">
        <v>7.1420000000000003</v>
      </c>
      <c r="M721" s="3">
        <v>5</v>
      </c>
      <c r="N721" s="3">
        <v>136.1</v>
      </c>
      <c r="O721" s="3">
        <v>10.301</v>
      </c>
      <c r="P721" s="3">
        <v>6.7999999999999996E-3</v>
      </c>
      <c r="Q721" s="3">
        <v>1570.0350000000001</v>
      </c>
      <c r="R721" s="3">
        <v>1.79</v>
      </c>
      <c r="S721" s="3">
        <v>8.5330999999999992</v>
      </c>
      <c r="T721" s="4">
        <v>4.7671999999999999</v>
      </c>
      <c r="U721" s="3">
        <v>2810.3240000000001</v>
      </c>
      <c r="V721" s="3">
        <v>0.55689999999999995</v>
      </c>
      <c r="W721" s="3">
        <v>0.98870000000000002</v>
      </c>
    </row>
    <row r="722" spans="1:23" x14ac:dyDescent="0.25">
      <c r="A722">
        <v>7.1520000000000001</v>
      </c>
      <c r="B722">
        <v>5</v>
      </c>
      <c r="C722">
        <v>137.09</v>
      </c>
      <c r="D722">
        <v>1.27</v>
      </c>
      <c r="E722">
        <v>92.21</v>
      </c>
      <c r="F722">
        <v>9.2999999999999992E-3</v>
      </c>
      <c r="G722">
        <v>4029</v>
      </c>
      <c r="H722">
        <v>8</v>
      </c>
      <c r="I722">
        <v>18.739999999999998</v>
      </c>
      <c r="J722">
        <v>329.9</v>
      </c>
      <c r="L722" s="3">
        <v>7.1520000000000001</v>
      </c>
      <c r="M722" s="3">
        <v>5</v>
      </c>
      <c r="N722" s="3">
        <v>137.1</v>
      </c>
      <c r="O722" s="3">
        <v>10.307</v>
      </c>
      <c r="P722" s="3">
        <v>9.2999999999999992E-3</v>
      </c>
      <c r="Q722" s="3">
        <v>1566.89</v>
      </c>
      <c r="R722" s="3">
        <v>1.7992999999999999</v>
      </c>
      <c r="S722" s="3">
        <v>7.5721999999999996</v>
      </c>
      <c r="T722" s="4">
        <v>4.2084999999999999</v>
      </c>
      <c r="U722" s="3">
        <v>2819.2379999999998</v>
      </c>
      <c r="V722" s="3">
        <v>0.55149999999999999</v>
      </c>
      <c r="W722" s="3">
        <v>0.99299999999999999</v>
      </c>
    </row>
    <row r="723" spans="1:23" x14ac:dyDescent="0.25">
      <c r="A723">
        <v>7.1619999999999999</v>
      </c>
      <c r="B723">
        <v>5</v>
      </c>
      <c r="C723">
        <v>138.09</v>
      </c>
      <c r="D723">
        <v>1.33</v>
      </c>
      <c r="E723">
        <v>92.43</v>
      </c>
      <c r="F723">
        <v>7.1999999999999998E-3</v>
      </c>
      <c r="G723">
        <v>3974</v>
      </c>
      <c r="H723">
        <v>8</v>
      </c>
      <c r="I723">
        <v>18.739999999999998</v>
      </c>
      <c r="J723">
        <v>329.8</v>
      </c>
      <c r="L723" s="3">
        <v>7.1619999999999999</v>
      </c>
      <c r="M723" s="3">
        <v>5</v>
      </c>
      <c r="N723" s="3">
        <v>138.1</v>
      </c>
      <c r="O723" s="3">
        <v>10.313000000000001</v>
      </c>
      <c r="P723" s="3">
        <v>7.1999999999999998E-3</v>
      </c>
      <c r="Q723" s="3">
        <v>1562.576</v>
      </c>
      <c r="R723" s="3">
        <v>1.8173999999999999</v>
      </c>
      <c r="S723" s="3">
        <v>7.5595999999999997</v>
      </c>
      <c r="T723" s="4">
        <v>4.1596000000000002</v>
      </c>
      <c r="U723" s="3">
        <v>2839.806</v>
      </c>
      <c r="V723" s="3">
        <v>0.54100000000000004</v>
      </c>
      <c r="W723" s="3">
        <v>0.99319999999999997</v>
      </c>
    </row>
    <row r="724" spans="1:23" x14ac:dyDescent="0.25">
      <c r="A724">
        <v>7.1719999999999997</v>
      </c>
      <c r="B724">
        <v>5</v>
      </c>
      <c r="C724">
        <v>139.09</v>
      </c>
      <c r="D724">
        <v>1.39</v>
      </c>
      <c r="E724">
        <v>92.35</v>
      </c>
      <c r="F724">
        <v>9.5999999999999992E-3</v>
      </c>
      <c r="G724">
        <v>4035</v>
      </c>
      <c r="H724">
        <v>8</v>
      </c>
      <c r="I724">
        <v>18.75</v>
      </c>
      <c r="J724">
        <v>329.3</v>
      </c>
      <c r="L724" s="3">
        <v>7.1719999999999997</v>
      </c>
      <c r="M724" s="3">
        <v>5</v>
      </c>
      <c r="N724" s="3">
        <v>139.1</v>
      </c>
      <c r="O724" s="3">
        <v>10.319000000000001</v>
      </c>
      <c r="P724" s="3">
        <v>9.5999999999999992E-3</v>
      </c>
      <c r="Q724" s="3">
        <v>1565.3820000000001</v>
      </c>
      <c r="R724" s="3">
        <v>1.7950999999999999</v>
      </c>
      <c r="S724" s="3">
        <v>7.5468999999999999</v>
      </c>
      <c r="T724" s="4">
        <v>4.2042000000000002</v>
      </c>
      <c r="U724" s="3">
        <v>2810.009</v>
      </c>
      <c r="V724" s="3">
        <v>0.55389999999999995</v>
      </c>
      <c r="W724" s="3">
        <v>0.995</v>
      </c>
    </row>
    <row r="725" spans="1:23" x14ac:dyDescent="0.25">
      <c r="A725">
        <v>7.1820000000000004</v>
      </c>
      <c r="B725">
        <v>5</v>
      </c>
      <c r="C725">
        <v>140.09</v>
      </c>
      <c r="D725">
        <v>1.43</v>
      </c>
      <c r="E725">
        <v>92.51</v>
      </c>
      <c r="F725">
        <v>5.1999999999999998E-3</v>
      </c>
      <c r="G725">
        <v>4107</v>
      </c>
      <c r="H725">
        <v>7</v>
      </c>
      <c r="I725">
        <v>18.75</v>
      </c>
      <c r="J725">
        <v>328</v>
      </c>
      <c r="L725" s="3">
        <v>7.1820000000000004</v>
      </c>
      <c r="M725" s="3">
        <v>5</v>
      </c>
      <c r="N725" s="3">
        <v>140.1</v>
      </c>
      <c r="O725" s="3">
        <v>10.323</v>
      </c>
      <c r="P725" s="3">
        <v>5.1999999999999998E-3</v>
      </c>
      <c r="Q725" s="3">
        <v>1562.1969999999999</v>
      </c>
      <c r="R725" s="3">
        <v>1.7699</v>
      </c>
      <c r="S725" s="3">
        <v>6.5961999999999996</v>
      </c>
      <c r="T725" s="4">
        <v>3.7269000000000001</v>
      </c>
      <c r="U725" s="3">
        <v>2764.8879999999999</v>
      </c>
      <c r="V725" s="3">
        <v>0.56850000000000001</v>
      </c>
      <c r="W725" s="3">
        <v>0.99929999999999997</v>
      </c>
    </row>
    <row r="726" spans="1:23" x14ac:dyDescent="0.25">
      <c r="A726">
        <v>7.1920000000000002</v>
      </c>
      <c r="B726">
        <v>5</v>
      </c>
      <c r="C726">
        <v>141.09</v>
      </c>
      <c r="D726">
        <v>1.73</v>
      </c>
      <c r="E726">
        <v>93.18</v>
      </c>
      <c r="F726">
        <v>1.4E-3</v>
      </c>
      <c r="G726">
        <v>3990</v>
      </c>
      <c r="H726">
        <v>8</v>
      </c>
      <c r="I726">
        <v>18.75</v>
      </c>
      <c r="J726">
        <v>325.8</v>
      </c>
      <c r="L726" s="3">
        <v>7.1920000000000002</v>
      </c>
      <c r="M726" s="3">
        <v>5</v>
      </c>
      <c r="N726" s="3">
        <v>141.1</v>
      </c>
      <c r="O726" s="3">
        <v>10.353</v>
      </c>
      <c r="P726" s="3">
        <v>1.4E-3</v>
      </c>
      <c r="Q726" s="3">
        <v>1551.011</v>
      </c>
      <c r="R726" s="3">
        <v>1.8048</v>
      </c>
      <c r="S726" s="3">
        <v>7.4756999999999998</v>
      </c>
      <c r="T726" s="4">
        <v>4.1421999999999999</v>
      </c>
      <c r="U726" s="3">
        <v>2799.2240000000002</v>
      </c>
      <c r="V726" s="3">
        <v>0.54830000000000001</v>
      </c>
      <c r="W726" s="3">
        <v>1.0065</v>
      </c>
    </row>
    <row r="727" spans="1:23" x14ac:dyDescent="0.25">
      <c r="A727">
        <v>7.202</v>
      </c>
      <c r="B727">
        <v>5</v>
      </c>
      <c r="C727">
        <v>142.09</v>
      </c>
      <c r="D727">
        <v>1.97</v>
      </c>
      <c r="E727">
        <v>92.9</v>
      </c>
      <c r="F727">
        <v>8.0000000000000004E-4</v>
      </c>
      <c r="G727">
        <v>4057</v>
      </c>
      <c r="H727">
        <v>8</v>
      </c>
      <c r="I727">
        <v>18.75</v>
      </c>
      <c r="J727">
        <v>324.5</v>
      </c>
      <c r="L727" s="3">
        <v>7.202</v>
      </c>
      <c r="M727" s="3">
        <v>5</v>
      </c>
      <c r="N727" s="3">
        <v>142.1</v>
      </c>
      <c r="O727" s="3">
        <v>10.377000000000001</v>
      </c>
      <c r="P727" s="3">
        <v>8.0000000000000004E-4</v>
      </c>
      <c r="Q727" s="3">
        <v>1561.155</v>
      </c>
      <c r="R727" s="3">
        <v>1.7775000000000001</v>
      </c>
      <c r="S727" s="3">
        <v>7.4260999999999999</v>
      </c>
      <c r="T727" s="4">
        <v>4.1776999999999997</v>
      </c>
      <c r="U727" s="3">
        <v>2775.0259999999998</v>
      </c>
      <c r="V727" s="3">
        <v>0.56410000000000005</v>
      </c>
      <c r="W727" s="3">
        <v>1.0106999999999999</v>
      </c>
    </row>
    <row r="728" spans="1:23" x14ac:dyDescent="0.25">
      <c r="A728">
        <v>7.2119999999999997</v>
      </c>
      <c r="B728">
        <v>5</v>
      </c>
      <c r="C728">
        <v>143.09</v>
      </c>
      <c r="D728">
        <v>2.29</v>
      </c>
      <c r="E728">
        <v>92.5</v>
      </c>
      <c r="F728">
        <v>5.9999999999999995E-4</v>
      </c>
      <c r="G728">
        <v>4084</v>
      </c>
      <c r="H728">
        <v>8</v>
      </c>
      <c r="I728">
        <v>18.760000000000002</v>
      </c>
      <c r="J728">
        <v>323.7</v>
      </c>
      <c r="L728" s="3">
        <v>7.2119999999999997</v>
      </c>
      <c r="M728" s="3">
        <v>5</v>
      </c>
      <c r="N728" s="3">
        <v>143.1</v>
      </c>
      <c r="O728" s="3">
        <v>10.409000000000001</v>
      </c>
      <c r="P728" s="3">
        <v>5.9999999999999995E-4</v>
      </c>
      <c r="Q728" s="3">
        <v>1575.45</v>
      </c>
      <c r="R728" s="3">
        <v>1.7629999999999999</v>
      </c>
      <c r="S728" s="3">
        <v>7.3605999999999998</v>
      </c>
      <c r="T728" s="4">
        <v>4.1750999999999996</v>
      </c>
      <c r="U728" s="3">
        <v>2777.4540000000002</v>
      </c>
      <c r="V728" s="3">
        <v>0.57250000000000001</v>
      </c>
      <c r="W728" s="3">
        <v>1.0136000000000001</v>
      </c>
    </row>
    <row r="729" spans="1:23" x14ac:dyDescent="0.25">
      <c r="A729">
        <v>7.2220000000000004</v>
      </c>
      <c r="B729">
        <v>5</v>
      </c>
      <c r="C729">
        <v>144.09</v>
      </c>
      <c r="D729">
        <v>5.16</v>
      </c>
      <c r="E729">
        <v>98.12</v>
      </c>
      <c r="F729">
        <v>2.0000000000000001E-4</v>
      </c>
      <c r="G729">
        <v>4006</v>
      </c>
      <c r="H729">
        <v>8</v>
      </c>
      <c r="I729">
        <v>18.75</v>
      </c>
      <c r="J729">
        <v>320.10000000000002</v>
      </c>
      <c r="L729" s="3">
        <v>7.2220000000000004</v>
      </c>
      <c r="M729" s="3">
        <v>5</v>
      </c>
      <c r="N729" s="3">
        <v>144.1</v>
      </c>
      <c r="O729" s="3">
        <v>10.696</v>
      </c>
      <c r="P729" s="3">
        <v>2.0000000000000001E-4</v>
      </c>
      <c r="Q729" s="3">
        <v>1491.979</v>
      </c>
      <c r="R729" s="3">
        <v>1.7415</v>
      </c>
      <c r="S729" s="3">
        <v>6.8078000000000003</v>
      </c>
      <c r="T729" s="4">
        <v>3.9091</v>
      </c>
      <c r="U729" s="3">
        <v>2598.3009999999999</v>
      </c>
      <c r="V729" s="3">
        <v>0.58499999999999996</v>
      </c>
      <c r="W729" s="3">
        <v>1.0257000000000001</v>
      </c>
    </row>
    <row r="730" spans="1:23" x14ac:dyDescent="0.25">
      <c r="A730">
        <v>7.2320000000000002</v>
      </c>
      <c r="B730">
        <v>5</v>
      </c>
      <c r="C730">
        <v>145.09</v>
      </c>
      <c r="D730">
        <v>4.92</v>
      </c>
      <c r="E730">
        <v>98.69</v>
      </c>
      <c r="F730">
        <v>2.0000000000000001E-4</v>
      </c>
      <c r="G730">
        <v>3941</v>
      </c>
      <c r="H730">
        <v>8</v>
      </c>
      <c r="I730">
        <v>18.760000000000002</v>
      </c>
      <c r="J730">
        <v>316.5</v>
      </c>
      <c r="L730" s="3">
        <v>7.2320000000000002</v>
      </c>
      <c r="M730" s="3">
        <v>5</v>
      </c>
      <c r="N730" s="3">
        <v>145.1</v>
      </c>
      <c r="O730" s="3">
        <v>10.672000000000001</v>
      </c>
      <c r="P730" s="3">
        <v>2.0000000000000001E-4</v>
      </c>
      <c r="Q730" s="3">
        <v>1476.8889999999999</v>
      </c>
      <c r="R730" s="3">
        <v>1.7675000000000001</v>
      </c>
      <c r="S730" s="3">
        <v>6.8517000000000001</v>
      </c>
      <c r="T730" s="4">
        <v>3.8763999999999998</v>
      </c>
      <c r="U730" s="3">
        <v>2610.4479999999999</v>
      </c>
      <c r="V730" s="3">
        <v>0.56989999999999996</v>
      </c>
      <c r="W730" s="3">
        <v>1.0384</v>
      </c>
    </row>
    <row r="731" spans="1:23" x14ac:dyDescent="0.25">
      <c r="A731">
        <v>7.242</v>
      </c>
      <c r="B731">
        <v>5</v>
      </c>
      <c r="C731">
        <v>146.09</v>
      </c>
      <c r="D731">
        <v>4.8</v>
      </c>
      <c r="E731">
        <v>999</v>
      </c>
      <c r="F731">
        <v>0</v>
      </c>
      <c r="G731">
        <v>3828</v>
      </c>
      <c r="H731">
        <v>8</v>
      </c>
      <c r="I731">
        <v>18.75</v>
      </c>
      <c r="J731">
        <v>309</v>
      </c>
      <c r="L731" s="3">
        <v>7.242</v>
      </c>
      <c r="M731" s="3">
        <v>5</v>
      </c>
      <c r="N731" s="3">
        <v>146.1</v>
      </c>
      <c r="O731" s="3">
        <v>10.66</v>
      </c>
      <c r="P731" s="3">
        <v>0</v>
      </c>
      <c r="Q731" s="3">
        <v>109.6065</v>
      </c>
      <c r="R731" s="3">
        <v>1.8090999999999999</v>
      </c>
      <c r="S731" s="3">
        <v>6.8738999999999999</v>
      </c>
      <c r="T731" s="4">
        <v>3.7995000000000001</v>
      </c>
      <c r="U731" s="3">
        <v>198.2937</v>
      </c>
      <c r="V731" s="3">
        <v>0.54569999999999996</v>
      </c>
      <c r="W731" s="3">
        <v>1.0652999999999999</v>
      </c>
    </row>
    <row r="732" spans="1:23" x14ac:dyDescent="0.25">
      <c r="A732">
        <v>7.2519999999999998</v>
      </c>
      <c r="B732">
        <v>5</v>
      </c>
      <c r="C732">
        <v>147.09</v>
      </c>
      <c r="D732">
        <v>4.46</v>
      </c>
      <c r="E732">
        <v>999</v>
      </c>
      <c r="F732">
        <v>0</v>
      </c>
      <c r="G732">
        <v>3730</v>
      </c>
      <c r="H732">
        <v>8</v>
      </c>
      <c r="I732">
        <v>18.760000000000002</v>
      </c>
      <c r="J732">
        <v>291.3</v>
      </c>
      <c r="L732" s="3">
        <v>7.2519999999999998</v>
      </c>
      <c r="M732" s="3">
        <v>5</v>
      </c>
      <c r="N732" s="3">
        <v>147.1</v>
      </c>
      <c r="O732" s="3">
        <v>10.625999999999999</v>
      </c>
      <c r="P732" s="3">
        <v>0</v>
      </c>
      <c r="Q732" s="3">
        <v>109.2569</v>
      </c>
      <c r="R732" s="3">
        <v>1.8507</v>
      </c>
      <c r="S732" s="3">
        <v>6.9371</v>
      </c>
      <c r="T732" s="4">
        <v>3.7484000000000002</v>
      </c>
      <c r="U732" s="3">
        <v>202.19739999999999</v>
      </c>
      <c r="V732" s="3">
        <v>0.52170000000000005</v>
      </c>
      <c r="W732" s="3">
        <v>1.1352</v>
      </c>
    </row>
    <row r="733" spans="1:23" x14ac:dyDescent="0.25">
      <c r="A733">
        <v>7.2619999999999996</v>
      </c>
      <c r="B733">
        <v>5</v>
      </c>
      <c r="C733">
        <v>148.09</v>
      </c>
      <c r="D733">
        <v>4.2300000000000004</v>
      </c>
      <c r="E733">
        <v>999</v>
      </c>
      <c r="F733">
        <v>0</v>
      </c>
      <c r="G733">
        <v>3954</v>
      </c>
      <c r="H733">
        <v>7</v>
      </c>
      <c r="I733">
        <v>18.760000000000002</v>
      </c>
      <c r="J733">
        <v>265</v>
      </c>
      <c r="L733" s="3">
        <v>7.2619999999999996</v>
      </c>
      <c r="M733" s="3">
        <v>5</v>
      </c>
      <c r="N733" s="3">
        <v>148.1</v>
      </c>
      <c r="O733" s="3">
        <v>10.603</v>
      </c>
      <c r="P733" s="3">
        <v>0</v>
      </c>
      <c r="Q733" s="3">
        <v>109.0204</v>
      </c>
      <c r="R733" s="3">
        <v>1.7745</v>
      </c>
      <c r="S733" s="3">
        <v>6.1078000000000001</v>
      </c>
      <c r="T733" s="4">
        <v>3.4419</v>
      </c>
      <c r="U733" s="3">
        <v>193.46190000000001</v>
      </c>
      <c r="V733" s="3">
        <v>0.56579999999999997</v>
      </c>
      <c r="W733" s="3">
        <v>1.2573000000000001</v>
      </c>
    </row>
    <row r="734" spans="1:23" x14ac:dyDescent="0.25">
      <c r="A734">
        <v>7.2720000000000002</v>
      </c>
      <c r="B734">
        <v>5</v>
      </c>
      <c r="C734">
        <v>149.09</v>
      </c>
      <c r="D734">
        <v>3.89</v>
      </c>
      <c r="E734">
        <v>999</v>
      </c>
      <c r="F734">
        <v>0</v>
      </c>
      <c r="G734">
        <v>4049</v>
      </c>
      <c r="H734">
        <v>8</v>
      </c>
      <c r="I734">
        <v>18.760000000000002</v>
      </c>
      <c r="J734">
        <v>229.3</v>
      </c>
      <c r="L734" s="3">
        <v>7.2720000000000002</v>
      </c>
      <c r="M734" s="3">
        <v>5</v>
      </c>
      <c r="N734" s="3">
        <v>149.1</v>
      </c>
      <c r="O734" s="3">
        <v>10.569000000000001</v>
      </c>
      <c r="P734" s="3">
        <v>0</v>
      </c>
      <c r="Q734" s="3">
        <v>108.6708</v>
      </c>
      <c r="R734" s="3">
        <v>1.7479</v>
      </c>
      <c r="S734" s="3">
        <v>7.0449000000000002</v>
      </c>
      <c r="T734" s="4">
        <v>4.0304000000000002</v>
      </c>
      <c r="U734" s="3">
        <v>189.94919999999999</v>
      </c>
      <c r="V734" s="3">
        <v>0.58120000000000005</v>
      </c>
      <c r="W734" s="3">
        <v>1.4694</v>
      </c>
    </row>
    <row r="735" spans="1:23" x14ac:dyDescent="0.25">
      <c r="A735">
        <v>7.282</v>
      </c>
      <c r="B735">
        <v>5</v>
      </c>
      <c r="C735">
        <v>150.09</v>
      </c>
      <c r="D735">
        <v>4</v>
      </c>
      <c r="E735">
        <v>999</v>
      </c>
      <c r="F735">
        <v>0</v>
      </c>
      <c r="G735">
        <v>3978</v>
      </c>
      <c r="H735">
        <v>8</v>
      </c>
      <c r="I735">
        <v>18.760000000000002</v>
      </c>
      <c r="J735">
        <v>188.9</v>
      </c>
      <c r="L735" s="3">
        <v>7.282</v>
      </c>
      <c r="M735" s="3">
        <v>5</v>
      </c>
      <c r="N735" s="3">
        <v>150.1</v>
      </c>
      <c r="O735" s="3">
        <v>10.58</v>
      </c>
      <c r="P735" s="3">
        <v>0</v>
      </c>
      <c r="Q735" s="3">
        <v>108.7839</v>
      </c>
      <c r="R735" s="3">
        <v>1.7702</v>
      </c>
      <c r="S735" s="3">
        <v>7.0239000000000003</v>
      </c>
      <c r="T735" s="4">
        <v>3.968</v>
      </c>
      <c r="U735" s="3">
        <v>192.5642</v>
      </c>
      <c r="V735" s="3">
        <v>0.56840000000000002</v>
      </c>
      <c r="W735" s="3">
        <v>1.8105</v>
      </c>
    </row>
    <row r="736" spans="1:23" x14ac:dyDescent="0.25">
      <c r="A736">
        <v>7.2919999999999998</v>
      </c>
      <c r="B736">
        <v>5</v>
      </c>
      <c r="C736">
        <v>151.09</v>
      </c>
      <c r="D736">
        <v>4.55</v>
      </c>
      <c r="E736">
        <v>999</v>
      </c>
      <c r="F736">
        <v>0</v>
      </c>
      <c r="G736">
        <v>4033</v>
      </c>
      <c r="H736">
        <v>7</v>
      </c>
      <c r="I736">
        <v>18.77</v>
      </c>
      <c r="J736">
        <v>152.80000000000001</v>
      </c>
      <c r="L736" s="3">
        <v>7.2919999999999998</v>
      </c>
      <c r="M736" s="3">
        <v>5</v>
      </c>
      <c r="N736" s="3">
        <v>151.1</v>
      </c>
      <c r="O736" s="3">
        <v>10.635</v>
      </c>
      <c r="P736" s="3">
        <v>0</v>
      </c>
      <c r="Q736" s="3">
        <v>109.34950000000001</v>
      </c>
      <c r="R736" s="3">
        <v>1.7423999999999999</v>
      </c>
      <c r="S736" s="3">
        <v>6.0552000000000001</v>
      </c>
      <c r="T736" s="4">
        <v>3.4752000000000001</v>
      </c>
      <c r="U736" s="3">
        <v>190.5333</v>
      </c>
      <c r="V736" s="3">
        <v>0.58440000000000003</v>
      </c>
      <c r="W736" s="3">
        <v>2.2749000000000001</v>
      </c>
    </row>
    <row r="737" spans="1:23" x14ac:dyDescent="0.25">
      <c r="A737">
        <v>7.3019999999999996</v>
      </c>
      <c r="B737">
        <v>5</v>
      </c>
      <c r="C737">
        <v>152.09</v>
      </c>
      <c r="D737">
        <v>7.01</v>
      </c>
      <c r="E737">
        <v>999</v>
      </c>
      <c r="F737">
        <v>0</v>
      </c>
      <c r="G737">
        <v>8518</v>
      </c>
      <c r="H737">
        <v>7</v>
      </c>
      <c r="I737">
        <v>18.760000000000002</v>
      </c>
      <c r="J737">
        <v>130.9</v>
      </c>
      <c r="L737" s="3">
        <v>7.3019999999999996</v>
      </c>
      <c r="M737" s="3">
        <v>5</v>
      </c>
      <c r="N737" s="3">
        <v>152.1</v>
      </c>
      <c r="O737" s="3">
        <v>10.881</v>
      </c>
      <c r="P737" s="3">
        <v>0</v>
      </c>
      <c r="Q737" s="3">
        <v>111.8788</v>
      </c>
      <c r="R737" s="3">
        <v>0.80649999999999999</v>
      </c>
      <c r="S737" s="3">
        <v>5.6718000000000002</v>
      </c>
      <c r="T737" s="4">
        <v>7.0324</v>
      </c>
      <c r="U737" s="3">
        <v>90.232500000000002</v>
      </c>
      <c r="V737" s="3">
        <v>1.1273</v>
      </c>
      <c r="W737" s="3">
        <v>2.6871999999999998</v>
      </c>
    </row>
    <row r="738" spans="1:23" x14ac:dyDescent="0.25">
      <c r="A738">
        <v>7.3120000000000003</v>
      </c>
      <c r="B738">
        <v>6</v>
      </c>
      <c r="C738">
        <v>0.32</v>
      </c>
      <c r="D738">
        <v>6.65</v>
      </c>
      <c r="E738">
        <v>999</v>
      </c>
      <c r="F738">
        <v>0</v>
      </c>
      <c r="G738">
        <v>4892</v>
      </c>
      <c r="H738">
        <v>7</v>
      </c>
      <c r="I738">
        <v>18.77</v>
      </c>
      <c r="J738">
        <v>135.30000000000001</v>
      </c>
      <c r="L738" s="3">
        <v>7.3120000000000003</v>
      </c>
      <c r="M738" s="3">
        <v>6</v>
      </c>
      <c r="N738" s="3">
        <v>0.3</v>
      </c>
      <c r="O738" s="3">
        <v>10.845000000000001</v>
      </c>
      <c r="P738" s="3">
        <v>0</v>
      </c>
      <c r="Q738" s="3">
        <v>111.5087</v>
      </c>
      <c r="R738" s="3">
        <v>1.46</v>
      </c>
      <c r="S738" s="3">
        <v>5.7256999999999998</v>
      </c>
      <c r="T738" s="4">
        <v>3.9218000000000002</v>
      </c>
      <c r="U738" s="3">
        <v>162.8014</v>
      </c>
      <c r="V738" s="3">
        <v>0.74829999999999997</v>
      </c>
      <c r="W738" s="3">
        <v>2.5941999999999998</v>
      </c>
    </row>
    <row r="739" spans="1:23" x14ac:dyDescent="0.25">
      <c r="A739">
        <v>7.3220000000000001</v>
      </c>
      <c r="B739">
        <v>6</v>
      </c>
      <c r="C739">
        <v>1.32</v>
      </c>
      <c r="D739">
        <v>6.82</v>
      </c>
      <c r="E739">
        <v>999</v>
      </c>
      <c r="F739">
        <v>0</v>
      </c>
      <c r="G739">
        <v>3999</v>
      </c>
      <c r="H739">
        <v>8</v>
      </c>
      <c r="I739">
        <v>18.77</v>
      </c>
      <c r="J739">
        <v>172.5</v>
      </c>
      <c r="L739" s="3">
        <v>7.3220000000000001</v>
      </c>
      <c r="M739" s="3">
        <v>6</v>
      </c>
      <c r="N739" s="3">
        <v>1.3</v>
      </c>
      <c r="O739" s="3">
        <v>10.862</v>
      </c>
      <c r="P739" s="3">
        <v>0</v>
      </c>
      <c r="Q739" s="3">
        <v>111.6835</v>
      </c>
      <c r="R739" s="3">
        <v>1.7172000000000001</v>
      </c>
      <c r="S739" s="3">
        <v>6.5145</v>
      </c>
      <c r="T739" s="4">
        <v>3.7936000000000001</v>
      </c>
      <c r="U739" s="3">
        <v>191.78450000000001</v>
      </c>
      <c r="V739" s="3">
        <v>0.59909999999999997</v>
      </c>
      <c r="W739" s="3">
        <v>1.9973000000000001</v>
      </c>
    </row>
    <row r="740" spans="1:23" x14ac:dyDescent="0.25">
      <c r="A740">
        <v>7.3319999999999999</v>
      </c>
      <c r="B740">
        <v>6</v>
      </c>
      <c r="C740">
        <v>2.3199999999999998</v>
      </c>
      <c r="D740">
        <v>6.88</v>
      </c>
      <c r="E740">
        <v>999</v>
      </c>
      <c r="F740">
        <v>0</v>
      </c>
      <c r="G740">
        <v>3933</v>
      </c>
      <c r="H740">
        <v>8</v>
      </c>
      <c r="I740">
        <v>18.77</v>
      </c>
      <c r="J740">
        <v>230.3</v>
      </c>
      <c r="L740" s="3">
        <v>7.3319999999999999</v>
      </c>
      <c r="M740" s="3">
        <v>6</v>
      </c>
      <c r="N740" s="3">
        <v>2.2999999999999998</v>
      </c>
      <c r="O740" s="3">
        <v>10.868</v>
      </c>
      <c r="P740" s="3">
        <v>0</v>
      </c>
      <c r="Q740" s="3">
        <v>111.7452</v>
      </c>
      <c r="R740" s="3">
        <v>1.7383999999999999</v>
      </c>
      <c r="S740" s="3">
        <v>6.5042</v>
      </c>
      <c r="T740" s="4">
        <v>3.7416</v>
      </c>
      <c r="U740" s="3">
        <v>194.25319999999999</v>
      </c>
      <c r="V740" s="3">
        <v>0.58679999999999999</v>
      </c>
      <c r="W740" s="3">
        <v>1.4624999999999999</v>
      </c>
    </row>
    <row r="741" spans="1:23" x14ac:dyDescent="0.25">
      <c r="A741">
        <v>7.3419999999999996</v>
      </c>
      <c r="B741">
        <v>6</v>
      </c>
      <c r="C741">
        <v>3.32</v>
      </c>
      <c r="D741">
        <v>6.76</v>
      </c>
      <c r="E741">
        <v>999</v>
      </c>
      <c r="F741">
        <v>0</v>
      </c>
      <c r="G741">
        <v>3951</v>
      </c>
      <c r="H741">
        <v>8</v>
      </c>
      <c r="I741">
        <v>18.77</v>
      </c>
      <c r="J741">
        <v>275.5</v>
      </c>
      <c r="L741" s="3">
        <v>7.3419999999999996</v>
      </c>
      <c r="M741" s="3">
        <v>6</v>
      </c>
      <c r="N741" s="3">
        <v>3.3</v>
      </c>
      <c r="O741" s="3">
        <v>10.856</v>
      </c>
      <c r="P741" s="3">
        <v>0</v>
      </c>
      <c r="Q741" s="3">
        <v>111.62179999999999</v>
      </c>
      <c r="R741" s="3">
        <v>1.7342</v>
      </c>
      <c r="S741" s="3">
        <v>6.5247999999999999</v>
      </c>
      <c r="T741" s="4">
        <v>3.7624</v>
      </c>
      <c r="U741" s="3">
        <v>193.5746</v>
      </c>
      <c r="V741" s="3">
        <v>0.58919999999999995</v>
      </c>
      <c r="W741" s="3">
        <v>1.2058</v>
      </c>
    </row>
    <row r="742" spans="1:23" x14ac:dyDescent="0.25">
      <c r="A742">
        <v>7.3520000000000003</v>
      </c>
      <c r="B742">
        <v>6</v>
      </c>
      <c r="C742">
        <v>4.32</v>
      </c>
      <c r="D742">
        <v>6.22</v>
      </c>
      <c r="E742">
        <v>999</v>
      </c>
      <c r="F742">
        <v>0</v>
      </c>
      <c r="G742">
        <v>3959</v>
      </c>
      <c r="H742">
        <v>8</v>
      </c>
      <c r="I742">
        <v>18.77</v>
      </c>
      <c r="J742">
        <v>302.5</v>
      </c>
      <c r="L742" s="3">
        <v>7.3520000000000003</v>
      </c>
      <c r="M742" s="3">
        <v>6</v>
      </c>
      <c r="N742" s="3">
        <v>4.3</v>
      </c>
      <c r="O742" s="3">
        <v>10.802</v>
      </c>
      <c r="P742" s="3">
        <v>0</v>
      </c>
      <c r="Q742" s="3">
        <v>111.06659999999999</v>
      </c>
      <c r="R742" s="3">
        <v>1.7402</v>
      </c>
      <c r="S742" s="3">
        <v>6.6184000000000003</v>
      </c>
      <c r="T742" s="4">
        <v>3.8033000000000001</v>
      </c>
      <c r="U742" s="3">
        <v>193.27430000000001</v>
      </c>
      <c r="V742" s="3">
        <v>0.58579999999999999</v>
      </c>
      <c r="W742" s="3">
        <v>1.0902000000000001</v>
      </c>
    </row>
    <row r="743" spans="1:23" x14ac:dyDescent="0.25">
      <c r="A743">
        <v>7.3620000000000001</v>
      </c>
      <c r="B743">
        <v>6</v>
      </c>
      <c r="C743">
        <v>5.32</v>
      </c>
      <c r="D743">
        <v>1.62</v>
      </c>
      <c r="E743">
        <v>99.34</v>
      </c>
      <c r="F743">
        <v>1E-4</v>
      </c>
      <c r="G743">
        <v>3990</v>
      </c>
      <c r="H743">
        <v>9</v>
      </c>
      <c r="I743">
        <v>18.77</v>
      </c>
      <c r="J743">
        <v>314.60000000000002</v>
      </c>
      <c r="L743" s="3">
        <v>7.3620000000000001</v>
      </c>
      <c r="M743" s="3">
        <v>6</v>
      </c>
      <c r="N743" s="3">
        <v>5.3</v>
      </c>
      <c r="O743" s="3">
        <v>10.342000000000001</v>
      </c>
      <c r="P743" s="3">
        <v>1E-4</v>
      </c>
      <c r="Q743" s="3">
        <v>1418.461</v>
      </c>
      <c r="R743" s="3">
        <v>1.8067</v>
      </c>
      <c r="S743" s="3">
        <v>8.4359999999999999</v>
      </c>
      <c r="T743" s="4">
        <v>4.6692999999999998</v>
      </c>
      <c r="U743" s="3">
        <v>2562.7240000000002</v>
      </c>
      <c r="V743" s="3">
        <v>0.54720000000000002</v>
      </c>
      <c r="W743" s="3">
        <v>1.0449999999999999</v>
      </c>
    </row>
    <row r="744" spans="1:23" x14ac:dyDescent="0.25">
      <c r="A744">
        <v>7.3719999999999999</v>
      </c>
      <c r="B744">
        <v>6</v>
      </c>
      <c r="C744">
        <v>6.32</v>
      </c>
      <c r="D744">
        <v>1.06</v>
      </c>
      <c r="E744">
        <v>97.22</v>
      </c>
      <c r="F744">
        <v>4.0000000000000002E-4</v>
      </c>
      <c r="G744">
        <v>4069</v>
      </c>
      <c r="H744">
        <v>8</v>
      </c>
      <c r="I744">
        <v>18.77</v>
      </c>
      <c r="J744">
        <v>320.8</v>
      </c>
      <c r="L744" s="3">
        <v>7.3719999999999999</v>
      </c>
      <c r="M744" s="3">
        <v>6</v>
      </c>
      <c r="N744" s="3">
        <v>6.3</v>
      </c>
      <c r="O744" s="3">
        <v>10.286</v>
      </c>
      <c r="P744" s="3">
        <v>4.0000000000000002E-4</v>
      </c>
      <c r="Q744" s="3">
        <v>1453.03</v>
      </c>
      <c r="R744" s="3">
        <v>1.7891999999999999</v>
      </c>
      <c r="S744" s="3">
        <v>7.6169000000000002</v>
      </c>
      <c r="T744" s="4">
        <v>4.2572000000000001</v>
      </c>
      <c r="U744" s="3">
        <v>2599.7020000000002</v>
      </c>
      <c r="V744" s="3">
        <v>0.55730000000000002</v>
      </c>
      <c r="W744" s="3">
        <v>1.0232000000000001</v>
      </c>
    </row>
    <row r="745" spans="1:23" x14ac:dyDescent="0.25">
      <c r="A745">
        <v>7.3819999999999997</v>
      </c>
      <c r="B745">
        <v>6</v>
      </c>
      <c r="C745">
        <v>7.32</v>
      </c>
      <c r="D745">
        <v>0.72</v>
      </c>
      <c r="E745">
        <v>96.38</v>
      </c>
      <c r="F745">
        <v>2.9999999999999997E-4</v>
      </c>
      <c r="G745">
        <v>4104</v>
      </c>
      <c r="H745">
        <v>10</v>
      </c>
      <c r="I745">
        <v>18.78</v>
      </c>
      <c r="J745">
        <v>322.7</v>
      </c>
      <c r="L745" s="3">
        <v>7.3819999999999997</v>
      </c>
      <c r="M745" s="3">
        <v>6</v>
      </c>
      <c r="N745" s="3">
        <v>7.3</v>
      </c>
      <c r="O745" s="3">
        <v>10.252000000000001</v>
      </c>
      <c r="P745" s="3">
        <v>2.9999999999999997E-4</v>
      </c>
      <c r="Q745" s="3">
        <v>1465.6179999999999</v>
      </c>
      <c r="R745" s="3">
        <v>1.7830999999999999</v>
      </c>
      <c r="S745" s="3">
        <v>9.6123999999999992</v>
      </c>
      <c r="T745" s="4">
        <v>5.3906999999999998</v>
      </c>
      <c r="U745" s="3">
        <v>2613.4119999999998</v>
      </c>
      <c r="V745" s="3">
        <v>0.56079999999999997</v>
      </c>
      <c r="W745" s="3">
        <v>1.0166999999999999</v>
      </c>
    </row>
    <row r="746" spans="1:23" x14ac:dyDescent="0.25">
      <c r="A746">
        <v>7.3920000000000003</v>
      </c>
      <c r="B746">
        <v>6</v>
      </c>
      <c r="C746">
        <v>8.32</v>
      </c>
      <c r="D746">
        <v>0.59</v>
      </c>
      <c r="E746">
        <v>95.59</v>
      </c>
      <c r="F746">
        <v>4.0000000000000002E-4</v>
      </c>
      <c r="G746">
        <v>4073</v>
      </c>
      <c r="H746">
        <v>9</v>
      </c>
      <c r="I746">
        <v>18.78</v>
      </c>
      <c r="J746">
        <v>324.39999999999998</v>
      </c>
      <c r="L746" s="3">
        <v>7.3920000000000003</v>
      </c>
      <c r="M746" s="3">
        <v>6</v>
      </c>
      <c r="N746" s="3">
        <v>8.3000000000000007</v>
      </c>
      <c r="O746" s="3">
        <v>10.239000000000001</v>
      </c>
      <c r="P746" s="3">
        <v>4.0000000000000002E-4</v>
      </c>
      <c r="Q746" s="3">
        <v>1480.48</v>
      </c>
      <c r="R746" s="3">
        <v>1.796</v>
      </c>
      <c r="S746" s="3">
        <v>8.6829000000000001</v>
      </c>
      <c r="T746" s="4">
        <v>4.8346</v>
      </c>
      <c r="U746" s="3">
        <v>2658.9389999999999</v>
      </c>
      <c r="V746" s="3">
        <v>0.5534</v>
      </c>
      <c r="W746" s="3">
        <v>1.0108999999999999</v>
      </c>
    </row>
    <row r="747" spans="1:23" x14ac:dyDescent="0.25">
      <c r="A747">
        <v>7.4020000000000001</v>
      </c>
      <c r="B747">
        <v>6</v>
      </c>
      <c r="C747">
        <v>9.32</v>
      </c>
      <c r="D747">
        <v>0.47</v>
      </c>
      <c r="E747">
        <v>94.98</v>
      </c>
      <c r="F747">
        <v>1.4E-3</v>
      </c>
      <c r="G747">
        <v>4026</v>
      </c>
      <c r="H747">
        <v>9</v>
      </c>
      <c r="I747">
        <v>18.78</v>
      </c>
      <c r="J747">
        <v>326.5</v>
      </c>
      <c r="L747" s="3">
        <v>7.4020000000000001</v>
      </c>
      <c r="M747" s="3">
        <v>6</v>
      </c>
      <c r="N747" s="3">
        <v>9.3000000000000007</v>
      </c>
      <c r="O747" s="3">
        <v>10.227</v>
      </c>
      <c r="P747" s="3">
        <v>1.4E-3</v>
      </c>
      <c r="Q747" s="3">
        <v>1491.904</v>
      </c>
      <c r="R747" s="3">
        <v>1.8144</v>
      </c>
      <c r="S747" s="3">
        <v>8.7123000000000008</v>
      </c>
      <c r="T747" s="4">
        <v>4.8018000000000001</v>
      </c>
      <c r="U747" s="3">
        <v>2706.877</v>
      </c>
      <c r="V747" s="3">
        <v>0.54269999999999996</v>
      </c>
      <c r="W747" s="3">
        <v>1.004</v>
      </c>
    </row>
    <row r="748" spans="1:23" x14ac:dyDescent="0.25">
      <c r="A748">
        <v>7.4119999999999999</v>
      </c>
      <c r="B748">
        <v>6</v>
      </c>
      <c r="C748">
        <v>10.32</v>
      </c>
      <c r="D748">
        <v>0.42</v>
      </c>
      <c r="E748">
        <v>96.5</v>
      </c>
      <c r="F748">
        <v>8.0000000000000004E-4</v>
      </c>
      <c r="G748">
        <v>3990</v>
      </c>
      <c r="H748">
        <v>9</v>
      </c>
      <c r="I748">
        <v>18.78</v>
      </c>
      <c r="J748">
        <v>330.8</v>
      </c>
      <c r="L748" s="3">
        <v>7.4119999999999999</v>
      </c>
      <c r="M748" s="3">
        <v>6</v>
      </c>
      <c r="N748" s="3">
        <v>10.3</v>
      </c>
      <c r="O748" s="3">
        <v>10.222</v>
      </c>
      <c r="P748" s="3">
        <v>8.0000000000000004E-4</v>
      </c>
      <c r="Q748" s="3">
        <v>1458.827</v>
      </c>
      <c r="R748" s="3">
        <v>1.8279000000000001</v>
      </c>
      <c r="S748" s="3">
        <v>8.7246000000000006</v>
      </c>
      <c r="T748" s="4">
        <v>4.7729999999999997</v>
      </c>
      <c r="U748" s="3">
        <v>2666.5940000000001</v>
      </c>
      <c r="V748" s="3">
        <v>0.53490000000000004</v>
      </c>
      <c r="W748" s="3">
        <v>0.9899</v>
      </c>
    </row>
    <row r="749" spans="1:23" x14ac:dyDescent="0.25">
      <c r="A749">
        <v>7.4219999999999997</v>
      </c>
      <c r="B749">
        <v>6</v>
      </c>
      <c r="C749">
        <v>11.32</v>
      </c>
      <c r="D749">
        <v>0.46</v>
      </c>
      <c r="E749">
        <v>101.27</v>
      </c>
      <c r="F749">
        <v>2.9999999999999997E-4</v>
      </c>
      <c r="G749">
        <v>3917</v>
      </c>
      <c r="H749">
        <v>9</v>
      </c>
      <c r="I749">
        <v>18.78</v>
      </c>
      <c r="J749">
        <v>337.1</v>
      </c>
      <c r="L749" s="3">
        <v>7.4219999999999997</v>
      </c>
      <c r="M749" s="3">
        <v>6</v>
      </c>
      <c r="N749" s="3">
        <v>11.3</v>
      </c>
      <c r="O749" s="3">
        <v>10.226000000000001</v>
      </c>
      <c r="P749" s="3">
        <v>2.9999999999999997E-4</v>
      </c>
      <c r="Q749" s="3">
        <v>1366.3820000000001</v>
      </c>
      <c r="R749" s="3">
        <v>1.8532999999999999</v>
      </c>
      <c r="S749" s="3">
        <v>8.7148000000000003</v>
      </c>
      <c r="T749" s="4">
        <v>4.7023999999999999</v>
      </c>
      <c r="U749" s="3">
        <v>2532.2649999999999</v>
      </c>
      <c r="V749" s="3">
        <v>0.52010000000000001</v>
      </c>
      <c r="W749" s="3">
        <v>0.97</v>
      </c>
    </row>
    <row r="750" spans="1:23" x14ac:dyDescent="0.25">
      <c r="A750">
        <v>7.4320000000000004</v>
      </c>
      <c r="B750">
        <v>6</v>
      </c>
      <c r="C750">
        <v>12.32</v>
      </c>
      <c r="D750">
        <v>0.43</v>
      </c>
      <c r="E750">
        <v>94.95</v>
      </c>
      <c r="F750">
        <v>2.9999999999999997E-4</v>
      </c>
      <c r="G750">
        <v>3996</v>
      </c>
      <c r="H750">
        <v>8</v>
      </c>
      <c r="I750">
        <v>18.78</v>
      </c>
      <c r="J750">
        <v>338.5</v>
      </c>
      <c r="L750" s="3">
        <v>7.4320000000000004</v>
      </c>
      <c r="M750" s="3">
        <v>6</v>
      </c>
      <c r="N750" s="3">
        <v>12.3</v>
      </c>
      <c r="O750" s="3">
        <v>10.223000000000001</v>
      </c>
      <c r="P750" s="3">
        <v>2.9999999999999997E-4</v>
      </c>
      <c r="Q750" s="3">
        <v>1491.973</v>
      </c>
      <c r="R750" s="3">
        <v>1.8255999999999999</v>
      </c>
      <c r="S750" s="3">
        <v>7.7530000000000001</v>
      </c>
      <c r="T750" s="4">
        <v>4.2468000000000004</v>
      </c>
      <c r="U750" s="3">
        <v>2723.7579999999998</v>
      </c>
      <c r="V750" s="3">
        <v>0.53620000000000001</v>
      </c>
      <c r="W750" s="3">
        <v>0.96589999999999998</v>
      </c>
    </row>
    <row r="751" spans="1:23" x14ac:dyDescent="0.25">
      <c r="A751">
        <v>7.4420000000000002</v>
      </c>
      <c r="B751">
        <v>6</v>
      </c>
      <c r="C751">
        <v>13.32</v>
      </c>
      <c r="D751">
        <v>0.37</v>
      </c>
      <c r="E751">
        <v>93.72</v>
      </c>
      <c r="F751">
        <v>4.0000000000000002E-4</v>
      </c>
      <c r="G751">
        <v>3948</v>
      </c>
      <c r="H751">
        <v>8</v>
      </c>
      <c r="I751">
        <v>18.79</v>
      </c>
      <c r="J751">
        <v>340.4</v>
      </c>
      <c r="L751" s="3">
        <v>7.4420000000000002</v>
      </c>
      <c r="M751" s="3">
        <v>6</v>
      </c>
      <c r="N751" s="3">
        <v>13.3</v>
      </c>
      <c r="O751" s="3">
        <v>10.217000000000001</v>
      </c>
      <c r="P751" s="3">
        <v>4.0000000000000002E-4</v>
      </c>
      <c r="Q751" s="3">
        <v>1518.3530000000001</v>
      </c>
      <c r="R751" s="3">
        <v>1.8436999999999999</v>
      </c>
      <c r="S751" s="3">
        <v>7.7662000000000004</v>
      </c>
      <c r="T751" s="4">
        <v>4.2122000000000002</v>
      </c>
      <c r="U751" s="3">
        <v>2799.4430000000002</v>
      </c>
      <c r="V751" s="3">
        <v>0.52569999999999995</v>
      </c>
      <c r="W751" s="3">
        <v>0.96</v>
      </c>
    </row>
    <row r="752" spans="1:23" x14ac:dyDescent="0.25">
      <c r="A752">
        <v>7.452</v>
      </c>
      <c r="B752">
        <v>6</v>
      </c>
      <c r="C752">
        <v>14.32</v>
      </c>
      <c r="D752">
        <v>0.39</v>
      </c>
      <c r="E752">
        <v>93.83</v>
      </c>
      <c r="F752">
        <v>5.9999999999999995E-4</v>
      </c>
      <c r="G752">
        <v>3941</v>
      </c>
      <c r="H752">
        <v>8</v>
      </c>
      <c r="I752">
        <v>18.78</v>
      </c>
      <c r="J752">
        <v>338.1</v>
      </c>
      <c r="L752" s="3">
        <v>7.452</v>
      </c>
      <c r="M752" s="3">
        <v>6</v>
      </c>
      <c r="N752" s="3">
        <v>14.3</v>
      </c>
      <c r="O752" s="3">
        <v>10.218999999999999</v>
      </c>
      <c r="P752" s="3">
        <v>5.9999999999999995E-4</v>
      </c>
      <c r="Q752" s="3">
        <v>1516.172</v>
      </c>
      <c r="R752" s="3">
        <v>1.8459000000000001</v>
      </c>
      <c r="S752" s="3">
        <v>7.7618</v>
      </c>
      <c r="T752" s="4">
        <v>4.2049000000000003</v>
      </c>
      <c r="U752" s="3">
        <v>2798.6790000000001</v>
      </c>
      <c r="V752" s="3">
        <v>0.52439999999999998</v>
      </c>
      <c r="W752" s="3">
        <v>0.96709999999999996</v>
      </c>
    </row>
    <row r="753" spans="1:23" x14ac:dyDescent="0.25">
      <c r="A753">
        <v>7.4619999999999997</v>
      </c>
      <c r="B753">
        <v>6</v>
      </c>
      <c r="C753">
        <v>15.32</v>
      </c>
      <c r="D753">
        <v>0.41</v>
      </c>
      <c r="E753">
        <v>103.52</v>
      </c>
      <c r="F753">
        <v>2.9999999999999997E-4</v>
      </c>
      <c r="G753">
        <v>3928</v>
      </c>
      <c r="H753">
        <v>7</v>
      </c>
      <c r="I753">
        <v>18.78</v>
      </c>
      <c r="J753">
        <v>337.9</v>
      </c>
      <c r="L753" s="3">
        <v>7.4619999999999997</v>
      </c>
      <c r="M753" s="3">
        <v>6</v>
      </c>
      <c r="N753" s="3">
        <v>15.3</v>
      </c>
      <c r="O753" s="3">
        <v>10.221</v>
      </c>
      <c r="P753" s="3">
        <v>2.9999999999999997E-4</v>
      </c>
      <c r="Q753" s="3">
        <v>1325.8530000000001</v>
      </c>
      <c r="R753" s="3">
        <v>1.8502000000000001</v>
      </c>
      <c r="S753" s="3">
        <v>6.7877000000000001</v>
      </c>
      <c r="T753" s="4">
        <v>3.6686000000000001</v>
      </c>
      <c r="U753" s="3">
        <v>2453.0909999999999</v>
      </c>
      <c r="V753" s="3">
        <v>0.52190000000000003</v>
      </c>
      <c r="W753" s="3">
        <v>0.9677</v>
      </c>
    </row>
    <row r="754" spans="1:23" x14ac:dyDescent="0.25">
      <c r="A754">
        <v>7.4720000000000004</v>
      </c>
      <c r="B754">
        <v>6</v>
      </c>
      <c r="C754">
        <v>16.32</v>
      </c>
      <c r="D754">
        <v>0.52</v>
      </c>
      <c r="E754">
        <v>96.16</v>
      </c>
      <c r="F754">
        <v>2.9999999999999997E-4</v>
      </c>
      <c r="G754">
        <v>4025</v>
      </c>
      <c r="H754">
        <v>7</v>
      </c>
      <c r="I754">
        <v>18.78</v>
      </c>
      <c r="J754">
        <v>333.2</v>
      </c>
      <c r="L754" s="3">
        <v>7.4720000000000004</v>
      </c>
      <c r="M754" s="3">
        <v>6</v>
      </c>
      <c r="N754" s="3">
        <v>16.3</v>
      </c>
      <c r="O754" s="3">
        <v>10.231999999999999</v>
      </c>
      <c r="P754" s="3">
        <v>2.9999999999999997E-4</v>
      </c>
      <c r="Q754" s="3">
        <v>1467.374</v>
      </c>
      <c r="R754" s="3">
        <v>1.8138000000000001</v>
      </c>
      <c r="S754" s="3">
        <v>6.7667000000000002</v>
      </c>
      <c r="T754" s="4">
        <v>3.7305999999999999</v>
      </c>
      <c r="U754" s="3">
        <v>2661.5819999999999</v>
      </c>
      <c r="V754" s="3">
        <v>0.54300000000000004</v>
      </c>
      <c r="W754" s="3">
        <v>0.98219999999999996</v>
      </c>
    </row>
    <row r="755" spans="1:23" x14ac:dyDescent="0.25">
      <c r="A755">
        <v>7.4820000000000002</v>
      </c>
      <c r="B755">
        <v>6</v>
      </c>
      <c r="C755">
        <v>17.32</v>
      </c>
      <c r="D755">
        <v>0.57999999999999996</v>
      </c>
      <c r="E755">
        <v>95.63</v>
      </c>
      <c r="F755">
        <v>5.0000000000000001E-4</v>
      </c>
      <c r="G755">
        <v>4172</v>
      </c>
      <c r="H755">
        <v>8</v>
      </c>
      <c r="I755">
        <v>18.79</v>
      </c>
      <c r="J755">
        <v>333.9</v>
      </c>
      <c r="L755" s="3">
        <v>7.4820000000000002</v>
      </c>
      <c r="M755" s="3">
        <v>6</v>
      </c>
      <c r="N755" s="3">
        <v>17.3</v>
      </c>
      <c r="O755" s="3">
        <v>10.238</v>
      </c>
      <c r="P755" s="3">
        <v>5.0000000000000001E-4</v>
      </c>
      <c r="Q755" s="3">
        <v>1479.48</v>
      </c>
      <c r="R755" s="3">
        <v>1.7626999999999999</v>
      </c>
      <c r="S755" s="3">
        <v>7.7202999999999999</v>
      </c>
      <c r="T755" s="4">
        <v>4.3798000000000004</v>
      </c>
      <c r="U755" s="3">
        <v>2607.9009999999998</v>
      </c>
      <c r="V755" s="3">
        <v>0.57269999999999999</v>
      </c>
      <c r="W755" s="3">
        <v>0.98019999999999996</v>
      </c>
    </row>
    <row r="756" spans="1:23" x14ac:dyDescent="0.25">
      <c r="A756">
        <v>7.492</v>
      </c>
      <c r="B756">
        <v>6</v>
      </c>
      <c r="C756">
        <v>18.32</v>
      </c>
      <c r="D756">
        <v>0.62</v>
      </c>
      <c r="E756">
        <v>94.8</v>
      </c>
      <c r="F756">
        <v>5.0000000000000001E-4</v>
      </c>
      <c r="G756">
        <v>4140</v>
      </c>
      <c r="H756">
        <v>8</v>
      </c>
      <c r="I756">
        <v>18.79</v>
      </c>
      <c r="J756">
        <v>332.9</v>
      </c>
      <c r="L756" s="3">
        <v>7.492</v>
      </c>
      <c r="M756" s="3">
        <v>6</v>
      </c>
      <c r="N756" s="3">
        <v>18.3</v>
      </c>
      <c r="O756" s="3">
        <v>10.242000000000001</v>
      </c>
      <c r="P756" s="3">
        <v>5.0000000000000001E-4</v>
      </c>
      <c r="Q756" s="3">
        <v>1498.0250000000001</v>
      </c>
      <c r="R756" s="3">
        <v>1.7726999999999999</v>
      </c>
      <c r="S756" s="3">
        <v>7.7115999999999998</v>
      </c>
      <c r="T756" s="4">
        <v>4.3501000000000003</v>
      </c>
      <c r="U756" s="3">
        <v>2655.5859999999998</v>
      </c>
      <c r="V756" s="3">
        <v>0.56689999999999996</v>
      </c>
      <c r="W756" s="3">
        <v>0.98329999999999995</v>
      </c>
    </row>
    <row r="757" spans="1:23" x14ac:dyDescent="0.25">
      <c r="A757">
        <v>7.5019999999999998</v>
      </c>
      <c r="B757">
        <v>6</v>
      </c>
      <c r="C757">
        <v>19.32</v>
      </c>
      <c r="D757">
        <v>0.56000000000000005</v>
      </c>
      <c r="E757">
        <v>95.84</v>
      </c>
      <c r="F757">
        <v>2E-3</v>
      </c>
      <c r="G757">
        <v>4192</v>
      </c>
      <c r="H757">
        <v>8</v>
      </c>
      <c r="I757">
        <v>18.78</v>
      </c>
      <c r="J757">
        <v>333</v>
      </c>
      <c r="L757" s="3">
        <v>7.5019999999999998</v>
      </c>
      <c r="M757" s="3">
        <v>6</v>
      </c>
      <c r="N757" s="3">
        <v>19.3</v>
      </c>
      <c r="O757" s="3">
        <v>10.236000000000001</v>
      </c>
      <c r="P757" s="3">
        <v>2E-3</v>
      </c>
      <c r="Q757" s="3">
        <v>1474.7159999999999</v>
      </c>
      <c r="R757" s="3">
        <v>1.7564</v>
      </c>
      <c r="S757" s="3">
        <v>7.7245999999999997</v>
      </c>
      <c r="T757" s="4">
        <v>4.3978999999999999</v>
      </c>
      <c r="U757" s="3">
        <v>2590.2240000000002</v>
      </c>
      <c r="V757" s="3">
        <v>0.57630000000000003</v>
      </c>
      <c r="W757" s="3">
        <v>0.9829</v>
      </c>
    </row>
    <row r="758" spans="1:23" x14ac:dyDescent="0.25">
      <c r="A758">
        <v>7.5119999999999996</v>
      </c>
      <c r="B758">
        <v>6</v>
      </c>
      <c r="C758">
        <v>20.32</v>
      </c>
      <c r="D758">
        <v>0.61</v>
      </c>
      <c r="E758">
        <v>98.52</v>
      </c>
      <c r="F758">
        <v>6.9999999999999999E-4</v>
      </c>
      <c r="G758">
        <v>4210</v>
      </c>
      <c r="H758">
        <v>8</v>
      </c>
      <c r="I758">
        <v>18.79</v>
      </c>
      <c r="J758">
        <v>333.4</v>
      </c>
      <c r="L758" s="3">
        <v>7.5119999999999996</v>
      </c>
      <c r="M758" s="3">
        <v>6</v>
      </c>
      <c r="N758" s="3">
        <v>20.3</v>
      </c>
      <c r="O758" s="3">
        <v>10.241</v>
      </c>
      <c r="P758" s="3">
        <v>6.9999999999999999E-4</v>
      </c>
      <c r="Q758" s="3">
        <v>1420.585</v>
      </c>
      <c r="R758" s="3">
        <v>1.7496</v>
      </c>
      <c r="S758" s="3">
        <v>7.7138</v>
      </c>
      <c r="T758" s="4">
        <v>4.4088000000000003</v>
      </c>
      <c r="U758" s="3">
        <v>2485.4989999999998</v>
      </c>
      <c r="V758" s="3">
        <v>0.58030000000000004</v>
      </c>
      <c r="W758" s="3">
        <v>0.98170000000000002</v>
      </c>
    </row>
    <row r="759" spans="1:23" x14ac:dyDescent="0.25">
      <c r="A759">
        <v>7.5220000000000002</v>
      </c>
      <c r="B759">
        <v>6</v>
      </c>
      <c r="C759">
        <v>21.32</v>
      </c>
      <c r="D759">
        <v>0.66</v>
      </c>
      <c r="E759">
        <v>99.08</v>
      </c>
      <c r="F759">
        <v>2.9999999999999997E-4</v>
      </c>
      <c r="G759">
        <v>4180</v>
      </c>
      <c r="H759">
        <v>9</v>
      </c>
      <c r="I759">
        <v>18.79</v>
      </c>
      <c r="J759">
        <v>336.1</v>
      </c>
      <c r="L759" s="3">
        <v>7.5220000000000002</v>
      </c>
      <c r="M759" s="3">
        <v>6</v>
      </c>
      <c r="N759" s="3">
        <v>21.3</v>
      </c>
      <c r="O759" s="3">
        <v>10.246</v>
      </c>
      <c r="P759" s="3">
        <v>2.9999999999999997E-4</v>
      </c>
      <c r="Q759" s="3">
        <v>1410.3230000000001</v>
      </c>
      <c r="R759" s="3">
        <v>1.7586999999999999</v>
      </c>
      <c r="S759" s="3">
        <v>8.6658000000000008</v>
      </c>
      <c r="T759" s="4">
        <v>4.9273999999999996</v>
      </c>
      <c r="U759" s="3">
        <v>2480.31</v>
      </c>
      <c r="V759" s="3">
        <v>0.57499999999999996</v>
      </c>
      <c r="W759" s="3">
        <v>0.97330000000000005</v>
      </c>
    </row>
    <row r="760" spans="1:23" x14ac:dyDescent="0.25">
      <c r="A760">
        <v>7.532</v>
      </c>
      <c r="B760">
        <v>6</v>
      </c>
      <c r="C760">
        <v>22.32</v>
      </c>
      <c r="D760">
        <v>0.71</v>
      </c>
      <c r="E760">
        <v>94.4</v>
      </c>
      <c r="F760">
        <v>2.9999999999999997E-4</v>
      </c>
      <c r="G760">
        <v>4112</v>
      </c>
      <c r="H760">
        <v>8</v>
      </c>
      <c r="I760">
        <v>18.79</v>
      </c>
      <c r="J760">
        <v>337.6</v>
      </c>
      <c r="L760" s="3">
        <v>7.532</v>
      </c>
      <c r="M760" s="3">
        <v>6</v>
      </c>
      <c r="N760" s="3">
        <v>22.3</v>
      </c>
      <c r="O760" s="3">
        <v>10.250999999999999</v>
      </c>
      <c r="P760" s="3">
        <v>2.9999999999999997E-4</v>
      </c>
      <c r="Q760" s="3">
        <v>1508.165</v>
      </c>
      <c r="R760" s="3">
        <v>1.7806</v>
      </c>
      <c r="S760" s="3">
        <v>7.6920999999999999</v>
      </c>
      <c r="T760" s="4">
        <v>4.3198999999999996</v>
      </c>
      <c r="U760" s="3">
        <v>2685.451</v>
      </c>
      <c r="V760" s="3">
        <v>0.56230000000000002</v>
      </c>
      <c r="W760" s="3">
        <v>0.96860000000000002</v>
      </c>
    </row>
    <row r="761" spans="1:23" x14ac:dyDescent="0.25">
      <c r="A761">
        <v>7.5419999999999998</v>
      </c>
      <c r="B761">
        <v>6</v>
      </c>
      <c r="C761">
        <v>23.32</v>
      </c>
      <c r="D761">
        <v>0.72</v>
      </c>
      <c r="E761">
        <v>99.5</v>
      </c>
      <c r="F761">
        <v>2.0000000000000001E-4</v>
      </c>
      <c r="G761">
        <v>3989</v>
      </c>
      <c r="H761">
        <v>8</v>
      </c>
      <c r="I761">
        <v>18.79</v>
      </c>
      <c r="J761">
        <v>336.2</v>
      </c>
      <c r="L761" s="3">
        <v>7.5419999999999998</v>
      </c>
      <c r="M761" s="3">
        <v>6</v>
      </c>
      <c r="N761" s="3">
        <v>23.3</v>
      </c>
      <c r="O761" s="3">
        <v>10.252000000000001</v>
      </c>
      <c r="P761" s="3">
        <v>2.0000000000000001E-4</v>
      </c>
      <c r="Q761" s="3">
        <v>1403.038</v>
      </c>
      <c r="R761" s="3">
        <v>1.8229</v>
      </c>
      <c r="S761" s="3">
        <v>7.6898999999999997</v>
      </c>
      <c r="T761" s="4">
        <v>4.2184999999999997</v>
      </c>
      <c r="U761" s="3">
        <v>2557.607</v>
      </c>
      <c r="V761" s="3">
        <v>0.53779999999999994</v>
      </c>
      <c r="W761" s="3">
        <v>0.97299999999999998</v>
      </c>
    </row>
    <row r="762" spans="1:23" x14ac:dyDescent="0.25">
      <c r="A762">
        <v>7.5519999999999996</v>
      </c>
      <c r="B762">
        <v>6</v>
      </c>
      <c r="C762">
        <v>24.32</v>
      </c>
      <c r="D762">
        <v>0.73</v>
      </c>
      <c r="E762">
        <v>113.1</v>
      </c>
      <c r="F762">
        <v>2.0000000000000001E-4</v>
      </c>
      <c r="G762">
        <v>4091</v>
      </c>
      <c r="H762">
        <v>8</v>
      </c>
      <c r="I762">
        <v>18.79</v>
      </c>
      <c r="J762">
        <v>331.7</v>
      </c>
      <c r="L762" s="3">
        <v>7.5519999999999996</v>
      </c>
      <c r="M762" s="3">
        <v>6</v>
      </c>
      <c r="N762" s="3">
        <v>24.3</v>
      </c>
      <c r="O762" s="3">
        <v>10.253</v>
      </c>
      <c r="P762" s="3">
        <v>2.0000000000000001E-4</v>
      </c>
      <c r="Q762" s="3">
        <v>1182.9929999999999</v>
      </c>
      <c r="R762" s="3">
        <v>1.7874000000000001</v>
      </c>
      <c r="S762" s="3">
        <v>7.6878000000000002</v>
      </c>
      <c r="T762" s="4">
        <v>4.3010999999999999</v>
      </c>
      <c r="U762" s="3">
        <v>2114.4740000000002</v>
      </c>
      <c r="V762" s="3">
        <v>0.55840000000000001</v>
      </c>
      <c r="W762" s="3">
        <v>0.98699999999999999</v>
      </c>
    </row>
    <row r="763" spans="1:23" x14ac:dyDescent="0.25">
      <c r="A763">
        <v>7.5620000000000003</v>
      </c>
      <c r="B763">
        <v>6</v>
      </c>
      <c r="C763">
        <v>25.32</v>
      </c>
      <c r="D763">
        <v>0.71</v>
      </c>
      <c r="E763">
        <v>95.7</v>
      </c>
      <c r="F763">
        <v>4.0000000000000002E-4</v>
      </c>
      <c r="G763">
        <v>4117</v>
      </c>
      <c r="H763">
        <v>8</v>
      </c>
      <c r="I763">
        <v>18.8</v>
      </c>
      <c r="J763">
        <v>328</v>
      </c>
      <c r="L763" s="3">
        <v>7.5620000000000003</v>
      </c>
      <c r="M763" s="3">
        <v>6</v>
      </c>
      <c r="N763" s="3">
        <v>25.3</v>
      </c>
      <c r="O763" s="3">
        <v>10.250999999999999</v>
      </c>
      <c r="P763" s="3">
        <v>4.0000000000000002E-4</v>
      </c>
      <c r="Q763" s="3">
        <v>1479.8610000000001</v>
      </c>
      <c r="R763" s="3">
        <v>1.7788999999999999</v>
      </c>
      <c r="S763" s="3">
        <v>7.6920999999999999</v>
      </c>
      <c r="T763" s="4">
        <v>4.3239999999999998</v>
      </c>
      <c r="U763" s="3">
        <v>2632.549</v>
      </c>
      <c r="V763" s="3">
        <v>0.56330000000000002</v>
      </c>
      <c r="W763" s="3">
        <v>0.99919999999999998</v>
      </c>
    </row>
    <row r="764" spans="1:23" x14ac:dyDescent="0.25">
      <c r="A764">
        <v>7.5720000000000001</v>
      </c>
      <c r="B764">
        <v>6</v>
      </c>
      <c r="C764">
        <v>26.32</v>
      </c>
      <c r="D764">
        <v>0.8</v>
      </c>
      <c r="E764">
        <v>107</v>
      </c>
      <c r="F764">
        <v>2.0000000000000001E-4</v>
      </c>
      <c r="G764">
        <v>4102</v>
      </c>
      <c r="H764">
        <v>8</v>
      </c>
      <c r="I764">
        <v>18.8</v>
      </c>
      <c r="J764">
        <v>328.6</v>
      </c>
      <c r="L764" s="3">
        <v>7.5720000000000001</v>
      </c>
      <c r="M764" s="3">
        <v>6</v>
      </c>
      <c r="N764" s="3">
        <v>26.3</v>
      </c>
      <c r="O764" s="3">
        <v>10.26</v>
      </c>
      <c r="P764" s="3">
        <v>2.0000000000000001E-4</v>
      </c>
      <c r="Q764" s="3">
        <v>1273.4269999999999</v>
      </c>
      <c r="R764" s="3">
        <v>1.7824</v>
      </c>
      <c r="S764" s="3">
        <v>7.6726999999999999</v>
      </c>
      <c r="T764" s="4">
        <v>4.3045999999999998</v>
      </c>
      <c r="U764" s="3">
        <v>2269.8000000000002</v>
      </c>
      <c r="V764" s="3">
        <v>0.56120000000000003</v>
      </c>
      <c r="W764" s="3">
        <v>0.997</v>
      </c>
    </row>
    <row r="765" spans="1:23" x14ac:dyDescent="0.25">
      <c r="A765">
        <v>7.5819999999999999</v>
      </c>
      <c r="B765">
        <v>6</v>
      </c>
      <c r="C765">
        <v>27.32</v>
      </c>
      <c r="D765">
        <v>0.77</v>
      </c>
      <c r="E765">
        <v>109.01</v>
      </c>
      <c r="F765">
        <v>2.0000000000000001E-4</v>
      </c>
      <c r="G765">
        <v>4096</v>
      </c>
      <c r="H765">
        <v>8</v>
      </c>
      <c r="I765">
        <v>18.8</v>
      </c>
      <c r="J765">
        <v>328.3</v>
      </c>
      <c r="L765" s="3">
        <v>7.5819999999999999</v>
      </c>
      <c r="M765" s="3">
        <v>6</v>
      </c>
      <c r="N765" s="3">
        <v>27.3</v>
      </c>
      <c r="O765" s="3">
        <v>10.257</v>
      </c>
      <c r="P765" s="3">
        <v>2.0000000000000001E-4</v>
      </c>
      <c r="Q765" s="3">
        <v>1242.068</v>
      </c>
      <c r="R765" s="3">
        <v>1.7849999999999999</v>
      </c>
      <c r="S765" s="3">
        <v>7.6791</v>
      </c>
      <c r="T765" s="4">
        <v>4.3019999999999996</v>
      </c>
      <c r="U765" s="3">
        <v>2217.085</v>
      </c>
      <c r="V765" s="3">
        <v>0.55969999999999998</v>
      </c>
      <c r="W765" s="3">
        <v>0.99819999999999998</v>
      </c>
    </row>
    <row r="766" spans="1:23" x14ac:dyDescent="0.25">
      <c r="A766">
        <v>7.5919999999999996</v>
      </c>
      <c r="B766">
        <v>6</v>
      </c>
      <c r="C766">
        <v>28.32</v>
      </c>
      <c r="D766">
        <v>0.77</v>
      </c>
      <c r="E766">
        <v>99.31</v>
      </c>
      <c r="F766">
        <v>1E-4</v>
      </c>
      <c r="G766">
        <v>4076</v>
      </c>
      <c r="H766">
        <v>8</v>
      </c>
      <c r="I766">
        <v>18.8</v>
      </c>
      <c r="J766">
        <v>326.89999999999998</v>
      </c>
      <c r="L766" s="3">
        <v>7.5919999999999996</v>
      </c>
      <c r="M766" s="3">
        <v>6</v>
      </c>
      <c r="N766" s="3">
        <v>28.3</v>
      </c>
      <c r="O766" s="3">
        <v>10.257</v>
      </c>
      <c r="P766" s="3">
        <v>1E-4</v>
      </c>
      <c r="Q766" s="3">
        <v>1407.3820000000001</v>
      </c>
      <c r="R766" s="3">
        <v>1.7918000000000001</v>
      </c>
      <c r="S766" s="3">
        <v>7.6791</v>
      </c>
      <c r="T766" s="4">
        <v>4.2857000000000003</v>
      </c>
      <c r="U766" s="3">
        <v>2521.7739999999999</v>
      </c>
      <c r="V766" s="3">
        <v>0.55579999999999996</v>
      </c>
      <c r="W766" s="3">
        <v>1.0027999999999999</v>
      </c>
    </row>
    <row r="767" spans="1:23" x14ac:dyDescent="0.25">
      <c r="A767">
        <v>7.6020000000000003</v>
      </c>
      <c r="B767">
        <v>6</v>
      </c>
      <c r="C767">
        <v>29.32</v>
      </c>
      <c r="D767">
        <v>0.78</v>
      </c>
      <c r="E767">
        <v>98.14</v>
      </c>
      <c r="F767">
        <v>2.0000000000000001E-4</v>
      </c>
      <c r="G767">
        <v>4047</v>
      </c>
      <c r="H767">
        <v>9</v>
      </c>
      <c r="I767">
        <v>18.8</v>
      </c>
      <c r="J767">
        <v>327.60000000000002</v>
      </c>
      <c r="L767" s="3">
        <v>7.6020000000000003</v>
      </c>
      <c r="M767" s="3">
        <v>6</v>
      </c>
      <c r="N767" s="3">
        <v>29.3</v>
      </c>
      <c r="O767" s="3">
        <v>10.257999999999999</v>
      </c>
      <c r="P767" s="3">
        <v>2.0000000000000001E-4</v>
      </c>
      <c r="Q767" s="3">
        <v>1430.4839999999999</v>
      </c>
      <c r="R767" s="3">
        <v>1.8016000000000001</v>
      </c>
      <c r="S767" s="3">
        <v>8.6365999999999996</v>
      </c>
      <c r="T767" s="4">
        <v>4.7938000000000001</v>
      </c>
      <c r="U767" s="3">
        <v>2577.183</v>
      </c>
      <c r="V767" s="3">
        <v>0.55010000000000003</v>
      </c>
      <c r="W767" s="3">
        <v>1.0004999999999999</v>
      </c>
    </row>
    <row r="768" spans="1:23" x14ac:dyDescent="0.25">
      <c r="A768">
        <v>7.6120000000000001</v>
      </c>
      <c r="B768">
        <v>6</v>
      </c>
      <c r="C768">
        <v>30.32</v>
      </c>
      <c r="D768">
        <v>0.82</v>
      </c>
      <c r="E768">
        <v>98.29</v>
      </c>
      <c r="F768">
        <v>2.0000000000000001E-4</v>
      </c>
      <c r="G768">
        <v>3932</v>
      </c>
      <c r="H768">
        <v>9</v>
      </c>
      <c r="I768">
        <v>18.8</v>
      </c>
      <c r="J768">
        <v>325.7</v>
      </c>
      <c r="L768" s="3">
        <v>7.6120000000000001</v>
      </c>
      <c r="M768" s="3">
        <v>6</v>
      </c>
      <c r="N768" s="3">
        <v>30.3</v>
      </c>
      <c r="O768" s="3">
        <v>10.262</v>
      </c>
      <c r="P768" s="3">
        <v>2.0000000000000001E-4</v>
      </c>
      <c r="Q768" s="3">
        <v>1428.0550000000001</v>
      </c>
      <c r="R768" s="3">
        <v>1.8413999999999999</v>
      </c>
      <c r="S768" s="3">
        <v>8.6268999999999991</v>
      </c>
      <c r="T768" s="4">
        <v>4.6849999999999996</v>
      </c>
      <c r="U768" s="3">
        <v>2629.5790000000002</v>
      </c>
      <c r="V768" s="3">
        <v>0.52700000000000002</v>
      </c>
      <c r="W768" s="3">
        <v>1.0065999999999999</v>
      </c>
    </row>
    <row r="769" spans="1:23" x14ac:dyDescent="0.25">
      <c r="A769">
        <v>7.6219999999999999</v>
      </c>
      <c r="B769">
        <v>6</v>
      </c>
      <c r="C769">
        <v>31.32</v>
      </c>
      <c r="D769">
        <v>0.78</v>
      </c>
      <c r="E769">
        <v>97.17</v>
      </c>
      <c r="F769">
        <v>2.9999999999999997E-4</v>
      </c>
      <c r="G769">
        <v>3836</v>
      </c>
      <c r="H769">
        <v>8</v>
      </c>
      <c r="I769">
        <v>18.8</v>
      </c>
      <c r="J769">
        <v>323.10000000000002</v>
      </c>
      <c r="L769" s="3">
        <v>7.6219999999999999</v>
      </c>
      <c r="M769" s="3">
        <v>6</v>
      </c>
      <c r="N769" s="3">
        <v>31.3</v>
      </c>
      <c r="O769" s="3">
        <v>10.257999999999999</v>
      </c>
      <c r="P769" s="3">
        <v>2.9999999999999997E-4</v>
      </c>
      <c r="Q769" s="3">
        <v>1450.0989999999999</v>
      </c>
      <c r="R769" s="3">
        <v>1.8771</v>
      </c>
      <c r="S769" s="3">
        <v>7.6769999999999996</v>
      </c>
      <c r="T769" s="4">
        <v>4.0899000000000001</v>
      </c>
      <c r="U769" s="3">
        <v>2721.9409999999998</v>
      </c>
      <c r="V769" s="3">
        <v>0.50629999999999997</v>
      </c>
      <c r="W769" s="3">
        <v>1.0154000000000001</v>
      </c>
    </row>
    <row r="770" spans="1:23" x14ac:dyDescent="0.25">
      <c r="A770">
        <v>7.6319999999999997</v>
      </c>
      <c r="B770">
        <v>6</v>
      </c>
      <c r="C770">
        <v>32.32</v>
      </c>
      <c r="D770">
        <v>0.83</v>
      </c>
      <c r="E770">
        <v>104.6</v>
      </c>
      <c r="F770">
        <v>2.0000000000000001E-4</v>
      </c>
      <c r="G770">
        <v>4038</v>
      </c>
      <c r="H770">
        <v>9</v>
      </c>
      <c r="I770">
        <v>18.8</v>
      </c>
      <c r="J770">
        <v>321.2</v>
      </c>
      <c r="L770" s="3">
        <v>7.6319999999999997</v>
      </c>
      <c r="M770" s="3">
        <v>6</v>
      </c>
      <c r="N770" s="3">
        <v>32.299999999999997</v>
      </c>
      <c r="O770" s="3">
        <v>10.263</v>
      </c>
      <c r="P770" s="3">
        <v>2.0000000000000001E-4</v>
      </c>
      <c r="Q770" s="3">
        <v>1312.9079999999999</v>
      </c>
      <c r="R770" s="3">
        <v>1.8039000000000001</v>
      </c>
      <c r="S770" s="3">
        <v>8.6244999999999994</v>
      </c>
      <c r="T770" s="4">
        <v>4.7811000000000003</v>
      </c>
      <c r="U770" s="3">
        <v>2368.2890000000002</v>
      </c>
      <c r="V770" s="3">
        <v>0.54879999999999995</v>
      </c>
      <c r="W770" s="3">
        <v>1.0221</v>
      </c>
    </row>
    <row r="771" spans="1:23" x14ac:dyDescent="0.25">
      <c r="A771">
        <v>7.6420000000000003</v>
      </c>
      <c r="B771">
        <v>6</v>
      </c>
      <c r="C771">
        <v>33.32</v>
      </c>
      <c r="D771">
        <v>0.84</v>
      </c>
      <c r="E771">
        <v>116.93</v>
      </c>
      <c r="F771">
        <v>2.0000000000000001E-4</v>
      </c>
      <c r="G771">
        <v>4079</v>
      </c>
      <c r="H771">
        <v>8</v>
      </c>
      <c r="I771">
        <v>18.8</v>
      </c>
      <c r="J771">
        <v>317.5</v>
      </c>
      <c r="L771" s="3">
        <v>7.6420000000000003</v>
      </c>
      <c r="M771" s="3">
        <v>6</v>
      </c>
      <c r="N771" s="3">
        <v>33.299999999999997</v>
      </c>
      <c r="O771" s="3">
        <v>10.263999999999999</v>
      </c>
      <c r="P771" s="3">
        <v>2.0000000000000001E-4</v>
      </c>
      <c r="Q771" s="3">
        <v>1134.144</v>
      </c>
      <c r="R771" s="3">
        <v>1.7896000000000001</v>
      </c>
      <c r="S771" s="3">
        <v>7.6639999999999997</v>
      </c>
      <c r="T771" s="4">
        <v>4.2826000000000004</v>
      </c>
      <c r="U771" s="3">
        <v>2029.6310000000001</v>
      </c>
      <c r="V771" s="3">
        <v>0.55710000000000004</v>
      </c>
      <c r="W771" s="3">
        <v>1.0348999999999999</v>
      </c>
    </row>
    <row r="772" spans="1:23" x14ac:dyDescent="0.25">
      <c r="A772">
        <v>7.6520000000000001</v>
      </c>
      <c r="B772">
        <v>6</v>
      </c>
      <c r="C772">
        <v>34.32</v>
      </c>
      <c r="D772">
        <v>0.84</v>
      </c>
      <c r="E772">
        <v>99.97</v>
      </c>
      <c r="F772">
        <v>2.9999999999999997E-4</v>
      </c>
      <c r="G772">
        <v>3812</v>
      </c>
      <c r="H772">
        <v>9</v>
      </c>
      <c r="I772">
        <v>18.809999999999999</v>
      </c>
      <c r="J772">
        <v>315.39999999999998</v>
      </c>
      <c r="L772" s="3">
        <v>7.6520000000000001</v>
      </c>
      <c r="M772" s="3">
        <v>6</v>
      </c>
      <c r="N772" s="3">
        <v>34.299999999999997</v>
      </c>
      <c r="O772" s="3">
        <v>10.263999999999999</v>
      </c>
      <c r="P772" s="3">
        <v>2.9999999999999997E-4</v>
      </c>
      <c r="Q772" s="3">
        <v>1395.703</v>
      </c>
      <c r="R772" s="3">
        <v>1.8849</v>
      </c>
      <c r="S772" s="3">
        <v>8.6219999999999999</v>
      </c>
      <c r="T772" s="4">
        <v>4.5743</v>
      </c>
      <c r="U772" s="3">
        <v>2630.7530000000002</v>
      </c>
      <c r="V772" s="3">
        <v>0.50180000000000002</v>
      </c>
      <c r="W772" s="3">
        <v>1.042</v>
      </c>
    </row>
    <row r="773" spans="1:23" x14ac:dyDescent="0.25">
      <c r="A773">
        <v>7.6619999999999999</v>
      </c>
      <c r="B773">
        <v>6</v>
      </c>
      <c r="C773">
        <v>35.32</v>
      </c>
      <c r="D773">
        <v>0.84</v>
      </c>
      <c r="E773">
        <v>98.26</v>
      </c>
      <c r="F773">
        <v>2.9999999999999997E-4</v>
      </c>
      <c r="G773">
        <v>3927</v>
      </c>
      <c r="H773">
        <v>8</v>
      </c>
      <c r="I773">
        <v>18.809999999999999</v>
      </c>
      <c r="J773">
        <v>314</v>
      </c>
      <c r="L773" s="3">
        <v>7.6619999999999999</v>
      </c>
      <c r="M773" s="3">
        <v>6</v>
      </c>
      <c r="N773" s="3">
        <v>35.299999999999997</v>
      </c>
      <c r="O773" s="3">
        <v>10.263999999999999</v>
      </c>
      <c r="P773" s="3">
        <v>2.9999999999999997E-4</v>
      </c>
      <c r="Q773" s="3">
        <v>1428.9290000000001</v>
      </c>
      <c r="R773" s="3">
        <v>1.8428</v>
      </c>
      <c r="S773" s="3">
        <v>7.6639999999999997</v>
      </c>
      <c r="T773" s="4">
        <v>4.1589</v>
      </c>
      <c r="U773" s="3">
        <v>2633.24</v>
      </c>
      <c r="V773" s="3">
        <v>0.5262</v>
      </c>
      <c r="W773" s="3">
        <v>1.0469999999999999</v>
      </c>
    </row>
    <row r="774" spans="1:23" x14ac:dyDescent="0.25">
      <c r="A774">
        <v>7.6719999999999997</v>
      </c>
      <c r="B774">
        <v>6</v>
      </c>
      <c r="C774">
        <v>36.32</v>
      </c>
      <c r="D774">
        <v>0.85</v>
      </c>
      <c r="E774">
        <v>117.07</v>
      </c>
      <c r="F774">
        <v>1E-4</v>
      </c>
      <c r="G774">
        <v>3977</v>
      </c>
      <c r="H774">
        <v>8</v>
      </c>
      <c r="I774">
        <v>18.809999999999999</v>
      </c>
      <c r="J774">
        <v>315.7</v>
      </c>
      <c r="L774" s="3">
        <v>7.6719999999999997</v>
      </c>
      <c r="M774" s="3">
        <v>6</v>
      </c>
      <c r="N774" s="3">
        <v>36.299999999999997</v>
      </c>
      <c r="O774" s="3">
        <v>10.265000000000001</v>
      </c>
      <c r="P774" s="3">
        <v>1E-4</v>
      </c>
      <c r="Q774" s="3">
        <v>1132.502</v>
      </c>
      <c r="R774" s="3">
        <v>1.8248</v>
      </c>
      <c r="S774" s="3">
        <v>7.6619000000000002</v>
      </c>
      <c r="T774" s="4">
        <v>4.1986999999999997</v>
      </c>
      <c r="U774" s="3">
        <v>2066.62</v>
      </c>
      <c r="V774" s="3">
        <v>0.53659999999999997</v>
      </c>
      <c r="W774" s="3">
        <v>1.0411999999999999</v>
      </c>
    </row>
    <row r="775" spans="1:23" x14ac:dyDescent="0.25">
      <c r="A775">
        <v>7.6820000000000004</v>
      </c>
      <c r="B775">
        <v>6</v>
      </c>
      <c r="C775">
        <v>37.32</v>
      </c>
      <c r="D775">
        <v>0.85</v>
      </c>
      <c r="E775">
        <v>117.25</v>
      </c>
      <c r="F775">
        <v>1E-4</v>
      </c>
      <c r="G775">
        <v>3948</v>
      </c>
      <c r="H775">
        <v>8</v>
      </c>
      <c r="I775">
        <v>18.809999999999999</v>
      </c>
      <c r="J775">
        <v>312.10000000000002</v>
      </c>
      <c r="L775" s="3">
        <v>7.6820000000000004</v>
      </c>
      <c r="M775" s="3">
        <v>6</v>
      </c>
      <c r="N775" s="3">
        <v>37.299999999999997</v>
      </c>
      <c r="O775" s="3">
        <v>10.265000000000001</v>
      </c>
      <c r="P775" s="3">
        <v>1E-4</v>
      </c>
      <c r="Q775" s="3">
        <v>1130.258</v>
      </c>
      <c r="R775" s="3">
        <v>1.8351</v>
      </c>
      <c r="S775" s="3">
        <v>7.6619000000000002</v>
      </c>
      <c r="T775" s="4">
        <v>4.1752000000000002</v>
      </c>
      <c r="U775" s="3">
        <v>2074.1529999999998</v>
      </c>
      <c r="V775" s="3">
        <v>0.53069999999999995</v>
      </c>
      <c r="W775" s="3">
        <v>1.054</v>
      </c>
    </row>
    <row r="776" spans="1:23" x14ac:dyDescent="0.25">
      <c r="A776">
        <v>7.6920000000000002</v>
      </c>
      <c r="B776">
        <v>6</v>
      </c>
      <c r="C776">
        <v>38.32</v>
      </c>
      <c r="D776">
        <v>0.84</v>
      </c>
      <c r="E776">
        <v>116.64</v>
      </c>
      <c r="F776">
        <v>1E-4</v>
      </c>
      <c r="G776">
        <v>4041</v>
      </c>
      <c r="H776">
        <v>9</v>
      </c>
      <c r="I776">
        <v>18.809999999999999</v>
      </c>
      <c r="J776">
        <v>309.89999999999998</v>
      </c>
      <c r="L776" s="3">
        <v>7.6920000000000002</v>
      </c>
      <c r="M776" s="3">
        <v>6</v>
      </c>
      <c r="N776" s="3">
        <v>38.299999999999997</v>
      </c>
      <c r="O776" s="3">
        <v>10.263999999999999</v>
      </c>
      <c r="P776" s="3">
        <v>1E-4</v>
      </c>
      <c r="Q776" s="3">
        <v>1137.79</v>
      </c>
      <c r="R776" s="3">
        <v>1.8026</v>
      </c>
      <c r="S776" s="3">
        <v>8.6219999999999999</v>
      </c>
      <c r="T776" s="4">
        <v>4.7830000000000004</v>
      </c>
      <c r="U776" s="3">
        <v>2051.0210000000002</v>
      </c>
      <c r="V776" s="3">
        <v>0.54949999999999999</v>
      </c>
      <c r="W776" s="3">
        <v>1.0622</v>
      </c>
    </row>
    <row r="777" spans="1:23" x14ac:dyDescent="0.25">
      <c r="A777">
        <v>7.702</v>
      </c>
      <c r="B777">
        <v>6</v>
      </c>
      <c r="C777">
        <v>39.32</v>
      </c>
      <c r="D777">
        <v>0.81</v>
      </c>
      <c r="E777">
        <v>102.98</v>
      </c>
      <c r="F777">
        <v>2.0000000000000001E-4</v>
      </c>
      <c r="G777">
        <v>4105</v>
      </c>
      <c r="H777">
        <v>8</v>
      </c>
      <c r="I777">
        <v>18.850000000000001</v>
      </c>
      <c r="J777">
        <v>310.89999999999998</v>
      </c>
      <c r="L777" s="3">
        <v>7.702</v>
      </c>
      <c r="M777" s="3">
        <v>6</v>
      </c>
      <c r="N777" s="3">
        <v>39.299999999999997</v>
      </c>
      <c r="O777" s="3">
        <v>10.260999999999999</v>
      </c>
      <c r="P777" s="3">
        <v>2.0000000000000001E-4</v>
      </c>
      <c r="Q777" s="3">
        <v>1340.431</v>
      </c>
      <c r="R777" s="3">
        <v>1.7811999999999999</v>
      </c>
      <c r="S777" s="3">
        <v>7.6704999999999997</v>
      </c>
      <c r="T777" s="4">
        <v>4.3063000000000002</v>
      </c>
      <c r="U777" s="3">
        <v>2387.634</v>
      </c>
      <c r="V777" s="3">
        <v>0.56189999999999996</v>
      </c>
      <c r="W777" s="3">
        <v>1.0583</v>
      </c>
    </row>
    <row r="778" spans="1:23" x14ac:dyDescent="0.25">
      <c r="A778">
        <v>7.7119999999999997</v>
      </c>
      <c r="B778">
        <v>6</v>
      </c>
      <c r="C778">
        <v>40.32</v>
      </c>
      <c r="D778">
        <v>0.86</v>
      </c>
      <c r="E778">
        <v>113.96</v>
      </c>
      <c r="F778">
        <v>1E-4</v>
      </c>
      <c r="G778">
        <v>4090</v>
      </c>
      <c r="H778">
        <v>8</v>
      </c>
      <c r="I778">
        <v>18.850000000000001</v>
      </c>
      <c r="J778">
        <v>315.7</v>
      </c>
      <c r="L778" s="3">
        <v>7.7119999999999997</v>
      </c>
      <c r="M778" s="3">
        <v>6</v>
      </c>
      <c r="N778" s="3">
        <v>40.299999999999997</v>
      </c>
      <c r="O778" s="3">
        <v>10.266</v>
      </c>
      <c r="P778" s="3">
        <v>1E-4</v>
      </c>
      <c r="Q778" s="3">
        <v>1172.855</v>
      </c>
      <c r="R778" s="3">
        <v>1.7855000000000001</v>
      </c>
      <c r="S778" s="3">
        <v>7.6597</v>
      </c>
      <c r="T778" s="4">
        <v>4.29</v>
      </c>
      <c r="U778" s="3">
        <v>2094.098</v>
      </c>
      <c r="V778" s="3">
        <v>0.5595</v>
      </c>
      <c r="W778" s="3">
        <v>1.0410999999999999</v>
      </c>
    </row>
    <row r="779" spans="1:23" x14ac:dyDescent="0.25">
      <c r="A779">
        <v>7.7220000000000004</v>
      </c>
      <c r="B779">
        <v>6</v>
      </c>
      <c r="C779">
        <v>41.32</v>
      </c>
      <c r="D779">
        <v>0.86</v>
      </c>
      <c r="E779">
        <v>121.33</v>
      </c>
      <c r="F779">
        <v>1E-4</v>
      </c>
      <c r="G779">
        <v>4124</v>
      </c>
      <c r="H779">
        <v>8</v>
      </c>
      <c r="I779">
        <v>18.86</v>
      </c>
      <c r="J779">
        <v>320</v>
      </c>
      <c r="L779" s="3">
        <v>7.7220000000000004</v>
      </c>
      <c r="M779" s="3">
        <v>6</v>
      </c>
      <c r="N779" s="3">
        <v>41.3</v>
      </c>
      <c r="O779" s="3">
        <v>10.266</v>
      </c>
      <c r="P779" s="3">
        <v>1E-4</v>
      </c>
      <c r="Q779" s="3">
        <v>1081.77</v>
      </c>
      <c r="R779" s="3">
        <v>1.774</v>
      </c>
      <c r="S779" s="3">
        <v>7.6597</v>
      </c>
      <c r="T779" s="4">
        <v>4.3178999999999998</v>
      </c>
      <c r="U779" s="3">
        <v>1919.0129999999999</v>
      </c>
      <c r="V779" s="3">
        <v>0.56620000000000004</v>
      </c>
      <c r="W779" s="3">
        <v>1.0259</v>
      </c>
    </row>
    <row r="780" spans="1:23" x14ac:dyDescent="0.25">
      <c r="A780">
        <v>7.7320000000000002</v>
      </c>
      <c r="B780">
        <v>6</v>
      </c>
      <c r="C780">
        <v>42.32</v>
      </c>
      <c r="D780">
        <v>0.86</v>
      </c>
      <c r="E780">
        <v>144.88999999999999</v>
      </c>
      <c r="F780">
        <v>1E-4</v>
      </c>
      <c r="G780">
        <v>4055</v>
      </c>
      <c r="H780">
        <v>8</v>
      </c>
      <c r="I780">
        <v>18.86</v>
      </c>
      <c r="J780">
        <v>321.5</v>
      </c>
      <c r="L780" s="3">
        <v>7.7320000000000002</v>
      </c>
      <c r="M780" s="3">
        <v>6</v>
      </c>
      <c r="N780" s="3">
        <v>42.3</v>
      </c>
      <c r="O780" s="3">
        <v>10.266</v>
      </c>
      <c r="P780" s="3">
        <v>1E-4</v>
      </c>
      <c r="Q780" s="3">
        <v>866.62159999999994</v>
      </c>
      <c r="R780" s="3">
        <v>1.7975000000000001</v>
      </c>
      <c r="S780" s="3">
        <v>7.6597</v>
      </c>
      <c r="T780" s="4">
        <v>4.2614000000000001</v>
      </c>
      <c r="U780" s="3">
        <v>1557.713</v>
      </c>
      <c r="V780" s="3">
        <v>0.55249999999999999</v>
      </c>
      <c r="W780" s="3">
        <v>1.0208999999999999</v>
      </c>
    </row>
    <row r="781" spans="1:23" x14ac:dyDescent="0.25">
      <c r="A781">
        <v>7.742</v>
      </c>
      <c r="B781">
        <v>6</v>
      </c>
      <c r="C781">
        <v>43.32</v>
      </c>
      <c r="D781">
        <v>0.86</v>
      </c>
      <c r="E781">
        <v>105.67</v>
      </c>
      <c r="F781">
        <v>1E-4</v>
      </c>
      <c r="G781">
        <v>4127</v>
      </c>
      <c r="H781">
        <v>8</v>
      </c>
      <c r="I781">
        <v>18.86</v>
      </c>
      <c r="J781">
        <v>320</v>
      </c>
      <c r="L781" s="3">
        <v>7.742</v>
      </c>
      <c r="M781" s="3">
        <v>6</v>
      </c>
      <c r="N781" s="3">
        <v>43.3</v>
      </c>
      <c r="O781" s="3">
        <v>10.266</v>
      </c>
      <c r="P781" s="3">
        <v>1E-4</v>
      </c>
      <c r="Q781" s="3">
        <v>1295.558</v>
      </c>
      <c r="R781" s="3">
        <v>1.7728999999999999</v>
      </c>
      <c r="S781" s="3">
        <v>7.6597</v>
      </c>
      <c r="T781" s="4">
        <v>4.3202999999999996</v>
      </c>
      <c r="U781" s="3">
        <v>2296.9540000000002</v>
      </c>
      <c r="V781" s="3">
        <v>0.56669999999999998</v>
      </c>
      <c r="W781" s="3">
        <v>1.026</v>
      </c>
    </row>
    <row r="782" spans="1:23" x14ac:dyDescent="0.25">
      <c r="A782">
        <v>7.7519999999999998</v>
      </c>
      <c r="B782">
        <v>6</v>
      </c>
      <c r="C782">
        <v>44.32</v>
      </c>
      <c r="D782">
        <v>0.86</v>
      </c>
      <c r="E782">
        <v>116.76</v>
      </c>
      <c r="F782">
        <v>1E-4</v>
      </c>
      <c r="G782">
        <v>4099</v>
      </c>
      <c r="H782">
        <v>7</v>
      </c>
      <c r="I782">
        <v>18.850000000000001</v>
      </c>
      <c r="J782">
        <v>317.3</v>
      </c>
      <c r="L782" s="3">
        <v>7.7519999999999998</v>
      </c>
      <c r="M782" s="3">
        <v>6</v>
      </c>
      <c r="N782" s="3">
        <v>44.3</v>
      </c>
      <c r="O782" s="3">
        <v>10.266</v>
      </c>
      <c r="P782" s="3">
        <v>1E-4</v>
      </c>
      <c r="Q782" s="3">
        <v>1136.5</v>
      </c>
      <c r="R782" s="3">
        <v>1.7824</v>
      </c>
      <c r="S782" s="3">
        <v>6.7023000000000001</v>
      </c>
      <c r="T782" s="4">
        <v>3.7602000000000002</v>
      </c>
      <c r="U782" s="3">
        <v>2025.7090000000001</v>
      </c>
      <c r="V782" s="3">
        <v>0.56120000000000003</v>
      </c>
      <c r="W782" s="3">
        <v>1.0355000000000001</v>
      </c>
    </row>
    <row r="783" spans="1:23" x14ac:dyDescent="0.25">
      <c r="A783">
        <v>7.7619999999999996</v>
      </c>
      <c r="B783">
        <v>6</v>
      </c>
      <c r="C783">
        <v>45.32</v>
      </c>
      <c r="D783">
        <v>0.86</v>
      </c>
      <c r="E783">
        <v>143.47999999999999</v>
      </c>
      <c r="F783">
        <v>1E-4</v>
      </c>
      <c r="G783">
        <v>4035</v>
      </c>
      <c r="H783">
        <v>8</v>
      </c>
      <c r="I783">
        <v>18.87</v>
      </c>
      <c r="J783">
        <v>317.89999999999998</v>
      </c>
      <c r="L783" s="3">
        <v>7.7619999999999996</v>
      </c>
      <c r="M783" s="3">
        <v>6</v>
      </c>
      <c r="N783" s="3">
        <v>45.3</v>
      </c>
      <c r="O783" s="3">
        <v>10.266</v>
      </c>
      <c r="P783" s="3">
        <v>1E-4</v>
      </c>
      <c r="Q783" s="3">
        <v>877.06110000000001</v>
      </c>
      <c r="R783" s="3">
        <v>1.8044</v>
      </c>
      <c r="S783" s="3">
        <v>7.6597</v>
      </c>
      <c r="T783" s="4">
        <v>4.2450999999999999</v>
      </c>
      <c r="U783" s="3">
        <v>1582.5360000000001</v>
      </c>
      <c r="V783" s="3">
        <v>0.54849999999999999</v>
      </c>
      <c r="W783" s="3">
        <v>1.0333000000000001</v>
      </c>
    </row>
    <row r="784" spans="1:23" x14ac:dyDescent="0.25">
      <c r="A784">
        <v>7.7720000000000002</v>
      </c>
      <c r="B784">
        <v>6</v>
      </c>
      <c r="C784">
        <v>46.32</v>
      </c>
      <c r="D784">
        <v>0.91</v>
      </c>
      <c r="E784">
        <v>999</v>
      </c>
      <c r="F784">
        <v>0</v>
      </c>
      <c r="G784">
        <v>3947</v>
      </c>
      <c r="H784">
        <v>8</v>
      </c>
      <c r="I784">
        <v>18.86</v>
      </c>
      <c r="J784">
        <v>318.5</v>
      </c>
      <c r="L784" s="3">
        <v>7.7720000000000002</v>
      </c>
      <c r="M784" s="3">
        <v>6</v>
      </c>
      <c r="N784" s="3">
        <v>46.3</v>
      </c>
      <c r="O784" s="3">
        <v>10.271000000000001</v>
      </c>
      <c r="P784" s="3">
        <v>0</v>
      </c>
      <c r="Q784" s="3">
        <v>105.60680000000001</v>
      </c>
      <c r="R784" s="3">
        <v>1.8344</v>
      </c>
      <c r="S784" s="3">
        <v>7.649</v>
      </c>
      <c r="T784" s="4">
        <v>4.1698000000000004</v>
      </c>
      <c r="U784" s="3">
        <v>193.72499999999999</v>
      </c>
      <c r="V784" s="3">
        <v>0.53110000000000002</v>
      </c>
      <c r="W784" s="3">
        <v>1.0313000000000001</v>
      </c>
    </row>
    <row r="785" spans="1:23" x14ac:dyDescent="0.25">
      <c r="A785">
        <v>7.782</v>
      </c>
      <c r="B785">
        <v>6</v>
      </c>
      <c r="C785">
        <v>47.32</v>
      </c>
      <c r="D785">
        <v>0.91</v>
      </c>
      <c r="E785">
        <v>146.57</v>
      </c>
      <c r="F785">
        <v>0</v>
      </c>
      <c r="G785">
        <v>3904</v>
      </c>
      <c r="H785">
        <v>8</v>
      </c>
      <c r="I785">
        <v>18.86</v>
      </c>
      <c r="J785">
        <v>315.2</v>
      </c>
      <c r="L785" s="3">
        <v>7.782</v>
      </c>
      <c r="M785" s="3">
        <v>6</v>
      </c>
      <c r="N785" s="3">
        <v>47.3</v>
      </c>
      <c r="O785" s="3">
        <v>10.271000000000001</v>
      </c>
      <c r="P785" s="3">
        <v>0</v>
      </c>
      <c r="Q785" s="3">
        <v>854.91920000000005</v>
      </c>
      <c r="R785" s="3">
        <v>1.8498000000000001</v>
      </c>
      <c r="S785" s="3">
        <v>7.649</v>
      </c>
      <c r="T785" s="4">
        <v>4.1349999999999998</v>
      </c>
      <c r="U785" s="3">
        <v>1581.4580000000001</v>
      </c>
      <c r="V785" s="3">
        <v>0.52210000000000001</v>
      </c>
      <c r="W785" s="3">
        <v>1.0427</v>
      </c>
    </row>
    <row r="786" spans="1:23" x14ac:dyDescent="0.25">
      <c r="A786">
        <v>7.7919999999999998</v>
      </c>
      <c r="B786">
        <v>6</v>
      </c>
      <c r="C786">
        <v>48.32</v>
      </c>
      <c r="D786">
        <v>0.88</v>
      </c>
      <c r="E786">
        <v>999</v>
      </c>
      <c r="F786">
        <v>0</v>
      </c>
      <c r="G786">
        <v>4067</v>
      </c>
      <c r="H786">
        <v>8</v>
      </c>
      <c r="I786">
        <v>18.86</v>
      </c>
      <c r="J786">
        <v>309.2</v>
      </c>
      <c r="L786" s="3">
        <v>7.7919999999999998</v>
      </c>
      <c r="M786" s="3">
        <v>6</v>
      </c>
      <c r="N786" s="3">
        <v>48.3</v>
      </c>
      <c r="O786" s="3">
        <v>10.268000000000001</v>
      </c>
      <c r="P786" s="3">
        <v>0</v>
      </c>
      <c r="Q786" s="3">
        <v>105.5759</v>
      </c>
      <c r="R786" s="3">
        <v>1.7929999999999999</v>
      </c>
      <c r="S786" s="3">
        <v>7.6554000000000002</v>
      </c>
      <c r="T786" s="4">
        <v>4.2697000000000003</v>
      </c>
      <c r="U786" s="3">
        <v>189.29570000000001</v>
      </c>
      <c r="V786" s="3">
        <v>0.55510000000000004</v>
      </c>
      <c r="W786" s="3">
        <v>1.0646</v>
      </c>
    </row>
    <row r="787" spans="1:23" x14ac:dyDescent="0.25">
      <c r="A787">
        <v>7.8019999999999996</v>
      </c>
      <c r="B787">
        <v>6</v>
      </c>
      <c r="C787">
        <v>49.32</v>
      </c>
      <c r="D787">
        <v>0.87</v>
      </c>
      <c r="E787">
        <v>999</v>
      </c>
      <c r="F787">
        <v>0</v>
      </c>
      <c r="G787">
        <v>4067</v>
      </c>
      <c r="H787">
        <v>8</v>
      </c>
      <c r="I787">
        <v>18.86</v>
      </c>
      <c r="J787">
        <v>301.2</v>
      </c>
      <c r="L787" s="3">
        <v>7.8019999999999996</v>
      </c>
      <c r="M787" s="3">
        <v>6</v>
      </c>
      <c r="N787" s="3">
        <v>49.3</v>
      </c>
      <c r="O787" s="3">
        <v>10.266999999999999</v>
      </c>
      <c r="P787" s="3">
        <v>0</v>
      </c>
      <c r="Q787" s="3">
        <v>105.56570000000001</v>
      </c>
      <c r="R787" s="3">
        <v>1.7931999999999999</v>
      </c>
      <c r="S787" s="3">
        <v>7.6576000000000004</v>
      </c>
      <c r="T787" s="4">
        <v>4.2705000000000002</v>
      </c>
      <c r="U787" s="3">
        <v>189.29570000000001</v>
      </c>
      <c r="V787" s="3">
        <v>0.55500000000000005</v>
      </c>
      <c r="W787" s="3">
        <v>1.0952999999999999</v>
      </c>
    </row>
    <row r="788" spans="1:23" x14ac:dyDescent="0.25">
      <c r="A788">
        <v>7.8120000000000003</v>
      </c>
      <c r="B788">
        <v>6</v>
      </c>
      <c r="C788">
        <v>50.32</v>
      </c>
      <c r="D788">
        <v>0.9</v>
      </c>
      <c r="E788">
        <v>999</v>
      </c>
      <c r="F788">
        <v>0</v>
      </c>
      <c r="G788">
        <v>4164</v>
      </c>
      <c r="H788">
        <v>8</v>
      </c>
      <c r="I788">
        <v>18.86</v>
      </c>
      <c r="J788">
        <v>294.2</v>
      </c>
      <c r="L788" s="3">
        <v>7.8120000000000003</v>
      </c>
      <c r="M788" s="3">
        <v>6</v>
      </c>
      <c r="N788" s="3">
        <v>50.3</v>
      </c>
      <c r="O788" s="3">
        <v>10.27</v>
      </c>
      <c r="P788" s="3">
        <v>0</v>
      </c>
      <c r="Q788" s="3">
        <v>105.59650000000001</v>
      </c>
      <c r="R788" s="3">
        <v>1.7599</v>
      </c>
      <c r="S788" s="3">
        <v>7.6510999999999996</v>
      </c>
      <c r="T788" s="4">
        <v>4.3475000000000001</v>
      </c>
      <c r="U788" s="3">
        <v>185.83709999999999</v>
      </c>
      <c r="V788" s="3">
        <v>0.57430000000000003</v>
      </c>
      <c r="W788" s="3">
        <v>1.1232</v>
      </c>
    </row>
    <row r="789" spans="1:23" x14ac:dyDescent="0.25">
      <c r="A789">
        <v>7.8220000000000001</v>
      </c>
      <c r="B789">
        <v>6</v>
      </c>
      <c r="C789">
        <v>51.32</v>
      </c>
      <c r="D789">
        <v>0.9</v>
      </c>
      <c r="E789">
        <v>143.94999999999999</v>
      </c>
      <c r="F789">
        <v>0</v>
      </c>
      <c r="G789">
        <v>4206</v>
      </c>
      <c r="H789">
        <v>8</v>
      </c>
      <c r="I789">
        <v>18.86</v>
      </c>
      <c r="J789">
        <v>291</v>
      </c>
      <c r="L789" s="3">
        <v>7.8220000000000001</v>
      </c>
      <c r="M789" s="3">
        <v>6</v>
      </c>
      <c r="N789" s="3">
        <v>51.3</v>
      </c>
      <c r="O789" s="3">
        <v>10.27</v>
      </c>
      <c r="P789" s="3">
        <v>0</v>
      </c>
      <c r="Q789" s="3">
        <v>873.89380000000006</v>
      </c>
      <c r="R789" s="3">
        <v>1.746</v>
      </c>
      <c r="S789" s="3">
        <v>7.6510999999999996</v>
      </c>
      <c r="T789" s="4">
        <v>4.3821000000000003</v>
      </c>
      <c r="U789" s="3">
        <v>1525.82</v>
      </c>
      <c r="V789" s="3">
        <v>0.58240000000000003</v>
      </c>
      <c r="W789" s="3">
        <v>1.1368</v>
      </c>
    </row>
    <row r="790" spans="1:23" x14ac:dyDescent="0.25">
      <c r="A790">
        <v>7.8319999999999999</v>
      </c>
      <c r="B790">
        <v>6</v>
      </c>
      <c r="C790">
        <v>52.32</v>
      </c>
      <c r="D790">
        <v>0.94</v>
      </c>
      <c r="E790">
        <v>146.5</v>
      </c>
      <c r="F790">
        <v>1E-4</v>
      </c>
      <c r="G790">
        <v>4150</v>
      </c>
      <c r="H790">
        <v>7</v>
      </c>
      <c r="I790">
        <v>18.86</v>
      </c>
      <c r="J790">
        <v>290.10000000000002</v>
      </c>
      <c r="L790" s="3">
        <v>7.8319999999999999</v>
      </c>
      <c r="M790" s="3">
        <v>6</v>
      </c>
      <c r="N790" s="3">
        <v>52.3</v>
      </c>
      <c r="O790" s="3">
        <v>10.273999999999999</v>
      </c>
      <c r="P790" s="3">
        <v>1E-4</v>
      </c>
      <c r="Q790" s="3">
        <v>855.66750000000002</v>
      </c>
      <c r="R790" s="3">
        <v>1.7639</v>
      </c>
      <c r="S790" s="3">
        <v>6.6871999999999998</v>
      </c>
      <c r="T790" s="4">
        <v>3.7913000000000001</v>
      </c>
      <c r="U790" s="3">
        <v>1509.2760000000001</v>
      </c>
      <c r="V790" s="3">
        <v>0.57199999999999995</v>
      </c>
      <c r="W790" s="3">
        <v>1.1406000000000001</v>
      </c>
    </row>
    <row r="791" spans="1:23" x14ac:dyDescent="0.25">
      <c r="A791">
        <v>7.8419999999999996</v>
      </c>
      <c r="B791">
        <v>6</v>
      </c>
      <c r="C791">
        <v>53.32</v>
      </c>
      <c r="D791">
        <v>0.95</v>
      </c>
      <c r="E791">
        <v>145.24</v>
      </c>
      <c r="F791">
        <v>0</v>
      </c>
      <c r="G791">
        <v>4095</v>
      </c>
      <c r="H791">
        <v>7</v>
      </c>
      <c r="I791">
        <v>18.87</v>
      </c>
      <c r="J791">
        <v>290.8</v>
      </c>
      <c r="L791" s="3">
        <v>7.8419999999999996</v>
      </c>
      <c r="M791" s="3">
        <v>6</v>
      </c>
      <c r="N791" s="3">
        <v>53.3</v>
      </c>
      <c r="O791" s="3">
        <v>10.275</v>
      </c>
      <c r="P791" s="3">
        <v>0</v>
      </c>
      <c r="Q791" s="3">
        <v>864.8261</v>
      </c>
      <c r="R791" s="3">
        <v>1.7822</v>
      </c>
      <c r="S791" s="3">
        <v>6.6853999999999996</v>
      </c>
      <c r="T791" s="4">
        <v>3.7511999999999999</v>
      </c>
      <c r="U791" s="3">
        <v>1541.299</v>
      </c>
      <c r="V791" s="3">
        <v>0.56140000000000001</v>
      </c>
      <c r="W791" s="3">
        <v>1.1375</v>
      </c>
    </row>
    <row r="792" spans="1:23" x14ac:dyDescent="0.25">
      <c r="A792">
        <v>7.8520000000000003</v>
      </c>
      <c r="B792">
        <v>6</v>
      </c>
      <c r="C792">
        <v>54.32</v>
      </c>
      <c r="D792">
        <v>0.89</v>
      </c>
      <c r="E792">
        <v>999</v>
      </c>
      <c r="F792">
        <v>0</v>
      </c>
      <c r="G792">
        <v>4089</v>
      </c>
      <c r="H792">
        <v>8</v>
      </c>
      <c r="I792">
        <v>18.86</v>
      </c>
      <c r="J792">
        <v>289.7</v>
      </c>
      <c r="L792" s="3">
        <v>7.8520000000000003</v>
      </c>
      <c r="M792" s="3">
        <v>6</v>
      </c>
      <c r="N792" s="3">
        <v>54.3</v>
      </c>
      <c r="O792" s="3">
        <v>10.269</v>
      </c>
      <c r="P792" s="3">
        <v>0</v>
      </c>
      <c r="Q792" s="3">
        <v>105.58620000000001</v>
      </c>
      <c r="R792" s="3">
        <v>1.7853000000000001</v>
      </c>
      <c r="S792" s="3">
        <v>7.6532999999999998</v>
      </c>
      <c r="T792" s="4">
        <v>4.2869000000000002</v>
      </c>
      <c r="U792" s="3">
        <v>188.50200000000001</v>
      </c>
      <c r="V792" s="3">
        <v>0.55959999999999999</v>
      </c>
      <c r="W792" s="3">
        <v>1.1420999999999999</v>
      </c>
    </row>
    <row r="793" spans="1:23" x14ac:dyDescent="0.25">
      <c r="A793">
        <v>7.8620000000000001</v>
      </c>
      <c r="B793">
        <v>6</v>
      </c>
      <c r="C793">
        <v>55.32</v>
      </c>
      <c r="D793">
        <v>0.94</v>
      </c>
      <c r="E793">
        <v>999</v>
      </c>
      <c r="F793">
        <v>0</v>
      </c>
      <c r="G793">
        <v>4127</v>
      </c>
      <c r="H793">
        <v>8</v>
      </c>
      <c r="I793">
        <v>18.86</v>
      </c>
      <c r="J793">
        <v>286.8</v>
      </c>
      <c r="L793" s="3">
        <v>7.8620000000000001</v>
      </c>
      <c r="M793" s="3">
        <v>6</v>
      </c>
      <c r="N793" s="3">
        <v>55.3</v>
      </c>
      <c r="O793" s="3">
        <v>10.273999999999999</v>
      </c>
      <c r="P793" s="3">
        <v>0</v>
      </c>
      <c r="Q793" s="3">
        <v>105.63760000000001</v>
      </c>
      <c r="R793" s="3">
        <v>1.7716000000000001</v>
      </c>
      <c r="S793" s="3">
        <v>7.6425999999999998</v>
      </c>
      <c r="T793" s="4">
        <v>4.3140000000000001</v>
      </c>
      <c r="U793" s="3">
        <v>187.14400000000001</v>
      </c>
      <c r="V793" s="3">
        <v>0.5675</v>
      </c>
      <c r="W793" s="3">
        <v>1.1545000000000001</v>
      </c>
    </row>
    <row r="794" spans="1:23" x14ac:dyDescent="0.25">
      <c r="A794">
        <v>7.8719999999999999</v>
      </c>
      <c r="B794">
        <v>6</v>
      </c>
      <c r="C794">
        <v>56.32</v>
      </c>
      <c r="D794">
        <v>0.93</v>
      </c>
      <c r="E794">
        <v>117.58</v>
      </c>
      <c r="F794">
        <v>1E-4</v>
      </c>
      <c r="G794">
        <v>4016</v>
      </c>
      <c r="H794">
        <v>8</v>
      </c>
      <c r="I794">
        <v>18.87</v>
      </c>
      <c r="J794">
        <v>285.7</v>
      </c>
      <c r="L794" s="3">
        <v>7.8719999999999999</v>
      </c>
      <c r="M794" s="3">
        <v>6</v>
      </c>
      <c r="N794" s="3">
        <v>56.3</v>
      </c>
      <c r="O794" s="3">
        <v>10.273</v>
      </c>
      <c r="P794" s="3">
        <v>1E-4</v>
      </c>
      <c r="Q794" s="3">
        <v>1127.0429999999999</v>
      </c>
      <c r="R794" s="3">
        <v>1.8097000000000001</v>
      </c>
      <c r="S794" s="3">
        <v>7.6447000000000003</v>
      </c>
      <c r="T794" s="4">
        <v>4.2241999999999997</v>
      </c>
      <c r="U794" s="3">
        <v>2039.646</v>
      </c>
      <c r="V794" s="3">
        <v>0.5454</v>
      </c>
      <c r="W794" s="3">
        <v>1.1594</v>
      </c>
    </row>
    <row r="795" spans="1:23" x14ac:dyDescent="0.25">
      <c r="A795">
        <v>7.8819999999999997</v>
      </c>
      <c r="B795">
        <v>6</v>
      </c>
      <c r="C795">
        <v>57.32</v>
      </c>
      <c r="D795">
        <v>0.83</v>
      </c>
      <c r="E795">
        <v>999</v>
      </c>
      <c r="F795">
        <v>0</v>
      </c>
      <c r="G795">
        <v>3973</v>
      </c>
      <c r="H795">
        <v>7</v>
      </c>
      <c r="I795">
        <v>18.899999999999999</v>
      </c>
      <c r="J795">
        <v>281.8</v>
      </c>
      <c r="L795" s="3">
        <v>7.8819999999999997</v>
      </c>
      <c r="M795" s="3">
        <v>6</v>
      </c>
      <c r="N795" s="3">
        <v>57.3</v>
      </c>
      <c r="O795" s="3">
        <v>10.263</v>
      </c>
      <c r="P795" s="3">
        <v>0</v>
      </c>
      <c r="Q795" s="3">
        <v>105.5245</v>
      </c>
      <c r="R795" s="3">
        <v>1.8266</v>
      </c>
      <c r="S795" s="3">
        <v>6.7079000000000004</v>
      </c>
      <c r="T795" s="4">
        <v>3.6724000000000001</v>
      </c>
      <c r="U795" s="3">
        <v>192.75059999999999</v>
      </c>
      <c r="V795" s="3">
        <v>0.53559999999999997</v>
      </c>
      <c r="W795" s="3">
        <v>1.1769000000000001</v>
      </c>
    </row>
    <row r="796" spans="1:23" x14ac:dyDescent="0.25">
      <c r="A796">
        <v>7.8920000000000003</v>
      </c>
      <c r="B796">
        <v>6</v>
      </c>
      <c r="C796">
        <v>58.32</v>
      </c>
      <c r="D796">
        <v>0.91</v>
      </c>
      <c r="E796">
        <v>155.41999999999999</v>
      </c>
      <c r="F796">
        <v>0</v>
      </c>
      <c r="G796">
        <v>3937</v>
      </c>
      <c r="H796">
        <v>8</v>
      </c>
      <c r="I796">
        <v>18.899999999999999</v>
      </c>
      <c r="J796">
        <v>269.39999999999998</v>
      </c>
      <c r="L796" s="3">
        <v>7.8920000000000003</v>
      </c>
      <c r="M796" s="3">
        <v>6</v>
      </c>
      <c r="N796" s="3">
        <v>58.3</v>
      </c>
      <c r="O796" s="3">
        <v>10.271000000000001</v>
      </c>
      <c r="P796" s="3">
        <v>0</v>
      </c>
      <c r="Q796" s="3">
        <v>796.26329999999996</v>
      </c>
      <c r="R796" s="3">
        <v>1.8380000000000001</v>
      </c>
      <c r="S796" s="3">
        <v>7.649</v>
      </c>
      <c r="T796" s="4">
        <v>4.1616999999999997</v>
      </c>
      <c r="U796" s="3">
        <v>1463.5070000000001</v>
      </c>
      <c r="V796" s="3">
        <v>0.52900000000000003</v>
      </c>
      <c r="W796" s="3">
        <v>1.2351000000000001</v>
      </c>
    </row>
    <row r="797" spans="1:23" x14ac:dyDescent="0.25">
      <c r="A797">
        <v>7.9020000000000001</v>
      </c>
      <c r="B797">
        <v>6</v>
      </c>
      <c r="C797">
        <v>59.32</v>
      </c>
      <c r="D797">
        <v>0.91</v>
      </c>
      <c r="E797">
        <v>999</v>
      </c>
      <c r="F797">
        <v>0</v>
      </c>
      <c r="G797">
        <v>3909</v>
      </c>
      <c r="H797">
        <v>8</v>
      </c>
      <c r="I797">
        <v>18.899999999999999</v>
      </c>
      <c r="J797">
        <v>267.39999999999998</v>
      </c>
      <c r="L797" s="3">
        <v>7.9020000000000001</v>
      </c>
      <c r="M797" s="3">
        <v>6</v>
      </c>
      <c r="N797" s="3">
        <v>59.3</v>
      </c>
      <c r="O797" s="3">
        <v>10.271000000000001</v>
      </c>
      <c r="P797" s="3">
        <v>0</v>
      </c>
      <c r="Q797" s="3">
        <v>105.60680000000001</v>
      </c>
      <c r="R797" s="3">
        <v>1.8480000000000001</v>
      </c>
      <c r="S797" s="3">
        <v>7.649</v>
      </c>
      <c r="T797" s="4">
        <v>4.1390000000000002</v>
      </c>
      <c r="U797" s="3">
        <v>195.16419999999999</v>
      </c>
      <c r="V797" s="3">
        <v>0.5232</v>
      </c>
      <c r="W797" s="3">
        <v>1.2450000000000001</v>
      </c>
    </row>
    <row r="798" spans="1:23" x14ac:dyDescent="0.25">
      <c r="A798">
        <v>7.9119999999999999</v>
      </c>
      <c r="B798">
        <v>6</v>
      </c>
      <c r="C798">
        <v>60.32</v>
      </c>
      <c r="D798">
        <v>0.91</v>
      </c>
      <c r="E798">
        <v>999</v>
      </c>
      <c r="F798">
        <v>0</v>
      </c>
      <c r="G798">
        <v>3924</v>
      </c>
      <c r="H798">
        <v>8</v>
      </c>
      <c r="I798">
        <v>18.91</v>
      </c>
      <c r="J798">
        <v>266.39999999999998</v>
      </c>
      <c r="L798" s="3">
        <v>7.9119999999999999</v>
      </c>
      <c r="M798" s="3">
        <v>6</v>
      </c>
      <c r="N798" s="3">
        <v>60.3</v>
      </c>
      <c r="O798" s="3">
        <v>10.271000000000001</v>
      </c>
      <c r="P798" s="3">
        <v>0</v>
      </c>
      <c r="Q798" s="3">
        <v>105.60680000000001</v>
      </c>
      <c r="R798" s="3">
        <v>1.8426</v>
      </c>
      <c r="S798" s="3">
        <v>7.649</v>
      </c>
      <c r="T798" s="4">
        <v>4.1510999999999996</v>
      </c>
      <c r="U798" s="3">
        <v>194.59389999999999</v>
      </c>
      <c r="V798" s="3">
        <v>0.52629999999999999</v>
      </c>
      <c r="W798" s="3">
        <v>1.2504</v>
      </c>
    </row>
    <row r="799" spans="1:23" x14ac:dyDescent="0.25">
      <c r="A799">
        <v>7.9219999999999997</v>
      </c>
      <c r="B799">
        <v>6</v>
      </c>
      <c r="C799">
        <v>61.32</v>
      </c>
      <c r="D799">
        <v>0.91</v>
      </c>
      <c r="E799">
        <v>999</v>
      </c>
      <c r="F799">
        <v>0</v>
      </c>
      <c r="G799">
        <v>3954</v>
      </c>
      <c r="H799">
        <v>7</v>
      </c>
      <c r="I799">
        <v>18.899999999999999</v>
      </c>
      <c r="J799">
        <v>264.60000000000002</v>
      </c>
      <c r="L799" s="3">
        <v>7.9219999999999997</v>
      </c>
      <c r="M799" s="3">
        <v>6</v>
      </c>
      <c r="N799" s="3">
        <v>61.3</v>
      </c>
      <c r="O799" s="3">
        <v>10.271000000000001</v>
      </c>
      <c r="P799" s="3">
        <v>0</v>
      </c>
      <c r="Q799" s="3">
        <v>105.60680000000001</v>
      </c>
      <c r="R799" s="3">
        <v>1.8319000000000001</v>
      </c>
      <c r="S799" s="3">
        <v>6.6928999999999998</v>
      </c>
      <c r="T799" s="4">
        <v>3.6535000000000002</v>
      </c>
      <c r="U799" s="3">
        <v>193.46190000000001</v>
      </c>
      <c r="V799" s="3">
        <v>0.53249999999999997</v>
      </c>
      <c r="W799" s="3">
        <v>1.2594000000000001</v>
      </c>
    </row>
    <row r="800" spans="1:23" x14ac:dyDescent="0.25">
      <c r="A800">
        <v>7.9320000000000004</v>
      </c>
      <c r="B800">
        <v>6</v>
      </c>
      <c r="C800">
        <v>62.32</v>
      </c>
      <c r="D800">
        <v>1.01</v>
      </c>
      <c r="E800">
        <v>999</v>
      </c>
      <c r="F800">
        <v>0</v>
      </c>
      <c r="G800">
        <v>3894</v>
      </c>
      <c r="H800">
        <v>8</v>
      </c>
      <c r="I800">
        <v>18.899999999999999</v>
      </c>
      <c r="J800">
        <v>263.5</v>
      </c>
      <c r="L800" s="3">
        <v>7.9320000000000004</v>
      </c>
      <c r="M800" s="3">
        <v>6</v>
      </c>
      <c r="N800" s="3">
        <v>62.3</v>
      </c>
      <c r="O800" s="3">
        <v>10.281000000000001</v>
      </c>
      <c r="P800" s="3">
        <v>0</v>
      </c>
      <c r="Q800" s="3">
        <v>105.70959999999999</v>
      </c>
      <c r="R800" s="3">
        <v>1.8516999999999999</v>
      </c>
      <c r="S800" s="3">
        <v>7.6276000000000002</v>
      </c>
      <c r="T800" s="4">
        <v>4.1193</v>
      </c>
      <c r="U800" s="3">
        <v>195.7373</v>
      </c>
      <c r="V800" s="3">
        <v>0.52110000000000001</v>
      </c>
      <c r="W800" s="3">
        <v>1.2652000000000001</v>
      </c>
    </row>
    <row r="801" spans="1:23" x14ac:dyDescent="0.25">
      <c r="A801">
        <v>7.9420000000000002</v>
      </c>
      <c r="B801">
        <v>6</v>
      </c>
      <c r="C801">
        <v>63.32</v>
      </c>
      <c r="D801">
        <v>1</v>
      </c>
      <c r="E801">
        <v>999</v>
      </c>
      <c r="F801">
        <v>0</v>
      </c>
      <c r="G801">
        <v>3915</v>
      </c>
      <c r="H801">
        <v>8</v>
      </c>
      <c r="I801">
        <v>18.91</v>
      </c>
      <c r="J801">
        <v>261</v>
      </c>
      <c r="L801" s="3">
        <v>7.9420000000000002</v>
      </c>
      <c r="M801" s="3">
        <v>6</v>
      </c>
      <c r="N801" s="3">
        <v>63.3</v>
      </c>
      <c r="O801" s="3">
        <v>10.28</v>
      </c>
      <c r="P801" s="3">
        <v>0</v>
      </c>
      <c r="Q801" s="3">
        <v>105.69929999999999</v>
      </c>
      <c r="R801" s="3">
        <v>1.8442000000000001</v>
      </c>
      <c r="S801" s="3">
        <v>7.6296999999999997</v>
      </c>
      <c r="T801" s="4">
        <v>4.1369999999999996</v>
      </c>
      <c r="U801" s="3">
        <v>194.9358</v>
      </c>
      <c r="V801" s="3">
        <v>0.52539999999999998</v>
      </c>
      <c r="W801" s="3">
        <v>1.2782</v>
      </c>
    </row>
    <row r="802" spans="1:23" x14ac:dyDescent="0.25">
      <c r="A802">
        <v>7.952</v>
      </c>
      <c r="B802">
        <v>6</v>
      </c>
      <c r="C802">
        <v>64.319999999999993</v>
      </c>
      <c r="D802">
        <v>1.05</v>
      </c>
      <c r="E802">
        <v>999</v>
      </c>
      <c r="F802">
        <v>0</v>
      </c>
      <c r="G802">
        <v>3985</v>
      </c>
      <c r="H802">
        <v>7</v>
      </c>
      <c r="I802">
        <v>18.91</v>
      </c>
      <c r="J802">
        <v>261.89999999999998</v>
      </c>
      <c r="L802" s="3">
        <v>7.952</v>
      </c>
      <c r="M802" s="3">
        <v>6</v>
      </c>
      <c r="N802" s="3">
        <v>64.3</v>
      </c>
      <c r="O802" s="3">
        <v>10.285</v>
      </c>
      <c r="P802" s="3">
        <v>0</v>
      </c>
      <c r="Q802" s="3">
        <v>105.75069999999999</v>
      </c>
      <c r="R802" s="3">
        <v>1.8185</v>
      </c>
      <c r="S802" s="3">
        <v>6.6665999999999999</v>
      </c>
      <c r="T802" s="4">
        <v>3.6661000000000001</v>
      </c>
      <c r="U802" s="3">
        <v>192.30369999999999</v>
      </c>
      <c r="V802" s="3">
        <v>0.5403</v>
      </c>
      <c r="W802" s="3">
        <v>1.2732000000000001</v>
      </c>
    </row>
    <row r="803" spans="1:23" x14ac:dyDescent="0.25">
      <c r="A803">
        <v>7.9619999999999997</v>
      </c>
      <c r="B803">
        <v>6</v>
      </c>
      <c r="C803">
        <v>65.319999999999993</v>
      </c>
      <c r="D803">
        <v>1.1000000000000001</v>
      </c>
      <c r="E803">
        <v>999</v>
      </c>
      <c r="F803">
        <v>0</v>
      </c>
      <c r="G803">
        <v>4127</v>
      </c>
      <c r="H803">
        <v>8</v>
      </c>
      <c r="I803">
        <v>18.91</v>
      </c>
      <c r="J803">
        <v>261.89999999999998</v>
      </c>
      <c r="L803" s="3">
        <v>7.9619999999999997</v>
      </c>
      <c r="M803" s="3">
        <v>6</v>
      </c>
      <c r="N803" s="3">
        <v>65.3</v>
      </c>
      <c r="O803" s="3">
        <v>10.29</v>
      </c>
      <c r="P803" s="3">
        <v>0</v>
      </c>
      <c r="Q803" s="3">
        <v>105.8022</v>
      </c>
      <c r="R803" s="3">
        <v>1.7687999999999999</v>
      </c>
      <c r="S803" s="3">
        <v>7.6083999999999996</v>
      </c>
      <c r="T803" s="4">
        <v>4.3014000000000001</v>
      </c>
      <c r="U803" s="3">
        <v>187.14400000000001</v>
      </c>
      <c r="V803" s="3">
        <v>0.56910000000000005</v>
      </c>
      <c r="W803" s="3">
        <v>1.2732000000000001</v>
      </c>
    </row>
    <row r="804" spans="1:23" x14ac:dyDescent="0.25">
      <c r="A804">
        <v>7.9720000000000004</v>
      </c>
      <c r="B804">
        <v>6</v>
      </c>
      <c r="C804">
        <v>66.319999999999993</v>
      </c>
      <c r="D804">
        <v>1.1399999999999999</v>
      </c>
      <c r="E804">
        <v>999</v>
      </c>
      <c r="F804">
        <v>0</v>
      </c>
      <c r="G804">
        <v>4045</v>
      </c>
      <c r="H804">
        <v>7</v>
      </c>
      <c r="I804">
        <v>18.91</v>
      </c>
      <c r="J804">
        <v>264</v>
      </c>
      <c r="L804" s="3">
        <v>7.9720000000000004</v>
      </c>
      <c r="M804" s="3">
        <v>6</v>
      </c>
      <c r="N804" s="3">
        <v>66.3</v>
      </c>
      <c r="O804" s="3">
        <v>10.294</v>
      </c>
      <c r="P804" s="3">
        <v>0</v>
      </c>
      <c r="Q804" s="3">
        <v>105.8433</v>
      </c>
      <c r="R804" s="3">
        <v>1.796</v>
      </c>
      <c r="S804" s="3">
        <v>6.6498999999999997</v>
      </c>
      <c r="T804" s="4">
        <v>3.7025999999999999</v>
      </c>
      <c r="U804" s="3">
        <v>190.095</v>
      </c>
      <c r="V804" s="3">
        <v>0.5534</v>
      </c>
      <c r="W804" s="3">
        <v>1.2625999999999999</v>
      </c>
    </row>
    <row r="805" spans="1:23" x14ac:dyDescent="0.25">
      <c r="A805">
        <v>7.9820000000000002</v>
      </c>
      <c r="B805">
        <v>6</v>
      </c>
      <c r="C805">
        <v>67.319999999999993</v>
      </c>
      <c r="D805">
        <v>1.42</v>
      </c>
      <c r="E805">
        <v>999</v>
      </c>
      <c r="F805">
        <v>0</v>
      </c>
      <c r="G805">
        <v>3979</v>
      </c>
      <c r="H805">
        <v>8</v>
      </c>
      <c r="I805">
        <v>18.91</v>
      </c>
      <c r="J805">
        <v>263.60000000000002</v>
      </c>
      <c r="L805" s="3">
        <v>7.9820000000000002</v>
      </c>
      <c r="M805" s="3">
        <v>6</v>
      </c>
      <c r="N805" s="3">
        <v>67.3</v>
      </c>
      <c r="O805" s="3">
        <v>10.321999999999999</v>
      </c>
      <c r="P805" s="3">
        <v>0</v>
      </c>
      <c r="Q805" s="3">
        <v>106.13120000000001</v>
      </c>
      <c r="R805" s="3">
        <v>1.8140000000000001</v>
      </c>
      <c r="S805" s="3">
        <v>7.5406000000000004</v>
      </c>
      <c r="T805" s="4">
        <v>4.1567999999999996</v>
      </c>
      <c r="U805" s="3">
        <v>192.52699999999999</v>
      </c>
      <c r="V805" s="3">
        <v>0.54290000000000005</v>
      </c>
      <c r="W805" s="3">
        <v>1.2645</v>
      </c>
    </row>
    <row r="806" spans="1:23" x14ac:dyDescent="0.25">
      <c r="A806">
        <v>7.992</v>
      </c>
      <c r="B806">
        <v>6</v>
      </c>
      <c r="C806">
        <v>68.319999999999993</v>
      </c>
      <c r="D806">
        <v>1.6</v>
      </c>
      <c r="E806">
        <v>999</v>
      </c>
      <c r="F806">
        <v>0</v>
      </c>
      <c r="G806">
        <v>4071</v>
      </c>
      <c r="H806">
        <v>8</v>
      </c>
      <c r="I806">
        <v>18.920000000000002</v>
      </c>
      <c r="J806">
        <v>263.7</v>
      </c>
      <c r="L806" s="3">
        <v>7.992</v>
      </c>
      <c r="M806" s="3">
        <v>6</v>
      </c>
      <c r="N806" s="3">
        <v>68.3</v>
      </c>
      <c r="O806" s="3">
        <v>10.34</v>
      </c>
      <c r="P806" s="3">
        <v>0</v>
      </c>
      <c r="Q806" s="3">
        <v>106.3163</v>
      </c>
      <c r="R806" s="3">
        <v>1.7790999999999999</v>
      </c>
      <c r="S806" s="3">
        <v>7.5027999999999997</v>
      </c>
      <c r="T806" s="4">
        <v>4.2171000000000003</v>
      </c>
      <c r="U806" s="3">
        <v>189.15100000000001</v>
      </c>
      <c r="V806" s="3">
        <v>0.56310000000000004</v>
      </c>
      <c r="W806" s="3">
        <v>1.2637</v>
      </c>
    </row>
    <row r="807" spans="1:23" x14ac:dyDescent="0.25">
      <c r="A807">
        <v>8.0020000000000007</v>
      </c>
      <c r="B807">
        <v>6</v>
      </c>
      <c r="C807">
        <v>69.319999999999993</v>
      </c>
      <c r="D807">
        <v>2.95</v>
      </c>
      <c r="E807">
        <v>999</v>
      </c>
      <c r="F807">
        <v>0</v>
      </c>
      <c r="G807">
        <v>4019</v>
      </c>
      <c r="H807">
        <v>8</v>
      </c>
      <c r="I807">
        <v>18.91</v>
      </c>
      <c r="J807">
        <v>265.8</v>
      </c>
      <c r="L807" s="3">
        <v>8.0020000000000007</v>
      </c>
      <c r="M807" s="3">
        <v>6</v>
      </c>
      <c r="N807" s="3">
        <v>69.3</v>
      </c>
      <c r="O807" s="3">
        <v>10.475</v>
      </c>
      <c r="P807" s="3">
        <v>0</v>
      </c>
      <c r="Q807" s="3">
        <v>107.7043</v>
      </c>
      <c r="R807" s="3">
        <v>1.7738</v>
      </c>
      <c r="S807" s="3">
        <v>7.2279999999999998</v>
      </c>
      <c r="T807" s="4">
        <v>4.0749000000000004</v>
      </c>
      <c r="U807" s="3">
        <v>191.04679999999999</v>
      </c>
      <c r="V807" s="3">
        <v>0.56620000000000004</v>
      </c>
      <c r="W807" s="3">
        <v>1.2534000000000001</v>
      </c>
    </row>
    <row r="808" spans="1:23" x14ac:dyDescent="0.25">
      <c r="A808">
        <v>8.0120000000000005</v>
      </c>
      <c r="B808">
        <v>6</v>
      </c>
      <c r="C808">
        <v>70.319999999999993</v>
      </c>
      <c r="D808">
        <v>4</v>
      </c>
      <c r="E808">
        <v>999</v>
      </c>
      <c r="F808">
        <v>0</v>
      </c>
      <c r="G808">
        <v>4020</v>
      </c>
      <c r="H808">
        <v>7</v>
      </c>
      <c r="I808">
        <v>18.920000000000002</v>
      </c>
      <c r="J808">
        <v>265</v>
      </c>
      <c r="L808" s="3">
        <v>8.0120000000000005</v>
      </c>
      <c r="M808" s="3">
        <v>6</v>
      </c>
      <c r="N808" s="3">
        <v>70.3</v>
      </c>
      <c r="O808" s="3">
        <v>10.58</v>
      </c>
      <c r="P808" s="3">
        <v>0</v>
      </c>
      <c r="Q808" s="3">
        <v>108.7839</v>
      </c>
      <c r="R808" s="3">
        <v>1.7559</v>
      </c>
      <c r="S808" s="3">
        <v>6.1459000000000001</v>
      </c>
      <c r="T808" s="4">
        <v>3.5002</v>
      </c>
      <c r="U808" s="3">
        <v>191.01009999999999</v>
      </c>
      <c r="V808" s="3">
        <v>0.5766</v>
      </c>
      <c r="W808" s="3">
        <v>1.2571000000000001</v>
      </c>
    </row>
    <row r="809" spans="1:23" x14ac:dyDescent="0.25">
      <c r="A809">
        <v>8.0220000000000002</v>
      </c>
      <c r="B809">
        <v>6</v>
      </c>
      <c r="C809">
        <v>71.319999999999993</v>
      </c>
      <c r="D809">
        <v>3.78</v>
      </c>
      <c r="E809">
        <v>999</v>
      </c>
      <c r="F809">
        <v>0</v>
      </c>
      <c r="G809">
        <v>3903</v>
      </c>
      <c r="H809">
        <v>8</v>
      </c>
      <c r="I809">
        <v>18.920000000000002</v>
      </c>
      <c r="J809">
        <v>264.10000000000002</v>
      </c>
      <c r="L809" s="3">
        <v>8.0220000000000002</v>
      </c>
      <c r="M809" s="3">
        <v>6</v>
      </c>
      <c r="N809" s="3">
        <v>71.3</v>
      </c>
      <c r="O809" s="3">
        <v>10.558</v>
      </c>
      <c r="P809" s="3">
        <v>0</v>
      </c>
      <c r="Q809" s="3">
        <v>108.5577</v>
      </c>
      <c r="R809" s="3">
        <v>1.7999000000000001</v>
      </c>
      <c r="S809" s="3">
        <v>7.0659999999999998</v>
      </c>
      <c r="T809" s="4">
        <v>3.9258000000000002</v>
      </c>
      <c r="U809" s="3">
        <v>195.3931</v>
      </c>
      <c r="V809" s="3">
        <v>0.55110000000000003</v>
      </c>
      <c r="W809" s="3">
        <v>1.262</v>
      </c>
    </row>
    <row r="810" spans="1:23" x14ac:dyDescent="0.25">
      <c r="A810">
        <v>8.032</v>
      </c>
      <c r="B810">
        <v>6</v>
      </c>
      <c r="C810">
        <v>72.319999999999993</v>
      </c>
      <c r="D810">
        <v>3.89</v>
      </c>
      <c r="E810">
        <v>999</v>
      </c>
      <c r="F810">
        <v>0</v>
      </c>
      <c r="G810">
        <v>3854</v>
      </c>
      <c r="H810">
        <v>7</v>
      </c>
      <c r="I810">
        <v>18.920000000000002</v>
      </c>
      <c r="J810">
        <v>258.3</v>
      </c>
      <c r="L810" s="3">
        <v>8.032</v>
      </c>
      <c r="M810" s="3">
        <v>6</v>
      </c>
      <c r="N810" s="3">
        <v>72.3</v>
      </c>
      <c r="O810" s="3">
        <v>10.569000000000001</v>
      </c>
      <c r="P810" s="3">
        <v>0</v>
      </c>
      <c r="Q810" s="3">
        <v>108.6708</v>
      </c>
      <c r="R810" s="3">
        <v>1.8153999999999999</v>
      </c>
      <c r="S810" s="3">
        <v>6.1642999999999999</v>
      </c>
      <c r="T810" s="4">
        <v>3.3956</v>
      </c>
      <c r="U810" s="3">
        <v>197.27979999999999</v>
      </c>
      <c r="V810" s="3">
        <v>0.54210000000000003</v>
      </c>
      <c r="W810" s="3">
        <v>1.2925</v>
      </c>
    </row>
    <row r="811" spans="1:23" x14ac:dyDescent="0.25">
      <c r="A811">
        <v>8.0419999999999998</v>
      </c>
      <c r="B811">
        <v>6</v>
      </c>
      <c r="C811">
        <v>73.319999999999993</v>
      </c>
      <c r="D811">
        <v>3.75</v>
      </c>
      <c r="E811">
        <v>999</v>
      </c>
      <c r="F811">
        <v>0</v>
      </c>
      <c r="G811">
        <v>3810</v>
      </c>
      <c r="H811">
        <v>7</v>
      </c>
      <c r="I811">
        <v>18.920000000000002</v>
      </c>
      <c r="J811">
        <v>247.2</v>
      </c>
      <c r="L811" s="3">
        <v>8.0419999999999998</v>
      </c>
      <c r="M811" s="3">
        <v>6</v>
      </c>
      <c r="N811" s="3">
        <v>73.3</v>
      </c>
      <c r="O811" s="3">
        <v>10.555</v>
      </c>
      <c r="P811" s="3">
        <v>0</v>
      </c>
      <c r="Q811" s="3">
        <v>108.5269</v>
      </c>
      <c r="R811" s="3">
        <v>1.8337000000000001</v>
      </c>
      <c r="S811" s="3">
        <v>6.1878000000000002</v>
      </c>
      <c r="T811" s="4">
        <v>3.3746</v>
      </c>
      <c r="U811" s="3">
        <v>199.0008</v>
      </c>
      <c r="V811" s="3">
        <v>0.53149999999999997</v>
      </c>
      <c r="W811" s="3">
        <v>1.355</v>
      </c>
    </row>
    <row r="812" spans="1:23" x14ac:dyDescent="0.25">
      <c r="A812">
        <v>8.0519999999999996</v>
      </c>
      <c r="B812">
        <v>6</v>
      </c>
      <c r="C812">
        <v>74.319999999999993</v>
      </c>
      <c r="D812">
        <v>3.47</v>
      </c>
      <c r="E812">
        <v>999</v>
      </c>
      <c r="F812">
        <v>0</v>
      </c>
      <c r="G812">
        <v>3846</v>
      </c>
      <c r="H812">
        <v>8</v>
      </c>
      <c r="I812">
        <v>18.920000000000002</v>
      </c>
      <c r="J812">
        <v>225</v>
      </c>
      <c r="L812" s="3">
        <v>8.0519999999999996</v>
      </c>
      <c r="M812" s="3">
        <v>6</v>
      </c>
      <c r="N812" s="3">
        <v>74.3</v>
      </c>
      <c r="O812" s="3">
        <v>10.526999999999999</v>
      </c>
      <c r="P812" s="3">
        <v>0</v>
      </c>
      <c r="Q812" s="3">
        <v>108.239</v>
      </c>
      <c r="R812" s="3">
        <v>1.8254999999999999</v>
      </c>
      <c r="S812" s="3">
        <v>7.1258999999999997</v>
      </c>
      <c r="T812" s="4">
        <v>3.9035000000000002</v>
      </c>
      <c r="U812" s="3">
        <v>197.5908</v>
      </c>
      <c r="V812" s="3">
        <v>0.5363</v>
      </c>
      <c r="W812" s="3">
        <v>1.4996</v>
      </c>
    </row>
    <row r="813" spans="1:23" x14ac:dyDescent="0.25">
      <c r="A813">
        <v>8.0619999999999994</v>
      </c>
      <c r="B813">
        <v>6</v>
      </c>
      <c r="C813">
        <v>75.319999999999993</v>
      </c>
      <c r="D813">
        <v>3.59</v>
      </c>
      <c r="E813">
        <v>999</v>
      </c>
      <c r="F813">
        <v>0</v>
      </c>
      <c r="G813">
        <v>3967</v>
      </c>
      <c r="H813">
        <v>7</v>
      </c>
      <c r="I813">
        <v>18.920000000000002</v>
      </c>
      <c r="J813">
        <v>194.7</v>
      </c>
      <c r="L813" s="3">
        <v>8.0619999999999994</v>
      </c>
      <c r="M813" s="3">
        <v>6</v>
      </c>
      <c r="N813" s="3">
        <v>75.3</v>
      </c>
      <c r="O813" s="3">
        <v>10.539</v>
      </c>
      <c r="P813" s="3">
        <v>0</v>
      </c>
      <c r="Q813" s="3">
        <v>108.36239999999999</v>
      </c>
      <c r="R813" s="3">
        <v>1.7807999999999999</v>
      </c>
      <c r="S813" s="3">
        <v>6.2148000000000003</v>
      </c>
      <c r="T813" s="4">
        <v>3.4897999999999998</v>
      </c>
      <c r="U813" s="3">
        <v>192.97479999999999</v>
      </c>
      <c r="V813" s="3">
        <v>0.56220000000000003</v>
      </c>
      <c r="W813" s="3">
        <v>1.7525999999999999</v>
      </c>
    </row>
    <row r="814" spans="1:23" x14ac:dyDescent="0.25">
      <c r="A814">
        <v>8.0719999999999992</v>
      </c>
      <c r="B814">
        <v>6</v>
      </c>
      <c r="C814">
        <v>76.319999999999993</v>
      </c>
      <c r="D814">
        <v>3.41</v>
      </c>
      <c r="E814">
        <v>999</v>
      </c>
      <c r="F814">
        <v>0</v>
      </c>
      <c r="G814">
        <v>3929</v>
      </c>
      <c r="H814">
        <v>7</v>
      </c>
      <c r="I814">
        <v>18.920000000000002</v>
      </c>
      <c r="J814">
        <v>160.9</v>
      </c>
      <c r="L814" s="3">
        <v>8.0719999999999992</v>
      </c>
      <c r="M814" s="3">
        <v>6</v>
      </c>
      <c r="N814" s="3">
        <v>76.3</v>
      </c>
      <c r="O814" s="3">
        <v>10.521000000000001</v>
      </c>
      <c r="P814" s="3">
        <v>0</v>
      </c>
      <c r="Q814" s="3">
        <v>108.1773</v>
      </c>
      <c r="R814" s="3">
        <v>1.7970999999999999</v>
      </c>
      <c r="S814" s="3">
        <v>6.2454000000000001</v>
      </c>
      <c r="T814" s="4">
        <v>3.4752999999999998</v>
      </c>
      <c r="U814" s="3">
        <v>194.40450000000001</v>
      </c>
      <c r="V814" s="3">
        <v>0.55269999999999997</v>
      </c>
      <c r="W814" s="3">
        <v>2.1528</v>
      </c>
    </row>
    <row r="815" spans="1:23" x14ac:dyDescent="0.25">
      <c r="A815">
        <v>8.0820000000000007</v>
      </c>
      <c r="B815">
        <v>6</v>
      </c>
      <c r="C815">
        <v>77.319999999999993</v>
      </c>
      <c r="D815">
        <v>6.4</v>
      </c>
      <c r="E815">
        <v>999</v>
      </c>
      <c r="F815">
        <v>0</v>
      </c>
      <c r="G815">
        <v>4534</v>
      </c>
      <c r="H815">
        <v>6</v>
      </c>
      <c r="I815">
        <v>18.920000000000002</v>
      </c>
      <c r="J815">
        <v>136.69999999999999</v>
      </c>
      <c r="L815" s="3">
        <v>8.0820000000000007</v>
      </c>
      <c r="M815" s="3">
        <v>6</v>
      </c>
      <c r="N815" s="3">
        <v>77.3</v>
      </c>
      <c r="O815" s="3">
        <v>10.82</v>
      </c>
      <c r="P815" s="3">
        <v>0</v>
      </c>
      <c r="Q815" s="3">
        <v>111.2516</v>
      </c>
      <c r="R815" s="3">
        <v>1.5599000000000001</v>
      </c>
      <c r="S815" s="3">
        <v>4.9401999999999999</v>
      </c>
      <c r="T815" s="4">
        <v>3.1671</v>
      </c>
      <c r="U815" s="3">
        <v>173.5386</v>
      </c>
      <c r="V815" s="3">
        <v>0.69030000000000002</v>
      </c>
      <c r="W815" s="3">
        <v>2.5653999999999999</v>
      </c>
    </row>
    <row r="816" spans="1:23" x14ac:dyDescent="0.25">
      <c r="A816">
        <v>8.0920000000000005</v>
      </c>
      <c r="B816">
        <v>6</v>
      </c>
      <c r="C816">
        <v>78.319999999999993</v>
      </c>
      <c r="D816">
        <v>6.93</v>
      </c>
      <c r="E816">
        <v>999</v>
      </c>
      <c r="F816">
        <v>0</v>
      </c>
      <c r="G816">
        <v>6721</v>
      </c>
      <c r="H816">
        <v>7</v>
      </c>
      <c r="I816">
        <v>18.920000000000002</v>
      </c>
      <c r="J816">
        <v>128</v>
      </c>
      <c r="L816" s="3">
        <v>8.0920000000000005</v>
      </c>
      <c r="M816" s="3">
        <v>6</v>
      </c>
      <c r="N816" s="3">
        <v>78.3</v>
      </c>
      <c r="O816" s="3">
        <v>10.872999999999999</v>
      </c>
      <c r="P816" s="3">
        <v>0</v>
      </c>
      <c r="Q816" s="3">
        <v>111.7966</v>
      </c>
      <c r="R816" s="3">
        <v>1.0743</v>
      </c>
      <c r="S816" s="3">
        <v>5.6837</v>
      </c>
      <c r="T816" s="4">
        <v>5.2904</v>
      </c>
      <c r="U816" s="3">
        <v>120.1071</v>
      </c>
      <c r="V816" s="3">
        <v>0.97199999999999998</v>
      </c>
      <c r="W816" s="3">
        <v>2.7542</v>
      </c>
    </row>
    <row r="817" spans="1:23" x14ac:dyDescent="0.25">
      <c r="A817">
        <v>8.1020000000000003</v>
      </c>
      <c r="B817">
        <v>7</v>
      </c>
      <c r="C817">
        <v>0.59</v>
      </c>
      <c r="D817">
        <v>7.28</v>
      </c>
      <c r="E817">
        <v>999</v>
      </c>
      <c r="F817">
        <v>0</v>
      </c>
      <c r="G817">
        <v>5441</v>
      </c>
      <c r="H817">
        <v>6</v>
      </c>
      <c r="I817">
        <v>18.93</v>
      </c>
      <c r="J817">
        <v>134</v>
      </c>
      <c r="L817" s="3">
        <v>8.1020000000000003</v>
      </c>
      <c r="M817" s="3">
        <v>7</v>
      </c>
      <c r="N817" s="3">
        <v>0.6</v>
      </c>
      <c r="O817" s="3">
        <v>10.907999999999999</v>
      </c>
      <c r="P817" s="3">
        <v>0</v>
      </c>
      <c r="Q817" s="3">
        <v>112.1564</v>
      </c>
      <c r="R817" s="3">
        <v>1.3208</v>
      </c>
      <c r="S817" s="3">
        <v>4.8273000000000001</v>
      </c>
      <c r="T817" s="4">
        <v>3.6549</v>
      </c>
      <c r="U817" s="3">
        <v>148.13079999999999</v>
      </c>
      <c r="V817" s="3">
        <v>0.82899999999999996</v>
      </c>
      <c r="W817" s="3">
        <v>2.6208999999999998</v>
      </c>
    </row>
    <row r="818" spans="1:23" x14ac:dyDescent="0.25">
      <c r="A818">
        <v>8.1120000000000001</v>
      </c>
      <c r="B818">
        <v>7</v>
      </c>
      <c r="C818">
        <v>1.59</v>
      </c>
      <c r="D818">
        <v>7.57</v>
      </c>
      <c r="E818">
        <v>999</v>
      </c>
      <c r="F818">
        <v>0</v>
      </c>
      <c r="G818">
        <v>3864</v>
      </c>
      <c r="H818">
        <v>7</v>
      </c>
      <c r="I818">
        <v>18.93</v>
      </c>
      <c r="J818">
        <v>153.30000000000001</v>
      </c>
      <c r="L818" s="3">
        <v>8.1120000000000001</v>
      </c>
      <c r="M818" s="3">
        <v>7</v>
      </c>
      <c r="N818" s="3">
        <v>1.6</v>
      </c>
      <c r="O818" s="3">
        <v>10.936999999999999</v>
      </c>
      <c r="P818" s="3">
        <v>0</v>
      </c>
      <c r="Q818" s="3">
        <v>112.4546</v>
      </c>
      <c r="R818" s="3">
        <v>1.7508999999999999</v>
      </c>
      <c r="S818" s="3">
        <v>5.5892999999999997</v>
      </c>
      <c r="T818" s="4">
        <v>3.1922999999999999</v>
      </c>
      <c r="U818" s="3">
        <v>196.89230000000001</v>
      </c>
      <c r="V818" s="3">
        <v>0.57950000000000002</v>
      </c>
      <c r="W818" s="3">
        <v>2.2682000000000002</v>
      </c>
    </row>
    <row r="819" spans="1:23" x14ac:dyDescent="0.25">
      <c r="A819">
        <v>8.1219999999999999</v>
      </c>
      <c r="B819">
        <v>7</v>
      </c>
      <c r="C819">
        <v>2.59</v>
      </c>
      <c r="D819">
        <v>7.68</v>
      </c>
      <c r="E819">
        <v>999</v>
      </c>
      <c r="F819">
        <v>0</v>
      </c>
      <c r="G819">
        <v>3840</v>
      </c>
      <c r="H819">
        <v>7</v>
      </c>
      <c r="I819">
        <v>18.93</v>
      </c>
      <c r="J819">
        <v>184.1</v>
      </c>
      <c r="L819" s="3">
        <v>8.1219999999999999</v>
      </c>
      <c r="M819" s="3">
        <v>7</v>
      </c>
      <c r="N819" s="3">
        <v>2.6</v>
      </c>
      <c r="O819" s="3">
        <v>10.948</v>
      </c>
      <c r="P819" s="3">
        <v>0</v>
      </c>
      <c r="Q819" s="3">
        <v>112.5677</v>
      </c>
      <c r="R819" s="3">
        <v>1.7574000000000001</v>
      </c>
      <c r="S819" s="3">
        <v>5.5732999999999997</v>
      </c>
      <c r="T819" s="4">
        <v>3.1714000000000002</v>
      </c>
      <c r="U819" s="3">
        <v>197.8246</v>
      </c>
      <c r="V819" s="3">
        <v>0.57579999999999998</v>
      </c>
      <c r="W819" s="3">
        <v>1.8616999999999999</v>
      </c>
    </row>
    <row r="820" spans="1:23" x14ac:dyDescent="0.25">
      <c r="A820">
        <v>8.1319999999999997</v>
      </c>
      <c r="B820">
        <v>7</v>
      </c>
      <c r="C820">
        <v>3.59</v>
      </c>
      <c r="D820">
        <v>7.21</v>
      </c>
      <c r="E820">
        <v>999</v>
      </c>
      <c r="F820">
        <v>0</v>
      </c>
      <c r="G820">
        <v>3970</v>
      </c>
      <c r="H820">
        <v>7</v>
      </c>
      <c r="I820">
        <v>18.93</v>
      </c>
      <c r="J820">
        <v>215.6</v>
      </c>
      <c r="L820" s="3">
        <v>8.1319999999999997</v>
      </c>
      <c r="M820" s="3">
        <v>7</v>
      </c>
      <c r="N820" s="3">
        <v>3.6</v>
      </c>
      <c r="O820" s="3">
        <v>10.901</v>
      </c>
      <c r="P820" s="3">
        <v>0</v>
      </c>
      <c r="Q820" s="3">
        <v>112.08450000000001</v>
      </c>
      <c r="R820" s="3">
        <v>1.7206999999999999</v>
      </c>
      <c r="S820" s="3">
        <v>5.6421999999999999</v>
      </c>
      <c r="T820" s="4">
        <v>3.2789999999999999</v>
      </c>
      <c r="U820" s="3">
        <v>192.86259999999999</v>
      </c>
      <c r="V820" s="3">
        <v>0.59699999999999998</v>
      </c>
      <c r="W820" s="3">
        <v>1.5701000000000001</v>
      </c>
    </row>
    <row r="821" spans="1:23" x14ac:dyDescent="0.25">
      <c r="A821">
        <v>8.1419999999999995</v>
      </c>
      <c r="B821">
        <v>7</v>
      </c>
      <c r="C821">
        <v>4.59</v>
      </c>
      <c r="D821">
        <v>6.45</v>
      </c>
      <c r="E821">
        <v>999</v>
      </c>
      <c r="F821">
        <v>0</v>
      </c>
      <c r="G821">
        <v>3994</v>
      </c>
      <c r="H821">
        <v>7</v>
      </c>
      <c r="I821">
        <v>18.93</v>
      </c>
      <c r="J821">
        <v>242.9</v>
      </c>
      <c r="L821" s="3">
        <v>8.1419999999999995</v>
      </c>
      <c r="M821" s="3">
        <v>7</v>
      </c>
      <c r="N821" s="3">
        <v>4.5999999999999996</v>
      </c>
      <c r="O821" s="3">
        <v>10.824999999999999</v>
      </c>
      <c r="P821" s="3">
        <v>0</v>
      </c>
      <c r="Q821" s="3">
        <v>111.303</v>
      </c>
      <c r="R821" s="3">
        <v>1.7246999999999999</v>
      </c>
      <c r="S821" s="3">
        <v>5.7560000000000002</v>
      </c>
      <c r="T821" s="4">
        <v>3.3372999999999999</v>
      </c>
      <c r="U821" s="3">
        <v>191.96969999999999</v>
      </c>
      <c r="V821" s="3">
        <v>0.59470000000000001</v>
      </c>
      <c r="W821" s="3">
        <v>1.3812</v>
      </c>
    </row>
    <row r="822" spans="1:23" x14ac:dyDescent="0.25">
      <c r="A822">
        <v>8.1519999999999992</v>
      </c>
      <c r="B822">
        <v>7</v>
      </c>
      <c r="C822">
        <v>5.59</v>
      </c>
      <c r="D822">
        <v>1.61</v>
      </c>
      <c r="E822">
        <v>999</v>
      </c>
      <c r="F822">
        <v>0</v>
      </c>
      <c r="G822">
        <v>4102</v>
      </c>
      <c r="H822">
        <v>7</v>
      </c>
      <c r="I822">
        <v>18.940000000000001</v>
      </c>
      <c r="J822">
        <v>261.10000000000002</v>
      </c>
      <c r="L822" s="3">
        <v>8.1519999999999992</v>
      </c>
      <c r="M822" s="3">
        <v>7</v>
      </c>
      <c r="N822" s="3">
        <v>5.6</v>
      </c>
      <c r="O822" s="3">
        <v>10.340999999999999</v>
      </c>
      <c r="P822" s="3">
        <v>0</v>
      </c>
      <c r="Q822" s="3">
        <v>106.3265</v>
      </c>
      <c r="R822" s="3">
        <v>1.7685</v>
      </c>
      <c r="S822" s="3">
        <v>6.5632000000000001</v>
      </c>
      <c r="T822" s="4">
        <v>3.7111999999999998</v>
      </c>
      <c r="U822" s="3">
        <v>188.03559999999999</v>
      </c>
      <c r="V822" s="3">
        <v>0.56930000000000003</v>
      </c>
      <c r="W822" s="3">
        <v>1.2774000000000001</v>
      </c>
    </row>
    <row r="823" spans="1:23" x14ac:dyDescent="0.25">
      <c r="A823">
        <v>8.1620000000000008</v>
      </c>
      <c r="B823">
        <v>7</v>
      </c>
      <c r="C823">
        <v>6.59</v>
      </c>
      <c r="D823">
        <v>1.2</v>
      </c>
      <c r="E823">
        <v>999</v>
      </c>
      <c r="F823">
        <v>0</v>
      </c>
      <c r="G823">
        <v>4035</v>
      </c>
      <c r="H823">
        <v>8</v>
      </c>
      <c r="I823">
        <v>18.940000000000001</v>
      </c>
      <c r="J823">
        <v>270.3</v>
      </c>
      <c r="L823" s="3">
        <v>8.1620000000000008</v>
      </c>
      <c r="M823" s="3">
        <v>7</v>
      </c>
      <c r="N823" s="3">
        <v>6.6</v>
      </c>
      <c r="O823" s="3">
        <v>10.3</v>
      </c>
      <c r="P823" s="3">
        <v>0</v>
      </c>
      <c r="Q823" s="3">
        <v>105.905</v>
      </c>
      <c r="R823" s="3">
        <v>1.7984</v>
      </c>
      <c r="S823" s="3">
        <v>7.5871000000000004</v>
      </c>
      <c r="T823" s="4">
        <v>4.2187999999999999</v>
      </c>
      <c r="U823" s="3">
        <v>190.46010000000001</v>
      </c>
      <c r="V823" s="3">
        <v>0.55200000000000005</v>
      </c>
      <c r="W823" s="3">
        <v>1.2307999999999999</v>
      </c>
    </row>
    <row r="824" spans="1:23" x14ac:dyDescent="0.25">
      <c r="A824">
        <v>8.1720000000000006</v>
      </c>
      <c r="B824">
        <v>7</v>
      </c>
      <c r="C824">
        <v>7.59</v>
      </c>
      <c r="D824">
        <v>0.65</v>
      </c>
      <c r="E824">
        <v>999</v>
      </c>
      <c r="F824">
        <v>0</v>
      </c>
      <c r="G824">
        <v>4091</v>
      </c>
      <c r="H824">
        <v>8</v>
      </c>
      <c r="I824">
        <v>18.940000000000001</v>
      </c>
      <c r="J824">
        <v>274.39999999999998</v>
      </c>
      <c r="L824" s="3">
        <v>8.1720000000000006</v>
      </c>
      <c r="M824" s="3">
        <v>7</v>
      </c>
      <c r="N824" s="3">
        <v>7.6</v>
      </c>
      <c r="O824" s="3">
        <v>10.244999999999999</v>
      </c>
      <c r="P824" s="3">
        <v>0</v>
      </c>
      <c r="Q824" s="3">
        <v>105.3395</v>
      </c>
      <c r="R824" s="3">
        <v>1.7887999999999999</v>
      </c>
      <c r="S824" s="3">
        <v>7.7050999999999998</v>
      </c>
      <c r="T824" s="4">
        <v>4.3074000000000003</v>
      </c>
      <c r="U824" s="3">
        <v>188.43010000000001</v>
      </c>
      <c r="V824" s="3">
        <v>0.5575</v>
      </c>
      <c r="W824" s="3">
        <v>1.2111000000000001</v>
      </c>
    </row>
    <row r="825" spans="1:23" x14ac:dyDescent="0.25">
      <c r="A825">
        <v>8.1820000000000004</v>
      </c>
      <c r="B825">
        <v>7</v>
      </c>
      <c r="C825">
        <v>8.59</v>
      </c>
      <c r="D825">
        <v>0.59</v>
      </c>
      <c r="E825">
        <v>999</v>
      </c>
      <c r="F825">
        <v>0</v>
      </c>
      <c r="G825">
        <v>4115</v>
      </c>
      <c r="H825">
        <v>8</v>
      </c>
      <c r="I825">
        <v>18.940000000000001</v>
      </c>
      <c r="J825">
        <v>278.5</v>
      </c>
      <c r="L825" s="3">
        <v>8.1820000000000004</v>
      </c>
      <c r="M825" s="3">
        <v>7</v>
      </c>
      <c r="N825" s="3">
        <v>8.6</v>
      </c>
      <c r="O825" s="3">
        <v>10.239000000000001</v>
      </c>
      <c r="P825" s="3">
        <v>0</v>
      </c>
      <c r="Q825" s="3">
        <v>105.2778</v>
      </c>
      <c r="R825" s="3">
        <v>1.7817000000000001</v>
      </c>
      <c r="S825" s="3">
        <v>7.7180999999999997</v>
      </c>
      <c r="T825" s="4">
        <v>4.3319000000000001</v>
      </c>
      <c r="U825" s="3">
        <v>187.5711</v>
      </c>
      <c r="V825" s="3">
        <v>0.56169999999999998</v>
      </c>
      <c r="W825" s="3">
        <v>1.1918</v>
      </c>
    </row>
    <row r="826" spans="1:23" x14ac:dyDescent="0.25">
      <c r="A826">
        <v>8.1920000000000002</v>
      </c>
      <c r="B826">
        <v>7</v>
      </c>
      <c r="C826">
        <v>9.59</v>
      </c>
      <c r="D826">
        <v>0.6</v>
      </c>
      <c r="E826">
        <v>999</v>
      </c>
      <c r="F826">
        <v>0</v>
      </c>
      <c r="G826">
        <v>4147</v>
      </c>
      <c r="H826">
        <v>8</v>
      </c>
      <c r="I826">
        <v>18.940000000000001</v>
      </c>
      <c r="J826">
        <v>282.7</v>
      </c>
      <c r="L826" s="3">
        <v>8.1920000000000002</v>
      </c>
      <c r="M826" s="3">
        <v>7</v>
      </c>
      <c r="N826" s="3">
        <v>9.6</v>
      </c>
      <c r="O826" s="3">
        <v>10.24</v>
      </c>
      <c r="P826" s="3">
        <v>0</v>
      </c>
      <c r="Q826" s="3">
        <v>105.288</v>
      </c>
      <c r="R826" s="3">
        <v>1.7706999999999999</v>
      </c>
      <c r="S826" s="3">
        <v>7.7159000000000004</v>
      </c>
      <c r="T826" s="4">
        <v>4.3574999999999999</v>
      </c>
      <c r="U826" s="3">
        <v>186.4357</v>
      </c>
      <c r="V826" s="3">
        <v>0.56799999999999995</v>
      </c>
      <c r="W826" s="3">
        <v>1.1728000000000001</v>
      </c>
    </row>
    <row r="827" spans="1:23" x14ac:dyDescent="0.25">
      <c r="A827">
        <v>8.202</v>
      </c>
      <c r="B827">
        <v>7</v>
      </c>
      <c r="C827">
        <v>10.59</v>
      </c>
      <c r="D827">
        <v>0.59</v>
      </c>
      <c r="E827">
        <v>126.57</v>
      </c>
      <c r="F827">
        <v>1E-4</v>
      </c>
      <c r="G827">
        <v>4205</v>
      </c>
      <c r="H827">
        <v>7</v>
      </c>
      <c r="I827">
        <v>18.940000000000001</v>
      </c>
      <c r="J827">
        <v>283.7</v>
      </c>
      <c r="L827" s="3">
        <v>8.202</v>
      </c>
      <c r="M827" s="3">
        <v>7</v>
      </c>
      <c r="N827" s="3">
        <v>10.6</v>
      </c>
      <c r="O827" s="3">
        <v>10.239000000000001</v>
      </c>
      <c r="P827" s="3">
        <v>1E-4</v>
      </c>
      <c r="Q827" s="3">
        <v>1022.4690000000001</v>
      </c>
      <c r="R827" s="3">
        <v>1.7516</v>
      </c>
      <c r="S827" s="3">
        <v>6.7534000000000001</v>
      </c>
      <c r="T827" s="4">
        <v>3.8555000000000001</v>
      </c>
      <c r="U827" s="3">
        <v>1790.9739999999999</v>
      </c>
      <c r="V827" s="3">
        <v>0.57909999999999995</v>
      </c>
      <c r="W827" s="3">
        <v>1.1682999999999999</v>
      </c>
    </row>
    <row r="828" spans="1:23" x14ac:dyDescent="0.25">
      <c r="A828">
        <v>8.2119999999999997</v>
      </c>
      <c r="B828">
        <v>7</v>
      </c>
      <c r="C828">
        <v>11.59</v>
      </c>
      <c r="D828">
        <v>0.54</v>
      </c>
      <c r="E828">
        <v>999</v>
      </c>
      <c r="F828">
        <v>0</v>
      </c>
      <c r="G828">
        <v>4158</v>
      </c>
      <c r="H828">
        <v>8</v>
      </c>
      <c r="I828">
        <v>18.940000000000001</v>
      </c>
      <c r="J828">
        <v>284.5</v>
      </c>
      <c r="L828" s="3">
        <v>8.2119999999999997</v>
      </c>
      <c r="M828" s="3">
        <v>7</v>
      </c>
      <c r="N828" s="3">
        <v>11.6</v>
      </c>
      <c r="O828" s="3">
        <v>10.234</v>
      </c>
      <c r="P828" s="3">
        <v>0</v>
      </c>
      <c r="Q828" s="3">
        <v>105.2264</v>
      </c>
      <c r="R828" s="3">
        <v>1.7681</v>
      </c>
      <c r="S828" s="3">
        <v>7.7290000000000001</v>
      </c>
      <c r="T828" s="4">
        <v>4.3714000000000004</v>
      </c>
      <c r="U828" s="3">
        <v>186.048</v>
      </c>
      <c r="V828" s="3">
        <v>0.5696</v>
      </c>
      <c r="W828" s="3">
        <v>1.1646000000000001</v>
      </c>
    </row>
    <row r="829" spans="1:23" x14ac:dyDescent="0.25">
      <c r="A829">
        <v>8.2219999999999995</v>
      </c>
      <c r="B829">
        <v>7</v>
      </c>
      <c r="C829">
        <v>12.59</v>
      </c>
      <c r="D829">
        <v>0.54</v>
      </c>
      <c r="E829">
        <v>999</v>
      </c>
      <c r="F829">
        <v>0</v>
      </c>
      <c r="G829">
        <v>4096</v>
      </c>
      <c r="H829">
        <v>8</v>
      </c>
      <c r="I829">
        <v>18.940000000000001</v>
      </c>
      <c r="J829">
        <v>286.39999999999998</v>
      </c>
      <c r="L829" s="3">
        <v>8.2219999999999995</v>
      </c>
      <c r="M829" s="3">
        <v>7</v>
      </c>
      <c r="N829" s="3">
        <v>12.6</v>
      </c>
      <c r="O829" s="3">
        <v>10.234</v>
      </c>
      <c r="P829" s="3">
        <v>0</v>
      </c>
      <c r="Q829" s="3">
        <v>105.2264</v>
      </c>
      <c r="R829" s="3">
        <v>1.7889999999999999</v>
      </c>
      <c r="S829" s="3">
        <v>7.7290000000000001</v>
      </c>
      <c r="T829" s="4">
        <v>4.3202999999999996</v>
      </c>
      <c r="U829" s="3">
        <v>188.25059999999999</v>
      </c>
      <c r="V829" s="3">
        <v>0.55740000000000001</v>
      </c>
      <c r="W829" s="3">
        <v>1.1564000000000001</v>
      </c>
    </row>
    <row r="830" spans="1:23" x14ac:dyDescent="0.25">
      <c r="A830">
        <v>8.2319999999999993</v>
      </c>
      <c r="B830">
        <v>7</v>
      </c>
      <c r="C830">
        <v>13.59</v>
      </c>
      <c r="D830">
        <v>0.54</v>
      </c>
      <c r="E830">
        <v>999</v>
      </c>
      <c r="F830">
        <v>0</v>
      </c>
      <c r="G830">
        <v>4047</v>
      </c>
      <c r="H830">
        <v>7</v>
      </c>
      <c r="I830">
        <v>18.940000000000001</v>
      </c>
      <c r="J830">
        <v>288.39999999999998</v>
      </c>
      <c r="L830" s="3">
        <v>8.2319999999999993</v>
      </c>
      <c r="M830" s="3">
        <v>7</v>
      </c>
      <c r="N830" s="3">
        <v>13.6</v>
      </c>
      <c r="O830" s="3">
        <v>10.234</v>
      </c>
      <c r="P830" s="3">
        <v>0</v>
      </c>
      <c r="Q830" s="3">
        <v>105.2264</v>
      </c>
      <c r="R830" s="3">
        <v>1.8058000000000001</v>
      </c>
      <c r="S830" s="3">
        <v>6.7629000000000001</v>
      </c>
      <c r="T830" s="4">
        <v>3.7450000000000001</v>
      </c>
      <c r="U830" s="3">
        <v>190.02209999999999</v>
      </c>
      <c r="V830" s="3">
        <v>0.54769999999999996</v>
      </c>
      <c r="W830" s="3">
        <v>1.1478999999999999</v>
      </c>
    </row>
    <row r="831" spans="1:23" x14ac:dyDescent="0.25">
      <c r="A831">
        <v>8.2420000000000009</v>
      </c>
      <c r="B831">
        <v>7</v>
      </c>
      <c r="C831">
        <v>14.59</v>
      </c>
      <c r="D831">
        <v>0.54</v>
      </c>
      <c r="E831">
        <v>999</v>
      </c>
      <c r="F831">
        <v>0</v>
      </c>
      <c r="G831">
        <v>3994</v>
      </c>
      <c r="H831">
        <v>7</v>
      </c>
      <c r="I831">
        <v>18.940000000000001</v>
      </c>
      <c r="J831">
        <v>292.10000000000002</v>
      </c>
      <c r="L831" s="3">
        <v>8.2420000000000009</v>
      </c>
      <c r="M831" s="3">
        <v>7</v>
      </c>
      <c r="N831" s="3">
        <v>14.6</v>
      </c>
      <c r="O831" s="3">
        <v>10.234</v>
      </c>
      <c r="P831" s="3">
        <v>0</v>
      </c>
      <c r="Q831" s="3">
        <v>105.2264</v>
      </c>
      <c r="R831" s="3">
        <v>1.8244</v>
      </c>
      <c r="S831" s="3">
        <v>6.7629000000000001</v>
      </c>
      <c r="T831" s="4">
        <v>3.7069999999999999</v>
      </c>
      <c r="U831" s="3">
        <v>191.96969999999999</v>
      </c>
      <c r="V831" s="3">
        <v>0.53690000000000004</v>
      </c>
      <c r="W831" s="3">
        <v>1.1322000000000001</v>
      </c>
    </row>
    <row r="832" spans="1:23" x14ac:dyDescent="0.25">
      <c r="A832">
        <v>8.2520000000000007</v>
      </c>
      <c r="B832">
        <v>7</v>
      </c>
      <c r="C832">
        <v>15.59</v>
      </c>
      <c r="D832">
        <v>0.54</v>
      </c>
      <c r="E832">
        <v>999</v>
      </c>
      <c r="F832">
        <v>0</v>
      </c>
      <c r="G832">
        <v>3974</v>
      </c>
      <c r="H832">
        <v>8</v>
      </c>
      <c r="I832">
        <v>18.940000000000001</v>
      </c>
      <c r="J832">
        <v>295.89999999999998</v>
      </c>
      <c r="L832" s="3">
        <v>8.2520000000000007</v>
      </c>
      <c r="M832" s="3">
        <v>7</v>
      </c>
      <c r="N832" s="3">
        <v>15.6</v>
      </c>
      <c r="O832" s="3">
        <v>10.234</v>
      </c>
      <c r="P832" s="3">
        <v>0</v>
      </c>
      <c r="Q832" s="3">
        <v>105.2264</v>
      </c>
      <c r="R832" s="3">
        <v>1.8313999999999999</v>
      </c>
      <c r="S832" s="3">
        <v>7.7290000000000001</v>
      </c>
      <c r="T832" s="4">
        <v>4.2202000000000002</v>
      </c>
      <c r="U832" s="3">
        <v>192.7133</v>
      </c>
      <c r="V832" s="3">
        <v>0.53280000000000005</v>
      </c>
      <c r="W832" s="3">
        <v>1.1165</v>
      </c>
    </row>
    <row r="833" spans="1:23" x14ac:dyDescent="0.25">
      <c r="A833">
        <v>8.2620000000000005</v>
      </c>
      <c r="B833">
        <v>7</v>
      </c>
      <c r="C833">
        <v>16.59</v>
      </c>
      <c r="D833">
        <v>0.54</v>
      </c>
      <c r="E833">
        <v>999</v>
      </c>
      <c r="F833">
        <v>0</v>
      </c>
      <c r="G833">
        <v>3845</v>
      </c>
      <c r="H833">
        <v>7</v>
      </c>
      <c r="I833">
        <v>18.95</v>
      </c>
      <c r="J833">
        <v>295.3</v>
      </c>
      <c r="L833" s="3">
        <v>8.2620000000000005</v>
      </c>
      <c r="M833" s="3">
        <v>7</v>
      </c>
      <c r="N833" s="3">
        <v>16.600000000000001</v>
      </c>
      <c r="O833" s="3">
        <v>10.234</v>
      </c>
      <c r="P833" s="3">
        <v>0</v>
      </c>
      <c r="Q833" s="3">
        <v>105.2264</v>
      </c>
      <c r="R833" s="3">
        <v>1.8781000000000001</v>
      </c>
      <c r="S833" s="3">
        <v>6.7629000000000001</v>
      </c>
      <c r="T833" s="4">
        <v>3.6008</v>
      </c>
      <c r="U833" s="3">
        <v>197.62970000000001</v>
      </c>
      <c r="V833" s="3">
        <v>0.50570000000000004</v>
      </c>
      <c r="W833" s="3">
        <v>1.1189</v>
      </c>
    </row>
    <row r="834" spans="1:23" x14ac:dyDescent="0.25">
      <c r="A834">
        <v>8.2720000000000002</v>
      </c>
      <c r="B834">
        <v>7</v>
      </c>
      <c r="C834">
        <v>17.59</v>
      </c>
      <c r="D834">
        <v>0.48</v>
      </c>
      <c r="E834">
        <v>999</v>
      </c>
      <c r="F834">
        <v>0</v>
      </c>
      <c r="G834">
        <v>3930</v>
      </c>
      <c r="H834">
        <v>7</v>
      </c>
      <c r="I834">
        <v>18.95</v>
      </c>
      <c r="J834">
        <v>293.3</v>
      </c>
      <c r="L834" s="3">
        <v>8.2720000000000002</v>
      </c>
      <c r="M834" s="3">
        <v>7</v>
      </c>
      <c r="N834" s="3">
        <v>17.600000000000001</v>
      </c>
      <c r="O834" s="3">
        <v>10.228</v>
      </c>
      <c r="P834" s="3">
        <v>0</v>
      </c>
      <c r="Q834" s="3">
        <v>105.1647</v>
      </c>
      <c r="R834" s="3">
        <v>1.8482000000000001</v>
      </c>
      <c r="S834" s="3">
        <v>6.7743000000000002</v>
      </c>
      <c r="T834" s="4">
        <v>3.6652999999999998</v>
      </c>
      <c r="U834" s="3">
        <v>194.36660000000001</v>
      </c>
      <c r="V834" s="3">
        <v>0.52310000000000001</v>
      </c>
      <c r="W834" s="3">
        <v>1.127</v>
      </c>
    </row>
    <row r="835" spans="1:23" x14ac:dyDescent="0.25">
      <c r="A835">
        <v>8.282</v>
      </c>
      <c r="B835">
        <v>7</v>
      </c>
      <c r="C835">
        <v>18.59</v>
      </c>
      <c r="D835">
        <v>0.53</v>
      </c>
      <c r="E835">
        <v>999</v>
      </c>
      <c r="F835">
        <v>0</v>
      </c>
      <c r="G835">
        <v>3923</v>
      </c>
      <c r="H835">
        <v>7</v>
      </c>
      <c r="I835">
        <v>18.95</v>
      </c>
      <c r="J835">
        <v>289.8</v>
      </c>
      <c r="L835" s="3">
        <v>8.282</v>
      </c>
      <c r="M835" s="3">
        <v>7</v>
      </c>
      <c r="N835" s="3">
        <v>18.600000000000001</v>
      </c>
      <c r="O835" s="3">
        <v>10.233000000000001</v>
      </c>
      <c r="P835" s="3">
        <v>0</v>
      </c>
      <c r="Q835" s="3">
        <v>105.2161</v>
      </c>
      <c r="R835" s="3">
        <v>1.8498000000000001</v>
      </c>
      <c r="S835" s="3">
        <v>6.7648000000000001</v>
      </c>
      <c r="T835" s="4">
        <v>3.657</v>
      </c>
      <c r="U835" s="3">
        <v>194.6319</v>
      </c>
      <c r="V835" s="3">
        <v>0.52210000000000001</v>
      </c>
      <c r="W835" s="3">
        <v>1.1415999999999999</v>
      </c>
    </row>
    <row r="836" spans="1:23" x14ac:dyDescent="0.25">
      <c r="A836">
        <v>8.2919999999999998</v>
      </c>
      <c r="B836">
        <v>7</v>
      </c>
      <c r="C836">
        <v>19.59</v>
      </c>
      <c r="D836">
        <v>0.53</v>
      </c>
      <c r="E836">
        <v>999</v>
      </c>
      <c r="F836">
        <v>0</v>
      </c>
      <c r="G836">
        <v>3943</v>
      </c>
      <c r="H836">
        <v>7</v>
      </c>
      <c r="I836">
        <v>18.95</v>
      </c>
      <c r="J836">
        <v>283.89999999999998</v>
      </c>
      <c r="L836" s="3">
        <v>8.2919999999999998</v>
      </c>
      <c r="M836" s="3">
        <v>7</v>
      </c>
      <c r="N836" s="3">
        <v>19.600000000000001</v>
      </c>
      <c r="O836" s="3">
        <v>10.233000000000001</v>
      </c>
      <c r="P836" s="3">
        <v>0</v>
      </c>
      <c r="Q836" s="3">
        <v>105.2161</v>
      </c>
      <c r="R836" s="3">
        <v>1.8426</v>
      </c>
      <c r="S836" s="3">
        <v>6.7648000000000001</v>
      </c>
      <c r="T836" s="4">
        <v>3.6711999999999998</v>
      </c>
      <c r="U836" s="3">
        <v>193.87569999999999</v>
      </c>
      <c r="V836" s="3">
        <v>0.52629999999999999</v>
      </c>
      <c r="W836" s="3">
        <v>1.1674</v>
      </c>
    </row>
    <row r="837" spans="1:23" x14ac:dyDescent="0.25">
      <c r="A837">
        <v>8.3019999999999996</v>
      </c>
      <c r="B837">
        <v>7</v>
      </c>
      <c r="C837">
        <v>20.59</v>
      </c>
      <c r="D837">
        <v>0.59</v>
      </c>
      <c r="E837">
        <v>999</v>
      </c>
      <c r="F837">
        <v>0</v>
      </c>
      <c r="G837">
        <v>4056</v>
      </c>
      <c r="H837">
        <v>8</v>
      </c>
      <c r="I837">
        <v>18.95</v>
      </c>
      <c r="J837">
        <v>282</v>
      </c>
      <c r="L837" s="3">
        <v>8.3019999999999996</v>
      </c>
      <c r="M837" s="3">
        <v>7</v>
      </c>
      <c r="N837" s="3">
        <v>20.6</v>
      </c>
      <c r="O837" s="3">
        <v>10.239000000000001</v>
      </c>
      <c r="P837" s="3">
        <v>0</v>
      </c>
      <c r="Q837" s="3">
        <v>105.2778</v>
      </c>
      <c r="R837" s="3">
        <v>1.8018000000000001</v>
      </c>
      <c r="S837" s="3">
        <v>7.7180999999999997</v>
      </c>
      <c r="T837" s="4">
        <v>4.2834000000000003</v>
      </c>
      <c r="U837" s="3">
        <v>189.69460000000001</v>
      </c>
      <c r="V837" s="3">
        <v>0.55000000000000004</v>
      </c>
      <c r="W837" s="3">
        <v>1.1758999999999999</v>
      </c>
    </row>
    <row r="838" spans="1:23" x14ac:dyDescent="0.25">
      <c r="A838">
        <v>8.3119999999999994</v>
      </c>
      <c r="B838">
        <v>7</v>
      </c>
      <c r="C838">
        <v>21.59</v>
      </c>
      <c r="D838">
        <v>0.52</v>
      </c>
      <c r="E838">
        <v>999</v>
      </c>
      <c r="F838">
        <v>0</v>
      </c>
      <c r="G838">
        <v>4092</v>
      </c>
      <c r="H838">
        <v>7</v>
      </c>
      <c r="I838">
        <v>18.95</v>
      </c>
      <c r="J838">
        <v>281.10000000000002</v>
      </c>
      <c r="L838" s="3">
        <v>8.3119999999999994</v>
      </c>
      <c r="M838" s="3">
        <v>7</v>
      </c>
      <c r="N838" s="3">
        <v>21.6</v>
      </c>
      <c r="O838" s="3">
        <v>10.231999999999999</v>
      </c>
      <c r="P838" s="3">
        <v>0</v>
      </c>
      <c r="Q838" s="3">
        <v>105.2058</v>
      </c>
      <c r="R838" s="3">
        <v>1.7907</v>
      </c>
      <c r="S838" s="3">
        <v>6.7667000000000002</v>
      </c>
      <c r="T838" s="4">
        <v>3.7787999999999999</v>
      </c>
      <c r="U838" s="3">
        <v>188.39420000000001</v>
      </c>
      <c r="V838" s="3">
        <v>0.55640000000000001</v>
      </c>
      <c r="W838" s="3">
        <v>1.1798</v>
      </c>
    </row>
    <row r="839" spans="1:23" x14ac:dyDescent="0.25">
      <c r="A839">
        <v>8.3219999999999992</v>
      </c>
      <c r="B839">
        <v>7</v>
      </c>
      <c r="C839">
        <v>22.59</v>
      </c>
      <c r="D839">
        <v>0.57999999999999996</v>
      </c>
      <c r="E839">
        <v>999</v>
      </c>
      <c r="F839">
        <v>0</v>
      </c>
      <c r="G839">
        <v>4047</v>
      </c>
      <c r="H839">
        <v>7</v>
      </c>
      <c r="I839">
        <v>18.96</v>
      </c>
      <c r="J839">
        <v>284.3</v>
      </c>
      <c r="L839" s="3">
        <v>8.3219999999999992</v>
      </c>
      <c r="M839" s="3">
        <v>7</v>
      </c>
      <c r="N839" s="3">
        <v>22.6</v>
      </c>
      <c r="O839" s="3">
        <v>10.238</v>
      </c>
      <c r="P839" s="3">
        <v>0</v>
      </c>
      <c r="Q839" s="3">
        <v>105.2675</v>
      </c>
      <c r="R839" s="3">
        <v>1.8050999999999999</v>
      </c>
      <c r="S839" s="3">
        <v>6.7553000000000001</v>
      </c>
      <c r="T839" s="4">
        <v>3.7422</v>
      </c>
      <c r="U839" s="3">
        <v>190.02209999999999</v>
      </c>
      <c r="V839" s="3">
        <v>0.54810000000000003</v>
      </c>
      <c r="W839" s="3">
        <v>1.1654</v>
      </c>
    </row>
    <row r="840" spans="1:23" x14ac:dyDescent="0.25">
      <c r="A840">
        <v>8.3320000000000007</v>
      </c>
      <c r="B840">
        <v>7</v>
      </c>
      <c r="C840">
        <v>23.59</v>
      </c>
      <c r="D840">
        <v>0.63</v>
      </c>
      <c r="E840">
        <v>999</v>
      </c>
      <c r="F840">
        <v>0</v>
      </c>
      <c r="G840">
        <v>3987</v>
      </c>
      <c r="H840">
        <v>7</v>
      </c>
      <c r="I840">
        <v>18.95</v>
      </c>
      <c r="J840">
        <v>288.10000000000002</v>
      </c>
      <c r="L840" s="3">
        <v>8.3320000000000007</v>
      </c>
      <c r="M840" s="3">
        <v>7</v>
      </c>
      <c r="N840" s="3">
        <v>23.6</v>
      </c>
      <c r="O840" s="3">
        <v>10.243</v>
      </c>
      <c r="P840" s="3">
        <v>0</v>
      </c>
      <c r="Q840" s="3">
        <v>105.3189</v>
      </c>
      <c r="R840" s="3">
        <v>1.8251999999999999</v>
      </c>
      <c r="S840" s="3">
        <v>6.7458</v>
      </c>
      <c r="T840" s="4">
        <v>3.6959</v>
      </c>
      <c r="U840" s="3">
        <v>192.2294</v>
      </c>
      <c r="V840" s="3">
        <v>0.53639999999999999</v>
      </c>
      <c r="W840" s="3">
        <v>1.149</v>
      </c>
    </row>
    <row r="841" spans="1:23" x14ac:dyDescent="0.25">
      <c r="A841">
        <v>8.3420000000000005</v>
      </c>
      <c r="B841">
        <v>7</v>
      </c>
      <c r="C841">
        <v>24.59</v>
      </c>
      <c r="D841">
        <v>0.62</v>
      </c>
      <c r="E841">
        <v>999</v>
      </c>
      <c r="F841">
        <v>0</v>
      </c>
      <c r="G841">
        <v>3994</v>
      </c>
      <c r="H841">
        <v>7</v>
      </c>
      <c r="I841">
        <v>18.95</v>
      </c>
      <c r="J841">
        <v>294.60000000000002</v>
      </c>
      <c r="L841" s="3">
        <v>8.3420000000000005</v>
      </c>
      <c r="M841" s="3">
        <v>7</v>
      </c>
      <c r="N841" s="3">
        <v>24.6</v>
      </c>
      <c r="O841" s="3">
        <v>10.242000000000001</v>
      </c>
      <c r="P841" s="3">
        <v>0</v>
      </c>
      <c r="Q841" s="3">
        <v>105.3086</v>
      </c>
      <c r="R841" s="3">
        <v>1.8229</v>
      </c>
      <c r="S841" s="3">
        <v>6.7477</v>
      </c>
      <c r="T841" s="4">
        <v>3.7016</v>
      </c>
      <c r="U841" s="3">
        <v>191.96969999999999</v>
      </c>
      <c r="V841" s="3">
        <v>0.53769999999999996</v>
      </c>
      <c r="W841" s="3">
        <v>1.1215999999999999</v>
      </c>
    </row>
    <row r="842" spans="1:23" x14ac:dyDescent="0.25">
      <c r="A842">
        <v>8.3520000000000003</v>
      </c>
      <c r="B842">
        <v>7</v>
      </c>
      <c r="C842">
        <v>25.59</v>
      </c>
      <c r="D842">
        <v>0.67</v>
      </c>
      <c r="E842">
        <v>999</v>
      </c>
      <c r="F842">
        <v>0</v>
      </c>
      <c r="G842">
        <v>3944</v>
      </c>
      <c r="H842">
        <v>7</v>
      </c>
      <c r="I842">
        <v>18.96</v>
      </c>
      <c r="J842">
        <v>297.89999999999998</v>
      </c>
      <c r="L842" s="3">
        <v>8.3520000000000003</v>
      </c>
      <c r="M842" s="3">
        <v>7</v>
      </c>
      <c r="N842" s="3">
        <v>25.6</v>
      </c>
      <c r="O842" s="3">
        <v>10.247</v>
      </c>
      <c r="P842" s="3">
        <v>0</v>
      </c>
      <c r="Q842" s="3">
        <v>105.36</v>
      </c>
      <c r="R842" s="3">
        <v>1.8398000000000001</v>
      </c>
      <c r="S842" s="3">
        <v>6.7382</v>
      </c>
      <c r="T842" s="4">
        <v>3.6625000000000001</v>
      </c>
      <c r="U842" s="3">
        <v>193.83799999999999</v>
      </c>
      <c r="V842" s="3">
        <v>0.52800000000000002</v>
      </c>
      <c r="W842" s="3">
        <v>1.1083000000000001</v>
      </c>
    </row>
    <row r="843" spans="1:23" x14ac:dyDescent="0.25">
      <c r="A843">
        <v>8.3620000000000001</v>
      </c>
      <c r="B843">
        <v>7</v>
      </c>
      <c r="C843">
        <v>26.59</v>
      </c>
      <c r="D843">
        <v>0.69</v>
      </c>
      <c r="E843">
        <v>999</v>
      </c>
      <c r="F843">
        <v>0</v>
      </c>
      <c r="G843">
        <v>3858</v>
      </c>
      <c r="H843">
        <v>0</v>
      </c>
      <c r="I843">
        <v>18.95</v>
      </c>
      <c r="J843">
        <v>299.10000000000002</v>
      </c>
      <c r="L843" s="3">
        <v>8.3620000000000001</v>
      </c>
      <c r="M843" s="3">
        <v>7</v>
      </c>
      <c r="N843" s="3">
        <v>26.6</v>
      </c>
      <c r="O843" s="3">
        <v>10.249000000000001</v>
      </c>
      <c r="P843" s="3">
        <v>0</v>
      </c>
      <c r="Q843" s="3">
        <v>105.3806</v>
      </c>
      <c r="R843" s="3">
        <v>1.8706</v>
      </c>
      <c r="S843" s="4">
        <f>AVERAGE(S844,S842)</f>
        <v>7.2140500000000003</v>
      </c>
      <c r="T843" s="4">
        <f>AVERAGE(T844,T842)</f>
        <v>3.9189499999999997</v>
      </c>
      <c r="U843" s="3">
        <v>197.12459999999999</v>
      </c>
      <c r="V843" s="3">
        <v>0.5101</v>
      </c>
      <c r="W843" s="3">
        <v>1.1032999999999999</v>
      </c>
    </row>
    <row r="844" spans="1:23" x14ac:dyDescent="0.25">
      <c r="A844">
        <v>8.3719999999999999</v>
      </c>
      <c r="B844">
        <v>7</v>
      </c>
      <c r="C844">
        <v>27.59</v>
      </c>
      <c r="D844">
        <v>0.72</v>
      </c>
      <c r="E844">
        <v>999</v>
      </c>
      <c r="F844">
        <v>0</v>
      </c>
      <c r="G844">
        <v>3936</v>
      </c>
      <c r="H844">
        <v>8</v>
      </c>
      <c r="I844">
        <v>18.97</v>
      </c>
      <c r="J844">
        <v>298</v>
      </c>
      <c r="L844" s="3">
        <v>8.3719999999999999</v>
      </c>
      <c r="M844" s="3">
        <v>7</v>
      </c>
      <c r="N844" s="3">
        <v>27.6</v>
      </c>
      <c r="O844" s="3">
        <v>10.252000000000001</v>
      </c>
      <c r="P844" s="3">
        <v>0</v>
      </c>
      <c r="Q844" s="3">
        <v>105.4114</v>
      </c>
      <c r="R844" s="3">
        <v>1.8416999999999999</v>
      </c>
      <c r="S844" s="3">
        <v>7.6898999999999997</v>
      </c>
      <c r="T844" s="4">
        <v>4.1753999999999998</v>
      </c>
      <c r="U844" s="3">
        <v>194.13980000000001</v>
      </c>
      <c r="V844" s="3">
        <v>0.52680000000000005</v>
      </c>
      <c r="W844" s="3">
        <v>1.1079000000000001</v>
      </c>
    </row>
    <row r="845" spans="1:23" x14ac:dyDescent="0.25">
      <c r="A845">
        <v>8.3819999999999997</v>
      </c>
      <c r="B845">
        <v>7</v>
      </c>
      <c r="C845">
        <v>28.59</v>
      </c>
      <c r="D845">
        <v>0.71</v>
      </c>
      <c r="E845">
        <v>999</v>
      </c>
      <c r="F845">
        <v>0</v>
      </c>
      <c r="G845">
        <v>3962</v>
      </c>
      <c r="H845">
        <v>7</v>
      </c>
      <c r="I845">
        <v>18.96</v>
      </c>
      <c r="J845">
        <v>296</v>
      </c>
      <c r="L845" s="3">
        <v>8.3819999999999997</v>
      </c>
      <c r="M845" s="3">
        <v>7</v>
      </c>
      <c r="N845" s="3">
        <v>28.6</v>
      </c>
      <c r="O845" s="3">
        <v>10.250999999999999</v>
      </c>
      <c r="P845" s="3">
        <v>0</v>
      </c>
      <c r="Q845" s="3">
        <v>105.4011</v>
      </c>
      <c r="R845" s="3">
        <v>1.8326</v>
      </c>
      <c r="S845" s="3">
        <v>6.7305999999999999</v>
      </c>
      <c r="T845" s="4">
        <v>3.6726000000000001</v>
      </c>
      <c r="U845" s="3">
        <v>193.1619</v>
      </c>
      <c r="V845" s="3">
        <v>0.53210000000000002</v>
      </c>
      <c r="W845" s="3">
        <v>1.1161000000000001</v>
      </c>
    </row>
    <row r="846" spans="1:23" x14ac:dyDescent="0.25">
      <c r="A846">
        <v>8.3919999999999995</v>
      </c>
      <c r="B846">
        <v>7</v>
      </c>
      <c r="C846">
        <v>29.59</v>
      </c>
      <c r="D846">
        <v>0.77</v>
      </c>
      <c r="E846">
        <v>999</v>
      </c>
      <c r="F846">
        <v>0</v>
      </c>
      <c r="G846">
        <v>3934</v>
      </c>
      <c r="H846">
        <v>7</v>
      </c>
      <c r="I846">
        <v>18.96</v>
      </c>
      <c r="J846">
        <v>295.7</v>
      </c>
      <c r="L846" s="3">
        <v>8.3919999999999995</v>
      </c>
      <c r="M846" s="3">
        <v>7</v>
      </c>
      <c r="N846" s="3">
        <v>29.6</v>
      </c>
      <c r="O846" s="3">
        <v>10.257</v>
      </c>
      <c r="P846" s="3">
        <v>0</v>
      </c>
      <c r="Q846" s="3">
        <v>105.4628</v>
      </c>
      <c r="R846" s="3">
        <v>1.8415999999999999</v>
      </c>
      <c r="S846" s="3">
        <v>6.7191999999999998</v>
      </c>
      <c r="T846" s="4">
        <v>3.6486999999999998</v>
      </c>
      <c r="U846" s="3">
        <v>194.21530000000001</v>
      </c>
      <c r="V846" s="3">
        <v>0.52690000000000003</v>
      </c>
      <c r="W846" s="3">
        <v>1.117</v>
      </c>
    </row>
    <row r="847" spans="1:23" x14ac:dyDescent="0.25">
      <c r="A847">
        <v>8.4019999999999992</v>
      </c>
      <c r="B847">
        <v>7</v>
      </c>
      <c r="C847">
        <v>30.59</v>
      </c>
      <c r="D847">
        <v>0.72</v>
      </c>
      <c r="E847">
        <v>999</v>
      </c>
      <c r="F847">
        <v>0</v>
      </c>
      <c r="G847">
        <v>4036</v>
      </c>
      <c r="H847">
        <v>7</v>
      </c>
      <c r="I847">
        <v>18.97</v>
      </c>
      <c r="J847">
        <v>296.3</v>
      </c>
      <c r="L847" s="3">
        <v>8.4019999999999992</v>
      </c>
      <c r="M847" s="3">
        <v>7</v>
      </c>
      <c r="N847" s="3">
        <v>30.6</v>
      </c>
      <c r="O847" s="3">
        <v>10.252000000000001</v>
      </c>
      <c r="P847" s="3">
        <v>0</v>
      </c>
      <c r="Q847" s="3">
        <v>105.4114</v>
      </c>
      <c r="R847" s="3">
        <v>1.8065</v>
      </c>
      <c r="S847" s="3">
        <v>6.7286999999999999</v>
      </c>
      <c r="T847" s="4">
        <v>3.7248000000000001</v>
      </c>
      <c r="U847" s="3">
        <v>190.42359999999999</v>
      </c>
      <c r="V847" s="3">
        <v>0.54730000000000001</v>
      </c>
      <c r="W847" s="3">
        <v>1.1147</v>
      </c>
    </row>
    <row r="848" spans="1:23" x14ac:dyDescent="0.25">
      <c r="A848">
        <v>8.4120000000000008</v>
      </c>
      <c r="B848">
        <v>7</v>
      </c>
      <c r="C848">
        <v>31.59</v>
      </c>
      <c r="D848">
        <v>0.73</v>
      </c>
      <c r="E848">
        <v>999</v>
      </c>
      <c r="F848">
        <v>0</v>
      </c>
      <c r="G848">
        <v>4076</v>
      </c>
      <c r="H848">
        <v>8</v>
      </c>
      <c r="I848">
        <v>18.97</v>
      </c>
      <c r="J848">
        <v>295.10000000000002</v>
      </c>
      <c r="L848" s="3">
        <v>8.4120000000000008</v>
      </c>
      <c r="M848" s="3">
        <v>7</v>
      </c>
      <c r="N848" s="3">
        <v>31.6</v>
      </c>
      <c r="O848" s="3">
        <v>10.253</v>
      </c>
      <c r="P848" s="3">
        <v>0</v>
      </c>
      <c r="Q848" s="3">
        <v>105.4217</v>
      </c>
      <c r="R848" s="3">
        <v>1.7925</v>
      </c>
      <c r="S848" s="3">
        <v>7.6878000000000002</v>
      </c>
      <c r="T848" s="4">
        <v>4.2888000000000002</v>
      </c>
      <c r="U848" s="3">
        <v>188.97030000000001</v>
      </c>
      <c r="V848" s="3">
        <v>0.5554</v>
      </c>
      <c r="W848" s="3">
        <v>1.1194999999999999</v>
      </c>
    </row>
    <row r="849" spans="1:23" x14ac:dyDescent="0.25">
      <c r="A849">
        <v>8.4220000000000006</v>
      </c>
      <c r="B849">
        <v>7</v>
      </c>
      <c r="C849">
        <v>32.590000000000003</v>
      </c>
      <c r="D849">
        <v>0.87</v>
      </c>
      <c r="E849">
        <v>999</v>
      </c>
      <c r="F849">
        <v>0</v>
      </c>
      <c r="G849">
        <v>4002</v>
      </c>
      <c r="H849">
        <v>8</v>
      </c>
      <c r="I849">
        <v>18.97</v>
      </c>
      <c r="J849">
        <v>297.89999999999998</v>
      </c>
      <c r="L849" s="3">
        <v>8.4220000000000006</v>
      </c>
      <c r="M849" s="3">
        <v>7</v>
      </c>
      <c r="N849" s="3">
        <v>32.6</v>
      </c>
      <c r="O849" s="3">
        <v>10.266999999999999</v>
      </c>
      <c r="P849" s="3">
        <v>0</v>
      </c>
      <c r="Q849" s="3">
        <v>105.56570000000001</v>
      </c>
      <c r="R849" s="3">
        <v>1.8157000000000001</v>
      </c>
      <c r="S849" s="3">
        <v>7.6576000000000004</v>
      </c>
      <c r="T849" s="4">
        <v>4.2175000000000002</v>
      </c>
      <c r="U849" s="3">
        <v>191.67359999999999</v>
      </c>
      <c r="V849" s="3">
        <v>0.54190000000000005</v>
      </c>
      <c r="W849" s="3">
        <v>1.1085</v>
      </c>
    </row>
    <row r="850" spans="1:23" x14ac:dyDescent="0.25">
      <c r="A850">
        <v>8.4320000000000004</v>
      </c>
      <c r="B850">
        <v>7</v>
      </c>
      <c r="C850">
        <v>33.590000000000003</v>
      </c>
      <c r="D850">
        <v>0.78</v>
      </c>
      <c r="E850">
        <v>999</v>
      </c>
      <c r="F850">
        <v>0</v>
      </c>
      <c r="G850">
        <v>3976</v>
      </c>
      <c r="H850">
        <v>8</v>
      </c>
      <c r="I850">
        <v>18.97</v>
      </c>
      <c r="J850">
        <v>300.2</v>
      </c>
      <c r="L850" s="3">
        <v>8.4320000000000004</v>
      </c>
      <c r="M850" s="3">
        <v>7</v>
      </c>
      <c r="N850" s="3">
        <v>33.6</v>
      </c>
      <c r="O850" s="3">
        <v>10.257999999999999</v>
      </c>
      <c r="P850" s="3">
        <v>0</v>
      </c>
      <c r="Q850" s="3">
        <v>105.4731</v>
      </c>
      <c r="R850" s="3">
        <v>1.8264</v>
      </c>
      <c r="S850" s="3">
        <v>7.6769999999999996</v>
      </c>
      <c r="T850" s="4">
        <v>4.2032999999999996</v>
      </c>
      <c r="U850" s="3">
        <v>192.6387</v>
      </c>
      <c r="V850" s="3">
        <v>0.53569999999999995</v>
      </c>
      <c r="W850" s="3">
        <v>1.0992</v>
      </c>
    </row>
    <row r="851" spans="1:23" x14ac:dyDescent="0.25">
      <c r="A851">
        <v>8.4420000000000002</v>
      </c>
      <c r="B851">
        <v>7</v>
      </c>
      <c r="C851">
        <v>34.590000000000003</v>
      </c>
      <c r="D851">
        <v>0.82</v>
      </c>
      <c r="E851">
        <v>999</v>
      </c>
      <c r="F851">
        <v>0</v>
      </c>
      <c r="G851">
        <v>4068</v>
      </c>
      <c r="H851">
        <v>8</v>
      </c>
      <c r="I851">
        <v>18.97</v>
      </c>
      <c r="J851">
        <v>300</v>
      </c>
      <c r="L851" s="3">
        <v>8.4420000000000002</v>
      </c>
      <c r="M851" s="3">
        <v>7</v>
      </c>
      <c r="N851" s="3">
        <v>34.6</v>
      </c>
      <c r="O851" s="3">
        <v>10.262</v>
      </c>
      <c r="P851" s="3">
        <v>0</v>
      </c>
      <c r="Q851" s="3">
        <v>105.51430000000001</v>
      </c>
      <c r="R851" s="3">
        <v>1.7937000000000001</v>
      </c>
      <c r="S851" s="3">
        <v>7.6683000000000003</v>
      </c>
      <c r="T851" s="4">
        <v>4.2751999999999999</v>
      </c>
      <c r="U851" s="3">
        <v>189.2595</v>
      </c>
      <c r="V851" s="3">
        <v>0.55469999999999997</v>
      </c>
      <c r="W851" s="3">
        <v>1.0999000000000001</v>
      </c>
    </row>
    <row r="852" spans="1:23" x14ac:dyDescent="0.25">
      <c r="A852">
        <v>8.452</v>
      </c>
      <c r="B852">
        <v>7</v>
      </c>
      <c r="C852">
        <v>35.590000000000003</v>
      </c>
      <c r="D852">
        <v>0.89</v>
      </c>
      <c r="E852">
        <v>999</v>
      </c>
      <c r="F852">
        <v>0</v>
      </c>
      <c r="G852">
        <v>4044</v>
      </c>
      <c r="H852">
        <v>8</v>
      </c>
      <c r="I852">
        <v>18.989999999999998</v>
      </c>
      <c r="J852">
        <v>295.60000000000002</v>
      </c>
      <c r="L852" s="3">
        <v>8.452</v>
      </c>
      <c r="M852" s="3">
        <v>7</v>
      </c>
      <c r="N852" s="3">
        <v>35.6</v>
      </c>
      <c r="O852" s="3">
        <v>10.269</v>
      </c>
      <c r="P852" s="3">
        <v>0</v>
      </c>
      <c r="Q852" s="3">
        <v>105.58620000000001</v>
      </c>
      <c r="R852" s="3">
        <v>1.8007</v>
      </c>
      <c r="S852" s="3">
        <v>7.6532999999999998</v>
      </c>
      <c r="T852" s="4">
        <v>4.2500999999999998</v>
      </c>
      <c r="U852" s="3">
        <v>190.13140000000001</v>
      </c>
      <c r="V852" s="3">
        <v>0.55059999999999998</v>
      </c>
      <c r="W852" s="3">
        <v>1.1176999999999999</v>
      </c>
    </row>
    <row r="853" spans="1:23" x14ac:dyDescent="0.25">
      <c r="A853">
        <v>8.4619999999999997</v>
      </c>
      <c r="B853">
        <v>7</v>
      </c>
      <c r="C853">
        <v>36.590000000000003</v>
      </c>
      <c r="D853">
        <v>0.93</v>
      </c>
      <c r="E853">
        <v>999</v>
      </c>
      <c r="F853">
        <v>0</v>
      </c>
      <c r="G853">
        <v>4029</v>
      </c>
      <c r="H853">
        <v>7</v>
      </c>
      <c r="I853">
        <v>18.989999999999998</v>
      </c>
      <c r="J853">
        <v>290.3</v>
      </c>
      <c r="L853" s="3">
        <v>8.4619999999999997</v>
      </c>
      <c r="M853" s="3">
        <v>7</v>
      </c>
      <c r="N853" s="3">
        <v>36.6</v>
      </c>
      <c r="O853" s="3">
        <v>10.273</v>
      </c>
      <c r="P853" s="3">
        <v>0</v>
      </c>
      <c r="Q853" s="3">
        <v>105.62739999999999</v>
      </c>
      <c r="R853" s="3">
        <v>1.8051999999999999</v>
      </c>
      <c r="S853" s="3">
        <v>6.6890999999999998</v>
      </c>
      <c r="T853" s="4">
        <v>3.7054</v>
      </c>
      <c r="U853" s="3">
        <v>190.6798</v>
      </c>
      <c r="V853" s="3">
        <v>0.54800000000000004</v>
      </c>
      <c r="W853" s="3">
        <v>1.1395</v>
      </c>
    </row>
    <row r="854" spans="1:23" x14ac:dyDescent="0.25">
      <c r="A854">
        <v>8.4719999999999995</v>
      </c>
      <c r="B854">
        <v>7</v>
      </c>
      <c r="C854">
        <v>37.590000000000003</v>
      </c>
      <c r="D854">
        <v>0.92</v>
      </c>
      <c r="E854">
        <v>999</v>
      </c>
      <c r="F854">
        <v>0</v>
      </c>
      <c r="G854">
        <v>4047</v>
      </c>
      <c r="H854">
        <v>8</v>
      </c>
      <c r="I854">
        <v>18.989999999999998</v>
      </c>
      <c r="J854">
        <v>284.7</v>
      </c>
      <c r="L854" s="3">
        <v>8.4719999999999995</v>
      </c>
      <c r="M854" s="3">
        <v>7</v>
      </c>
      <c r="N854" s="3">
        <v>37.6</v>
      </c>
      <c r="O854" s="3">
        <v>10.272</v>
      </c>
      <c r="P854" s="3">
        <v>0</v>
      </c>
      <c r="Q854" s="3">
        <v>105.61709999999999</v>
      </c>
      <c r="R854" s="3">
        <v>1.7991999999999999</v>
      </c>
      <c r="S854" s="3">
        <v>7.6467999999999998</v>
      </c>
      <c r="T854" s="4">
        <v>4.2502000000000004</v>
      </c>
      <c r="U854" s="3">
        <v>190.02209999999999</v>
      </c>
      <c r="V854" s="3">
        <v>0.55149999999999999</v>
      </c>
      <c r="W854" s="3">
        <v>1.1637</v>
      </c>
    </row>
    <row r="855" spans="1:23" x14ac:dyDescent="0.25">
      <c r="A855">
        <v>8.4819999999999993</v>
      </c>
      <c r="B855">
        <v>7</v>
      </c>
      <c r="C855">
        <v>38.590000000000003</v>
      </c>
      <c r="D855">
        <v>0.93</v>
      </c>
      <c r="E855">
        <v>999</v>
      </c>
      <c r="F855">
        <v>0</v>
      </c>
      <c r="G855">
        <v>4096</v>
      </c>
      <c r="H855">
        <v>8</v>
      </c>
      <c r="I855">
        <v>19</v>
      </c>
      <c r="J855">
        <v>280.10000000000002</v>
      </c>
      <c r="L855" s="3">
        <v>8.4819999999999993</v>
      </c>
      <c r="M855" s="3">
        <v>7</v>
      </c>
      <c r="N855" s="3">
        <v>38.6</v>
      </c>
      <c r="O855" s="3">
        <v>10.273</v>
      </c>
      <c r="P855" s="3">
        <v>0</v>
      </c>
      <c r="Q855" s="3">
        <v>105.62739999999999</v>
      </c>
      <c r="R855" s="3">
        <v>1.7822</v>
      </c>
      <c r="S855" s="3">
        <v>7.6447000000000003</v>
      </c>
      <c r="T855" s="4">
        <v>4.2893999999999997</v>
      </c>
      <c r="U855" s="3">
        <v>188.25059999999999</v>
      </c>
      <c r="V855" s="3">
        <v>0.56140000000000001</v>
      </c>
      <c r="W855" s="3">
        <v>1.1841999999999999</v>
      </c>
    </row>
    <row r="856" spans="1:23" x14ac:dyDescent="0.25">
      <c r="A856">
        <v>8.4920000000000009</v>
      </c>
      <c r="B856">
        <v>7</v>
      </c>
      <c r="C856">
        <v>39.590000000000003</v>
      </c>
      <c r="D856">
        <v>0.89</v>
      </c>
      <c r="E856">
        <v>999</v>
      </c>
      <c r="F856">
        <v>0</v>
      </c>
      <c r="G856">
        <v>4042</v>
      </c>
      <c r="H856">
        <v>8</v>
      </c>
      <c r="I856">
        <v>19</v>
      </c>
      <c r="J856">
        <v>277.3</v>
      </c>
      <c r="L856" s="3">
        <v>8.4920000000000009</v>
      </c>
      <c r="M856" s="3">
        <v>7</v>
      </c>
      <c r="N856" s="3">
        <v>39.6</v>
      </c>
      <c r="O856" s="3">
        <v>10.269</v>
      </c>
      <c r="P856" s="3">
        <v>0</v>
      </c>
      <c r="Q856" s="3">
        <v>105.58620000000001</v>
      </c>
      <c r="R856" s="3">
        <v>1.8013999999999999</v>
      </c>
      <c r="S856" s="3">
        <v>7.6532999999999998</v>
      </c>
      <c r="T856" s="4">
        <v>4.2484999999999999</v>
      </c>
      <c r="U856" s="3">
        <v>190.20439999999999</v>
      </c>
      <c r="V856" s="3">
        <v>0.55020000000000002</v>
      </c>
      <c r="W856" s="3">
        <v>1.1974</v>
      </c>
    </row>
    <row r="857" spans="1:23" x14ac:dyDescent="0.25">
      <c r="A857">
        <v>8.5020000000000007</v>
      </c>
      <c r="B857">
        <v>7</v>
      </c>
      <c r="C857">
        <v>40.590000000000003</v>
      </c>
      <c r="D857">
        <v>0.94</v>
      </c>
      <c r="E857">
        <v>999</v>
      </c>
      <c r="F857">
        <v>0</v>
      </c>
      <c r="G857">
        <v>4018</v>
      </c>
      <c r="H857">
        <v>8</v>
      </c>
      <c r="I857">
        <v>18.989999999999998</v>
      </c>
      <c r="J857">
        <v>274</v>
      </c>
      <c r="L857" s="3">
        <v>8.5020000000000007</v>
      </c>
      <c r="M857" s="3">
        <v>7</v>
      </c>
      <c r="N857" s="3">
        <v>40.6</v>
      </c>
      <c r="O857" s="3">
        <v>10.273999999999999</v>
      </c>
      <c r="P857" s="3">
        <v>0</v>
      </c>
      <c r="Q857" s="3">
        <v>105.63760000000001</v>
      </c>
      <c r="R857" s="3">
        <v>1.8089</v>
      </c>
      <c r="S857" s="3">
        <v>7.6425999999999998</v>
      </c>
      <c r="T857" s="4">
        <v>4.2251000000000003</v>
      </c>
      <c r="U857" s="3">
        <v>191.08359999999999</v>
      </c>
      <c r="V857" s="3">
        <v>0.54590000000000005</v>
      </c>
      <c r="W857" s="3">
        <v>1.2128000000000001</v>
      </c>
    </row>
    <row r="858" spans="1:23" x14ac:dyDescent="0.25">
      <c r="A858">
        <v>8.5120000000000005</v>
      </c>
      <c r="B858">
        <v>7</v>
      </c>
      <c r="C858">
        <v>41.59</v>
      </c>
      <c r="D858">
        <v>0.89</v>
      </c>
      <c r="E858">
        <v>999</v>
      </c>
      <c r="F858">
        <v>0</v>
      </c>
      <c r="G858">
        <v>3994</v>
      </c>
      <c r="H858">
        <v>7</v>
      </c>
      <c r="I858">
        <v>19.010000000000002</v>
      </c>
      <c r="J858">
        <v>274.3</v>
      </c>
      <c r="L858" s="3">
        <v>8.5120000000000005</v>
      </c>
      <c r="M858" s="3">
        <v>7</v>
      </c>
      <c r="N858" s="3">
        <v>41.6</v>
      </c>
      <c r="O858" s="3">
        <v>10.269</v>
      </c>
      <c r="P858" s="3">
        <v>0</v>
      </c>
      <c r="Q858" s="3">
        <v>105.58620000000001</v>
      </c>
      <c r="R858" s="3">
        <v>1.8181</v>
      </c>
      <c r="S858" s="3">
        <v>6.6966000000000001</v>
      </c>
      <c r="T858" s="4">
        <v>3.6831999999999998</v>
      </c>
      <c r="U858" s="3">
        <v>191.96969999999999</v>
      </c>
      <c r="V858" s="3">
        <v>0.54049999999999998</v>
      </c>
      <c r="W858" s="3">
        <v>1.2114</v>
      </c>
    </row>
    <row r="859" spans="1:23" x14ac:dyDescent="0.25">
      <c r="A859">
        <v>8.5220000000000002</v>
      </c>
      <c r="B859">
        <v>7</v>
      </c>
      <c r="C859">
        <v>42.59</v>
      </c>
      <c r="D859">
        <v>0.94</v>
      </c>
      <c r="E859">
        <v>999</v>
      </c>
      <c r="F859">
        <v>0</v>
      </c>
      <c r="G859">
        <v>3922</v>
      </c>
      <c r="H859">
        <v>8</v>
      </c>
      <c r="I859">
        <v>19.010000000000002</v>
      </c>
      <c r="J859">
        <v>274.2</v>
      </c>
      <c r="L859" s="3">
        <v>8.5220000000000002</v>
      </c>
      <c r="M859" s="3">
        <v>7</v>
      </c>
      <c r="N859" s="3">
        <v>42.6</v>
      </c>
      <c r="O859" s="3">
        <v>10.273999999999999</v>
      </c>
      <c r="P859" s="3">
        <v>0</v>
      </c>
      <c r="Q859" s="3">
        <v>105.63760000000001</v>
      </c>
      <c r="R859" s="3">
        <v>1.8428</v>
      </c>
      <c r="S859" s="3">
        <v>7.6425999999999998</v>
      </c>
      <c r="T859" s="4">
        <v>4.1471999999999998</v>
      </c>
      <c r="U859" s="3">
        <v>194.66980000000001</v>
      </c>
      <c r="V859" s="3">
        <v>0.5262</v>
      </c>
      <c r="W859" s="3">
        <v>1.2118</v>
      </c>
    </row>
    <row r="860" spans="1:23" x14ac:dyDescent="0.25">
      <c r="A860">
        <v>8.532</v>
      </c>
      <c r="B860">
        <v>7</v>
      </c>
      <c r="C860">
        <v>43.59</v>
      </c>
      <c r="D860">
        <v>0.95</v>
      </c>
      <c r="E860">
        <v>999</v>
      </c>
      <c r="F860">
        <v>0</v>
      </c>
      <c r="G860">
        <v>3960</v>
      </c>
      <c r="H860">
        <v>7</v>
      </c>
      <c r="I860">
        <v>19.010000000000002</v>
      </c>
      <c r="J860">
        <v>277.39999999999998</v>
      </c>
      <c r="L860" s="3">
        <v>8.532</v>
      </c>
      <c r="M860" s="3">
        <v>7</v>
      </c>
      <c r="N860" s="3">
        <v>43.6</v>
      </c>
      <c r="O860" s="3">
        <v>10.275</v>
      </c>
      <c r="P860" s="3">
        <v>0</v>
      </c>
      <c r="Q860" s="3">
        <v>105.64790000000001</v>
      </c>
      <c r="R860" s="3">
        <v>1.8290999999999999</v>
      </c>
      <c r="S860" s="3">
        <v>6.6853999999999996</v>
      </c>
      <c r="T860" s="4">
        <v>3.6551</v>
      </c>
      <c r="U860" s="3">
        <v>193.23679999999999</v>
      </c>
      <c r="V860" s="3">
        <v>0.53420000000000001</v>
      </c>
      <c r="W860" s="3">
        <v>1.1968000000000001</v>
      </c>
    </row>
    <row r="861" spans="1:23" x14ac:dyDescent="0.25">
      <c r="A861">
        <v>8.5419999999999998</v>
      </c>
      <c r="B861">
        <v>7</v>
      </c>
      <c r="C861">
        <v>44.59</v>
      </c>
      <c r="D861">
        <v>0.92</v>
      </c>
      <c r="E861">
        <v>999</v>
      </c>
      <c r="F861">
        <v>0</v>
      </c>
      <c r="G861">
        <v>3897</v>
      </c>
      <c r="H861">
        <v>7</v>
      </c>
      <c r="I861">
        <v>19.010000000000002</v>
      </c>
      <c r="J861">
        <v>280.7</v>
      </c>
      <c r="L861" s="3">
        <v>8.5419999999999998</v>
      </c>
      <c r="M861" s="3">
        <v>7</v>
      </c>
      <c r="N861" s="3">
        <v>44.6</v>
      </c>
      <c r="O861" s="3">
        <v>10.272</v>
      </c>
      <c r="P861" s="3">
        <v>0</v>
      </c>
      <c r="Q861" s="3">
        <v>105.61709999999999</v>
      </c>
      <c r="R861" s="3">
        <v>1.8522000000000001</v>
      </c>
      <c r="S861" s="3">
        <v>6.6909999999999998</v>
      </c>
      <c r="T861" s="4">
        <v>3.6124999999999998</v>
      </c>
      <c r="U861" s="3">
        <v>195.6225</v>
      </c>
      <c r="V861" s="3">
        <v>0.52080000000000004</v>
      </c>
      <c r="W861" s="3">
        <v>1.1814</v>
      </c>
    </row>
    <row r="862" spans="1:23" x14ac:dyDescent="0.25">
      <c r="A862">
        <v>8.5519999999999996</v>
      </c>
      <c r="B862">
        <v>7</v>
      </c>
      <c r="C862">
        <v>45.59</v>
      </c>
      <c r="D862">
        <v>0.96</v>
      </c>
      <c r="E862">
        <v>999</v>
      </c>
      <c r="F862">
        <v>0</v>
      </c>
      <c r="G862">
        <v>3866</v>
      </c>
      <c r="H862">
        <v>7</v>
      </c>
      <c r="I862">
        <v>19</v>
      </c>
      <c r="J862">
        <v>287.8</v>
      </c>
      <c r="L862" s="3">
        <v>8.5519999999999996</v>
      </c>
      <c r="M862" s="3">
        <v>7</v>
      </c>
      <c r="N862" s="3">
        <v>45.6</v>
      </c>
      <c r="O862" s="3">
        <v>10.276</v>
      </c>
      <c r="P862" s="3">
        <v>0</v>
      </c>
      <c r="Q862" s="3">
        <v>105.65819999999999</v>
      </c>
      <c r="R862" s="3">
        <v>1.8628</v>
      </c>
      <c r="S862" s="3">
        <v>6.6835000000000004</v>
      </c>
      <c r="T862" s="4">
        <v>3.5880000000000001</v>
      </c>
      <c r="U862" s="3">
        <v>196.81489999999999</v>
      </c>
      <c r="V862" s="3">
        <v>0.51459999999999995</v>
      </c>
      <c r="W862" s="3">
        <v>1.1501999999999999</v>
      </c>
    </row>
    <row r="863" spans="1:23" x14ac:dyDescent="0.25">
      <c r="A863">
        <v>8.5619999999999994</v>
      </c>
      <c r="B863">
        <v>7</v>
      </c>
      <c r="C863">
        <v>46.59</v>
      </c>
      <c r="D863">
        <v>0.96</v>
      </c>
      <c r="E863">
        <v>999</v>
      </c>
      <c r="F863">
        <v>0</v>
      </c>
      <c r="G863">
        <v>3970</v>
      </c>
      <c r="H863">
        <v>7</v>
      </c>
      <c r="I863">
        <v>19.010000000000002</v>
      </c>
      <c r="J863">
        <v>290.3</v>
      </c>
      <c r="L863" s="3">
        <v>8.5619999999999994</v>
      </c>
      <c r="M863" s="3">
        <v>7</v>
      </c>
      <c r="N863" s="3">
        <v>46.6</v>
      </c>
      <c r="O863" s="3">
        <v>10.276</v>
      </c>
      <c r="P863" s="3">
        <v>0</v>
      </c>
      <c r="Q863" s="3">
        <v>105.65819999999999</v>
      </c>
      <c r="R863" s="3">
        <v>1.8252999999999999</v>
      </c>
      <c r="S863" s="3">
        <v>6.6835000000000004</v>
      </c>
      <c r="T863" s="4">
        <v>3.6615000000000002</v>
      </c>
      <c r="U863" s="3">
        <v>192.86259999999999</v>
      </c>
      <c r="V863" s="3">
        <v>0.5363</v>
      </c>
      <c r="W863" s="3">
        <v>1.1396999999999999</v>
      </c>
    </row>
    <row r="864" spans="1:23" x14ac:dyDescent="0.25">
      <c r="A864">
        <v>8.5719999999999992</v>
      </c>
      <c r="B864">
        <v>7</v>
      </c>
      <c r="C864">
        <v>47.59</v>
      </c>
      <c r="D864">
        <v>0.95</v>
      </c>
      <c r="E864">
        <v>999</v>
      </c>
      <c r="F864">
        <v>0</v>
      </c>
      <c r="G864">
        <v>3995</v>
      </c>
      <c r="H864">
        <v>7</v>
      </c>
      <c r="I864">
        <v>19.02</v>
      </c>
      <c r="J864">
        <v>289.7</v>
      </c>
      <c r="L864" s="3">
        <v>8.5719999999999992</v>
      </c>
      <c r="M864" s="3">
        <v>7</v>
      </c>
      <c r="N864" s="3">
        <v>47.6</v>
      </c>
      <c r="O864" s="3">
        <v>10.275</v>
      </c>
      <c r="P864" s="3">
        <v>0</v>
      </c>
      <c r="Q864" s="3">
        <v>105.64790000000001</v>
      </c>
      <c r="R864" s="3">
        <v>1.8167</v>
      </c>
      <c r="S864" s="3">
        <v>6.6853999999999996</v>
      </c>
      <c r="T864" s="4">
        <v>3.6798999999999999</v>
      </c>
      <c r="U864" s="3">
        <v>191.93260000000001</v>
      </c>
      <c r="V864" s="3">
        <v>0.5413</v>
      </c>
      <c r="W864" s="3">
        <v>1.1422000000000001</v>
      </c>
    </row>
    <row r="865" spans="1:23" x14ac:dyDescent="0.25">
      <c r="A865">
        <v>8.5820000000000007</v>
      </c>
      <c r="B865">
        <v>7</v>
      </c>
      <c r="C865">
        <v>48.59</v>
      </c>
      <c r="D865">
        <v>0.96</v>
      </c>
      <c r="E865">
        <v>999</v>
      </c>
      <c r="F865">
        <v>0</v>
      </c>
      <c r="G865">
        <v>4032</v>
      </c>
      <c r="H865">
        <v>6</v>
      </c>
      <c r="I865">
        <v>19.510000000000002</v>
      </c>
      <c r="J865">
        <v>283.39999999999998</v>
      </c>
      <c r="L865" s="3">
        <v>8.5820000000000007</v>
      </c>
      <c r="M865" s="3">
        <v>7</v>
      </c>
      <c r="N865" s="3">
        <v>48.6</v>
      </c>
      <c r="O865" s="3">
        <v>10.276</v>
      </c>
      <c r="P865" s="3">
        <v>0</v>
      </c>
      <c r="Q865" s="3">
        <v>105.65819999999999</v>
      </c>
      <c r="R865" s="3">
        <v>1.8036000000000001</v>
      </c>
      <c r="S865" s="3">
        <v>5.7286999999999999</v>
      </c>
      <c r="T865" s="4">
        <v>3.1762000000000001</v>
      </c>
      <c r="U865" s="3">
        <v>190.56989999999999</v>
      </c>
      <c r="V865" s="3">
        <v>0.54890000000000005</v>
      </c>
      <c r="W865" s="3">
        <v>1.1695</v>
      </c>
    </row>
    <row r="866" spans="1:23" x14ac:dyDescent="0.25">
      <c r="A866">
        <v>8.5920000000000005</v>
      </c>
      <c r="B866">
        <v>7</v>
      </c>
      <c r="C866">
        <v>49.59</v>
      </c>
      <c r="D866">
        <v>1.05</v>
      </c>
      <c r="E866">
        <v>999</v>
      </c>
      <c r="F866">
        <v>0</v>
      </c>
      <c r="G866">
        <v>4200</v>
      </c>
      <c r="H866">
        <v>7</v>
      </c>
      <c r="I866">
        <v>20.3</v>
      </c>
      <c r="J866">
        <v>278.3</v>
      </c>
      <c r="L866" s="3">
        <v>8.5920000000000005</v>
      </c>
      <c r="M866" s="3">
        <v>7</v>
      </c>
      <c r="N866" s="3">
        <v>49.6</v>
      </c>
      <c r="O866" s="3">
        <v>10.285</v>
      </c>
      <c r="P866" s="3">
        <v>0</v>
      </c>
      <c r="Q866" s="3">
        <v>105.75069999999999</v>
      </c>
      <c r="R866" s="3">
        <v>1.7454000000000001</v>
      </c>
      <c r="S866" s="3">
        <v>6.6665999999999999</v>
      </c>
      <c r="T866" s="4">
        <v>3.8195000000000001</v>
      </c>
      <c r="U866" s="3">
        <v>184.57990000000001</v>
      </c>
      <c r="V866" s="3">
        <v>0.5827</v>
      </c>
      <c r="W866" s="3">
        <v>1.1928000000000001</v>
      </c>
    </row>
    <row r="867" spans="1:23" x14ac:dyDescent="0.25">
      <c r="A867">
        <v>8.6020000000000003</v>
      </c>
      <c r="B867">
        <v>7</v>
      </c>
      <c r="C867">
        <v>50.59</v>
      </c>
      <c r="D867">
        <v>1.01</v>
      </c>
      <c r="E867">
        <v>999</v>
      </c>
      <c r="F867">
        <v>0</v>
      </c>
      <c r="G867">
        <v>4066</v>
      </c>
      <c r="H867">
        <v>7</v>
      </c>
      <c r="I867">
        <v>20.13</v>
      </c>
      <c r="J867">
        <v>277.2</v>
      </c>
      <c r="L867" s="3">
        <v>8.6020000000000003</v>
      </c>
      <c r="M867" s="3">
        <v>7</v>
      </c>
      <c r="N867" s="3">
        <v>50.6</v>
      </c>
      <c r="O867" s="3">
        <v>10.281000000000001</v>
      </c>
      <c r="P867" s="3">
        <v>0</v>
      </c>
      <c r="Q867" s="3">
        <v>105.70959999999999</v>
      </c>
      <c r="R867" s="3">
        <v>1.7910999999999999</v>
      </c>
      <c r="S867" s="3">
        <v>6.6741000000000001</v>
      </c>
      <c r="T867" s="4">
        <v>3.7263999999999999</v>
      </c>
      <c r="U867" s="3">
        <v>189.33189999999999</v>
      </c>
      <c r="V867" s="3">
        <v>0.55620000000000003</v>
      </c>
      <c r="W867" s="3">
        <v>1.1976</v>
      </c>
    </row>
    <row r="868" spans="1:23" x14ac:dyDescent="0.25">
      <c r="A868">
        <v>8.6120000000000001</v>
      </c>
      <c r="B868">
        <v>7</v>
      </c>
      <c r="C868">
        <v>51.59</v>
      </c>
      <c r="D868">
        <v>0.94</v>
      </c>
      <c r="E868">
        <v>999</v>
      </c>
      <c r="F868">
        <v>0</v>
      </c>
      <c r="G868">
        <v>4115</v>
      </c>
      <c r="H868">
        <v>7</v>
      </c>
      <c r="I868">
        <v>20.53</v>
      </c>
      <c r="J868">
        <v>277.8</v>
      </c>
      <c r="L868" s="3">
        <v>8.6120000000000001</v>
      </c>
      <c r="M868" s="3">
        <v>7</v>
      </c>
      <c r="N868" s="3">
        <v>51.6</v>
      </c>
      <c r="O868" s="3">
        <v>10.273999999999999</v>
      </c>
      <c r="P868" s="3">
        <v>0</v>
      </c>
      <c r="Q868" s="3">
        <v>105.63760000000001</v>
      </c>
      <c r="R868" s="3">
        <v>1.7756000000000001</v>
      </c>
      <c r="S868" s="3">
        <v>6.6871999999999998</v>
      </c>
      <c r="T868" s="4">
        <v>3.7662</v>
      </c>
      <c r="U868" s="3">
        <v>187.5711</v>
      </c>
      <c r="V868" s="3">
        <v>0.56520000000000004</v>
      </c>
      <c r="W868" s="3">
        <v>1.1948000000000001</v>
      </c>
    </row>
    <row r="869" spans="1:23" x14ac:dyDescent="0.25">
      <c r="A869">
        <v>8.6219999999999999</v>
      </c>
      <c r="B869">
        <v>7</v>
      </c>
      <c r="C869">
        <v>52.59</v>
      </c>
      <c r="D869">
        <v>0.98</v>
      </c>
      <c r="E869">
        <v>999</v>
      </c>
      <c r="F869">
        <v>0</v>
      </c>
      <c r="G869">
        <v>4074</v>
      </c>
      <c r="H869">
        <v>7</v>
      </c>
      <c r="I869">
        <v>21.36</v>
      </c>
      <c r="J869">
        <v>280.7</v>
      </c>
      <c r="L869" s="3">
        <v>8.6219999999999999</v>
      </c>
      <c r="M869" s="3">
        <v>7</v>
      </c>
      <c r="N869" s="3">
        <v>52.6</v>
      </c>
      <c r="O869" s="3">
        <v>10.278</v>
      </c>
      <c r="P869" s="3">
        <v>0</v>
      </c>
      <c r="Q869" s="3">
        <v>105.6788</v>
      </c>
      <c r="R869" s="3">
        <v>1.7887999999999999</v>
      </c>
      <c r="S869" s="3">
        <v>6.6797000000000004</v>
      </c>
      <c r="T869" s="4">
        <v>3.7341000000000002</v>
      </c>
      <c r="U869" s="3">
        <v>189.04249999999999</v>
      </c>
      <c r="V869" s="3">
        <v>0.5575</v>
      </c>
      <c r="W869" s="3">
        <v>1.1817</v>
      </c>
    </row>
    <row r="870" spans="1:23" x14ac:dyDescent="0.25">
      <c r="A870">
        <v>8.6319999999999997</v>
      </c>
      <c r="B870">
        <v>7</v>
      </c>
      <c r="C870">
        <v>53.59</v>
      </c>
      <c r="D870">
        <v>0.95</v>
      </c>
      <c r="E870">
        <v>999</v>
      </c>
      <c r="F870">
        <v>0</v>
      </c>
      <c r="G870">
        <v>3992</v>
      </c>
      <c r="H870">
        <v>8</v>
      </c>
      <c r="I870">
        <v>22.06</v>
      </c>
      <c r="J870">
        <v>281.2</v>
      </c>
      <c r="L870" s="3">
        <v>8.6319999999999997</v>
      </c>
      <c r="M870" s="3">
        <v>7</v>
      </c>
      <c r="N870" s="3">
        <v>53.6</v>
      </c>
      <c r="O870" s="3">
        <v>10.275</v>
      </c>
      <c r="P870" s="3">
        <v>0</v>
      </c>
      <c r="Q870" s="3">
        <v>105.64790000000001</v>
      </c>
      <c r="R870" s="3">
        <v>1.8178000000000001</v>
      </c>
      <c r="S870" s="3">
        <v>7.6403999999999996</v>
      </c>
      <c r="T870" s="4">
        <v>4.2031999999999998</v>
      </c>
      <c r="U870" s="3">
        <v>192.0438</v>
      </c>
      <c r="V870" s="3">
        <v>0.54069999999999996</v>
      </c>
      <c r="W870" s="3">
        <v>1.1795</v>
      </c>
    </row>
    <row r="871" spans="1:23" x14ac:dyDescent="0.25">
      <c r="A871">
        <v>8.6419999999999995</v>
      </c>
      <c r="B871">
        <v>7</v>
      </c>
      <c r="C871">
        <v>54.59</v>
      </c>
      <c r="D871">
        <v>0.95</v>
      </c>
      <c r="E871">
        <v>999</v>
      </c>
      <c r="F871">
        <v>0</v>
      </c>
      <c r="G871">
        <v>4075</v>
      </c>
      <c r="H871">
        <v>7</v>
      </c>
      <c r="I871">
        <v>22.5</v>
      </c>
      <c r="J871">
        <v>280.5</v>
      </c>
      <c r="L871" s="3">
        <v>8.6419999999999995</v>
      </c>
      <c r="M871" s="3">
        <v>7</v>
      </c>
      <c r="N871" s="3">
        <v>54.6</v>
      </c>
      <c r="O871" s="3">
        <v>10.275</v>
      </c>
      <c r="P871" s="3">
        <v>0</v>
      </c>
      <c r="Q871" s="3">
        <v>105.64790000000001</v>
      </c>
      <c r="R871" s="3">
        <v>1.7889999999999999</v>
      </c>
      <c r="S871" s="3">
        <v>6.6853999999999996</v>
      </c>
      <c r="T871" s="4">
        <v>3.7368999999999999</v>
      </c>
      <c r="U871" s="3">
        <v>189.00640000000001</v>
      </c>
      <c r="V871" s="3">
        <v>0.55740000000000001</v>
      </c>
      <c r="W871" s="3">
        <v>1.1828000000000001</v>
      </c>
    </row>
    <row r="872" spans="1:23" x14ac:dyDescent="0.25">
      <c r="A872">
        <v>8.6519999999999992</v>
      </c>
      <c r="B872">
        <v>7</v>
      </c>
      <c r="C872">
        <v>55.59</v>
      </c>
      <c r="D872">
        <v>1.06</v>
      </c>
      <c r="E872">
        <v>999</v>
      </c>
      <c r="F872">
        <v>0</v>
      </c>
      <c r="G872">
        <v>3996</v>
      </c>
      <c r="H872">
        <v>7</v>
      </c>
      <c r="I872">
        <v>22.79</v>
      </c>
      <c r="J872">
        <v>267.39999999999998</v>
      </c>
      <c r="L872" s="3">
        <v>8.6519999999999992</v>
      </c>
      <c r="M872" s="3">
        <v>7</v>
      </c>
      <c r="N872" s="3">
        <v>55.6</v>
      </c>
      <c r="O872" s="3">
        <v>10.286</v>
      </c>
      <c r="P872" s="3">
        <v>0</v>
      </c>
      <c r="Q872" s="3">
        <v>105.761</v>
      </c>
      <c r="R872" s="3">
        <v>1.8144</v>
      </c>
      <c r="S872" s="3">
        <v>6.6647999999999996</v>
      </c>
      <c r="T872" s="4">
        <v>3.6732</v>
      </c>
      <c r="U872" s="3">
        <v>191.8956</v>
      </c>
      <c r="V872" s="3">
        <v>0.54269999999999996</v>
      </c>
      <c r="W872" s="3">
        <v>1.2453000000000001</v>
      </c>
    </row>
    <row r="873" spans="1:23" x14ac:dyDescent="0.25">
      <c r="A873">
        <v>8.6620000000000008</v>
      </c>
      <c r="B873">
        <v>7</v>
      </c>
      <c r="C873">
        <v>56.59</v>
      </c>
      <c r="D873">
        <v>1.05</v>
      </c>
      <c r="E873">
        <v>999</v>
      </c>
      <c r="F873">
        <v>0</v>
      </c>
      <c r="G873">
        <v>3970</v>
      </c>
      <c r="H873">
        <v>7</v>
      </c>
      <c r="I873">
        <v>22.98</v>
      </c>
      <c r="J873">
        <v>267</v>
      </c>
      <c r="L873" s="3">
        <v>8.6620000000000008</v>
      </c>
      <c r="M873" s="3">
        <v>7</v>
      </c>
      <c r="N873" s="3">
        <v>56.6</v>
      </c>
      <c r="O873" s="3">
        <v>10.285</v>
      </c>
      <c r="P873" s="3">
        <v>0</v>
      </c>
      <c r="Q873" s="3">
        <v>105.75069999999999</v>
      </c>
      <c r="R873" s="3">
        <v>1.8237000000000001</v>
      </c>
      <c r="S873" s="3">
        <v>6.6665999999999999</v>
      </c>
      <c r="T873" s="4">
        <v>3.6555</v>
      </c>
      <c r="U873" s="3">
        <v>192.86269999999999</v>
      </c>
      <c r="V873" s="3">
        <v>0.5373</v>
      </c>
      <c r="W873" s="3">
        <v>1.2472000000000001</v>
      </c>
    </row>
    <row r="874" spans="1:23" x14ac:dyDescent="0.25">
      <c r="A874">
        <v>8.6720000000000006</v>
      </c>
      <c r="B874">
        <v>7</v>
      </c>
      <c r="C874">
        <v>57.59</v>
      </c>
      <c r="D874">
        <v>1.1499999999999999</v>
      </c>
      <c r="E874">
        <v>999</v>
      </c>
      <c r="F874">
        <v>0</v>
      </c>
      <c r="G874">
        <v>4052</v>
      </c>
      <c r="H874">
        <v>6</v>
      </c>
      <c r="I874">
        <v>23.14</v>
      </c>
      <c r="J874">
        <v>266.10000000000002</v>
      </c>
      <c r="L874" s="3">
        <v>8.6720000000000006</v>
      </c>
      <c r="M874" s="3">
        <v>7</v>
      </c>
      <c r="N874" s="3">
        <v>57.6</v>
      </c>
      <c r="O874" s="3">
        <v>10.295</v>
      </c>
      <c r="P874" s="3">
        <v>0</v>
      </c>
      <c r="Q874" s="3">
        <v>105.8536</v>
      </c>
      <c r="R874" s="3">
        <v>1.7934000000000001</v>
      </c>
      <c r="S874" s="3">
        <v>5.6982999999999997</v>
      </c>
      <c r="T874" s="4">
        <v>3.1772999999999998</v>
      </c>
      <c r="U874" s="3">
        <v>189.84</v>
      </c>
      <c r="V874" s="3">
        <v>0.55489999999999995</v>
      </c>
      <c r="W874" s="3">
        <v>1.2515000000000001</v>
      </c>
    </row>
    <row r="875" spans="1:23" x14ac:dyDescent="0.25">
      <c r="A875">
        <v>8.6820000000000004</v>
      </c>
      <c r="B875">
        <v>7</v>
      </c>
      <c r="C875">
        <v>58.59</v>
      </c>
      <c r="D875">
        <v>1.2</v>
      </c>
      <c r="E875">
        <v>999</v>
      </c>
      <c r="F875">
        <v>0</v>
      </c>
      <c r="G875">
        <v>4090</v>
      </c>
      <c r="H875">
        <v>7</v>
      </c>
      <c r="I875">
        <v>23.25</v>
      </c>
      <c r="J875">
        <v>266.7</v>
      </c>
      <c r="L875" s="3">
        <v>8.6820000000000004</v>
      </c>
      <c r="M875" s="3">
        <v>7</v>
      </c>
      <c r="N875" s="3">
        <v>58.6</v>
      </c>
      <c r="O875" s="3">
        <v>10.3</v>
      </c>
      <c r="P875" s="3">
        <v>0</v>
      </c>
      <c r="Q875" s="3">
        <v>105.905</v>
      </c>
      <c r="R875" s="3">
        <v>1.7796000000000001</v>
      </c>
      <c r="S875" s="3">
        <v>6.6387</v>
      </c>
      <c r="T875" s="4">
        <v>3.7305000000000001</v>
      </c>
      <c r="U875" s="3">
        <v>188.46600000000001</v>
      </c>
      <c r="V875" s="3">
        <v>0.56289999999999996</v>
      </c>
      <c r="W875" s="3">
        <v>1.2484</v>
      </c>
    </row>
    <row r="876" spans="1:23" x14ac:dyDescent="0.25">
      <c r="A876">
        <v>8.6920000000000002</v>
      </c>
      <c r="B876">
        <v>7</v>
      </c>
      <c r="C876">
        <v>59.59</v>
      </c>
      <c r="D876">
        <v>1.25</v>
      </c>
      <c r="E876">
        <v>999</v>
      </c>
      <c r="F876">
        <v>0</v>
      </c>
      <c r="G876">
        <v>4315</v>
      </c>
      <c r="H876">
        <v>7</v>
      </c>
      <c r="I876">
        <v>23.33</v>
      </c>
      <c r="J876">
        <v>267.7</v>
      </c>
      <c r="L876" s="3">
        <v>8.6920000000000002</v>
      </c>
      <c r="M876" s="3">
        <v>7</v>
      </c>
      <c r="N876" s="3">
        <v>59.6</v>
      </c>
      <c r="O876" s="3">
        <v>10.305</v>
      </c>
      <c r="P876" s="3">
        <v>0</v>
      </c>
      <c r="Q876" s="3">
        <v>105.9564</v>
      </c>
      <c r="R876" s="3">
        <v>1.7050000000000001</v>
      </c>
      <c r="S876" s="3">
        <v>6.6294000000000004</v>
      </c>
      <c r="T876" s="4">
        <v>3.8881999999999999</v>
      </c>
      <c r="U876" s="3">
        <v>180.6549</v>
      </c>
      <c r="V876" s="3">
        <v>0.60619999999999996</v>
      </c>
      <c r="W876" s="3">
        <v>1.2434000000000001</v>
      </c>
    </row>
    <row r="877" spans="1:23" x14ac:dyDescent="0.25">
      <c r="A877">
        <v>8.702</v>
      </c>
      <c r="B877">
        <v>7</v>
      </c>
      <c r="C877">
        <v>60.59</v>
      </c>
      <c r="D877">
        <v>1.28</v>
      </c>
      <c r="E877">
        <v>999</v>
      </c>
      <c r="F877">
        <v>0</v>
      </c>
      <c r="G877">
        <v>4321</v>
      </c>
      <c r="H877">
        <v>5</v>
      </c>
      <c r="I877">
        <v>23.38</v>
      </c>
      <c r="J877">
        <v>271.3</v>
      </c>
      <c r="L877" s="3">
        <v>8.702</v>
      </c>
      <c r="M877" s="3">
        <v>7</v>
      </c>
      <c r="N877" s="3">
        <v>60.6</v>
      </c>
      <c r="O877" s="3">
        <v>10.308</v>
      </c>
      <c r="P877" s="3">
        <v>0</v>
      </c>
      <c r="Q877" s="3">
        <v>105.9872</v>
      </c>
      <c r="R877" s="3">
        <v>1.7025999999999999</v>
      </c>
      <c r="S877" s="3">
        <v>4.7313000000000001</v>
      </c>
      <c r="T877" s="4">
        <v>2.7789000000000001</v>
      </c>
      <c r="U877" s="3">
        <v>180.4538</v>
      </c>
      <c r="V877" s="3">
        <v>0.60750000000000004</v>
      </c>
      <c r="W877" s="3">
        <v>1.2257</v>
      </c>
    </row>
    <row r="878" spans="1:23" x14ac:dyDescent="0.25">
      <c r="A878">
        <v>8.7119999999999997</v>
      </c>
      <c r="B878">
        <v>7</v>
      </c>
      <c r="C878">
        <v>61.59</v>
      </c>
      <c r="D878">
        <v>1.27</v>
      </c>
      <c r="E878">
        <v>999</v>
      </c>
      <c r="F878">
        <v>0</v>
      </c>
      <c r="G878">
        <v>4234</v>
      </c>
      <c r="H878">
        <v>7</v>
      </c>
      <c r="I878">
        <v>23.41</v>
      </c>
      <c r="J878">
        <v>279.7</v>
      </c>
      <c r="L878" s="3">
        <v>8.7119999999999997</v>
      </c>
      <c r="M878" s="3">
        <v>7</v>
      </c>
      <c r="N878" s="3">
        <v>61.6</v>
      </c>
      <c r="O878" s="3">
        <v>10.307</v>
      </c>
      <c r="P878" s="3">
        <v>0</v>
      </c>
      <c r="Q878" s="3">
        <v>105.977</v>
      </c>
      <c r="R878" s="3">
        <v>1.7305999999999999</v>
      </c>
      <c r="S878" s="3">
        <v>6.6257000000000001</v>
      </c>
      <c r="T878" s="4">
        <v>3.8285</v>
      </c>
      <c r="U878" s="3">
        <v>183.40520000000001</v>
      </c>
      <c r="V878" s="3">
        <v>0.59130000000000005</v>
      </c>
      <c r="W878" s="3">
        <v>1.1861999999999999</v>
      </c>
    </row>
    <row r="879" spans="1:23" x14ac:dyDescent="0.25">
      <c r="A879">
        <v>8.7219999999999995</v>
      </c>
      <c r="B879">
        <v>7</v>
      </c>
      <c r="C879">
        <v>62.59</v>
      </c>
      <c r="D879">
        <v>1.33</v>
      </c>
      <c r="E879">
        <v>999</v>
      </c>
      <c r="F879">
        <v>0</v>
      </c>
      <c r="G879">
        <v>4138</v>
      </c>
      <c r="H879">
        <v>6</v>
      </c>
      <c r="I879">
        <v>23.44</v>
      </c>
      <c r="J879">
        <v>285.39999999999998</v>
      </c>
      <c r="L879" s="3">
        <v>8.7219999999999995</v>
      </c>
      <c r="M879" s="3">
        <v>7</v>
      </c>
      <c r="N879" s="3">
        <v>62.6</v>
      </c>
      <c r="O879" s="3">
        <v>10.313000000000001</v>
      </c>
      <c r="P879" s="3">
        <v>0</v>
      </c>
      <c r="Q879" s="3">
        <v>106.0386</v>
      </c>
      <c r="R879" s="3">
        <v>1.7612000000000001</v>
      </c>
      <c r="S879" s="3">
        <v>5.6696999999999997</v>
      </c>
      <c r="T879" s="4">
        <v>3.2191999999999998</v>
      </c>
      <c r="U879" s="3">
        <v>186.75389999999999</v>
      </c>
      <c r="V879" s="3">
        <v>0.5736</v>
      </c>
      <c r="W879" s="3">
        <v>1.1607000000000001</v>
      </c>
    </row>
    <row r="880" spans="1:23" x14ac:dyDescent="0.25">
      <c r="A880">
        <v>8.7319999999999993</v>
      </c>
      <c r="B880">
        <v>7</v>
      </c>
      <c r="C880">
        <v>63.59</v>
      </c>
      <c r="D880">
        <v>1.33</v>
      </c>
      <c r="E880">
        <v>999</v>
      </c>
      <c r="F880">
        <v>0</v>
      </c>
      <c r="G880">
        <v>4145</v>
      </c>
      <c r="H880">
        <v>7</v>
      </c>
      <c r="I880">
        <v>23.46</v>
      </c>
      <c r="J880">
        <v>291.89999999999998</v>
      </c>
      <c r="L880" s="3">
        <v>8.7319999999999993</v>
      </c>
      <c r="M880" s="3">
        <v>7</v>
      </c>
      <c r="N880" s="3">
        <v>63.6</v>
      </c>
      <c r="O880" s="3">
        <v>10.313000000000001</v>
      </c>
      <c r="P880" s="3">
        <v>0</v>
      </c>
      <c r="Q880" s="3">
        <v>106.0386</v>
      </c>
      <c r="R880" s="3">
        <v>1.7588999999999999</v>
      </c>
      <c r="S880" s="3">
        <v>6.6146000000000003</v>
      </c>
      <c r="T880" s="4">
        <v>3.7608000000000001</v>
      </c>
      <c r="U880" s="3">
        <v>186.50630000000001</v>
      </c>
      <c r="V880" s="3">
        <v>0.57489999999999997</v>
      </c>
      <c r="W880" s="3">
        <v>1.133</v>
      </c>
    </row>
    <row r="881" spans="1:23" x14ac:dyDescent="0.25">
      <c r="A881">
        <v>8.7420000000000009</v>
      </c>
      <c r="B881">
        <v>7</v>
      </c>
      <c r="C881">
        <v>64.59</v>
      </c>
      <c r="D881">
        <v>1.63</v>
      </c>
      <c r="E881">
        <v>999</v>
      </c>
      <c r="F881">
        <v>0</v>
      </c>
      <c r="G881">
        <v>4101</v>
      </c>
      <c r="H881">
        <v>6</v>
      </c>
      <c r="I881">
        <v>23.47</v>
      </c>
      <c r="J881">
        <v>294.10000000000002</v>
      </c>
      <c r="L881" s="3">
        <v>8.7420000000000009</v>
      </c>
      <c r="M881" s="3">
        <v>7</v>
      </c>
      <c r="N881" s="3">
        <v>64.599999999999994</v>
      </c>
      <c r="O881" s="3">
        <v>10.343</v>
      </c>
      <c r="P881" s="3">
        <v>0</v>
      </c>
      <c r="Q881" s="3">
        <v>106.3471</v>
      </c>
      <c r="R881" s="3">
        <v>1.7685</v>
      </c>
      <c r="S881" s="3">
        <v>5.6223999999999998</v>
      </c>
      <c r="T881" s="4">
        <v>3.1793</v>
      </c>
      <c r="U881" s="3">
        <v>188.07140000000001</v>
      </c>
      <c r="V881" s="3">
        <v>0.56930000000000003</v>
      </c>
      <c r="W881" s="3">
        <v>1.1235999999999999</v>
      </c>
    </row>
    <row r="882" spans="1:23" x14ac:dyDescent="0.25">
      <c r="A882">
        <v>8.7520000000000007</v>
      </c>
      <c r="B882">
        <v>7</v>
      </c>
      <c r="C882">
        <v>65.59</v>
      </c>
      <c r="D882">
        <v>1.69</v>
      </c>
      <c r="E882">
        <v>999</v>
      </c>
      <c r="F882">
        <v>0</v>
      </c>
      <c r="G882">
        <v>4037</v>
      </c>
      <c r="H882">
        <v>7</v>
      </c>
      <c r="I882">
        <v>23.48</v>
      </c>
      <c r="J882">
        <v>293</v>
      </c>
      <c r="L882" s="3">
        <v>8.7520000000000007</v>
      </c>
      <c r="M882" s="3">
        <v>7</v>
      </c>
      <c r="N882" s="3">
        <v>65.599999999999994</v>
      </c>
      <c r="O882" s="3">
        <v>10.349</v>
      </c>
      <c r="P882" s="3">
        <v>0</v>
      </c>
      <c r="Q882" s="3">
        <v>106.4088</v>
      </c>
      <c r="R882" s="3">
        <v>1.7891999999999999</v>
      </c>
      <c r="S882" s="3">
        <v>6.5486000000000004</v>
      </c>
      <c r="T882" s="4">
        <v>3.66</v>
      </c>
      <c r="U882" s="3">
        <v>190.387</v>
      </c>
      <c r="V882" s="3">
        <v>0.55730000000000002</v>
      </c>
      <c r="W882" s="3">
        <v>1.1281000000000001</v>
      </c>
    </row>
    <row r="883" spans="1:23" x14ac:dyDescent="0.25">
      <c r="A883">
        <v>8.7620000000000005</v>
      </c>
      <c r="B883">
        <v>7</v>
      </c>
      <c r="C883">
        <v>66.59</v>
      </c>
      <c r="D883">
        <v>3.89</v>
      </c>
      <c r="E883">
        <v>999</v>
      </c>
      <c r="F883">
        <v>0</v>
      </c>
      <c r="G883">
        <v>4103</v>
      </c>
      <c r="H883">
        <v>7</v>
      </c>
      <c r="I883">
        <v>23.5</v>
      </c>
      <c r="J883">
        <v>288.2</v>
      </c>
      <c r="L883" s="3">
        <v>8.7620000000000005</v>
      </c>
      <c r="M883" s="3">
        <v>7</v>
      </c>
      <c r="N883" s="3">
        <v>66.599999999999994</v>
      </c>
      <c r="O883" s="3">
        <v>10.569000000000001</v>
      </c>
      <c r="P883" s="3">
        <v>0</v>
      </c>
      <c r="Q883" s="3">
        <v>108.6708</v>
      </c>
      <c r="R883" s="3">
        <v>1.73</v>
      </c>
      <c r="S883" s="3">
        <v>6.1642999999999999</v>
      </c>
      <c r="T883" s="4">
        <v>3.5632000000000001</v>
      </c>
      <c r="U883" s="3">
        <v>187.99979999999999</v>
      </c>
      <c r="V883" s="3">
        <v>0.5917</v>
      </c>
      <c r="W883" s="3">
        <v>1.1484000000000001</v>
      </c>
    </row>
    <row r="884" spans="1:23" x14ac:dyDescent="0.25">
      <c r="A884">
        <v>8.7720000000000002</v>
      </c>
      <c r="B884">
        <v>7</v>
      </c>
      <c r="C884">
        <v>67.59</v>
      </c>
      <c r="D884">
        <v>4.5199999999999996</v>
      </c>
      <c r="E884">
        <v>999</v>
      </c>
      <c r="F884">
        <v>0</v>
      </c>
      <c r="G884">
        <v>4174</v>
      </c>
      <c r="H884">
        <v>6</v>
      </c>
      <c r="I884">
        <v>23.51</v>
      </c>
      <c r="J884">
        <v>283.5</v>
      </c>
      <c r="L884" s="3">
        <v>8.7720000000000002</v>
      </c>
      <c r="M884" s="3">
        <v>7</v>
      </c>
      <c r="N884" s="3">
        <v>67.599999999999994</v>
      </c>
      <c r="O884" s="3">
        <v>10.632</v>
      </c>
      <c r="P884" s="3">
        <v>0</v>
      </c>
      <c r="Q884" s="3">
        <v>109.3186</v>
      </c>
      <c r="R884" s="3">
        <v>1.6968000000000001</v>
      </c>
      <c r="S884" s="3">
        <v>5.1943999999999999</v>
      </c>
      <c r="T884" s="4">
        <v>3.0613999999999999</v>
      </c>
      <c r="U884" s="3">
        <v>185.48650000000001</v>
      </c>
      <c r="V884" s="3">
        <v>0.6109</v>
      </c>
      <c r="W884" s="3">
        <v>1.169</v>
      </c>
    </row>
    <row r="885" spans="1:23" x14ac:dyDescent="0.25">
      <c r="A885">
        <v>8.782</v>
      </c>
      <c r="B885">
        <v>7</v>
      </c>
      <c r="C885">
        <v>68.59</v>
      </c>
      <c r="D885">
        <v>4.1500000000000004</v>
      </c>
      <c r="E885">
        <v>999</v>
      </c>
      <c r="F885">
        <v>0</v>
      </c>
      <c r="G885">
        <v>4160</v>
      </c>
      <c r="H885">
        <v>7</v>
      </c>
      <c r="I885">
        <v>23.52</v>
      </c>
      <c r="J885">
        <v>280.10000000000002</v>
      </c>
      <c r="L885" s="3">
        <v>8.782</v>
      </c>
      <c r="M885" s="3">
        <v>7</v>
      </c>
      <c r="N885" s="3">
        <v>68.599999999999994</v>
      </c>
      <c r="O885" s="3">
        <v>10.595000000000001</v>
      </c>
      <c r="P885" s="3">
        <v>0</v>
      </c>
      <c r="Q885" s="3">
        <v>108.93819999999999</v>
      </c>
      <c r="R885" s="3">
        <v>1.7072000000000001</v>
      </c>
      <c r="S885" s="3">
        <v>6.1210000000000004</v>
      </c>
      <c r="T885" s="4">
        <v>3.5853999999999999</v>
      </c>
      <c r="U885" s="3">
        <v>185.9777</v>
      </c>
      <c r="V885" s="3">
        <v>0.60489999999999999</v>
      </c>
      <c r="W885" s="3">
        <v>1.1846000000000001</v>
      </c>
    </row>
    <row r="886" spans="1:23" x14ac:dyDescent="0.25">
      <c r="A886">
        <v>8.7919999999999998</v>
      </c>
      <c r="B886">
        <v>7</v>
      </c>
      <c r="C886">
        <v>69.59</v>
      </c>
      <c r="D886">
        <v>3.9</v>
      </c>
      <c r="E886">
        <v>999</v>
      </c>
      <c r="F886">
        <v>0</v>
      </c>
      <c r="G886">
        <v>4182</v>
      </c>
      <c r="H886">
        <v>7</v>
      </c>
      <c r="I886">
        <v>23.52</v>
      </c>
      <c r="J886">
        <v>275.8</v>
      </c>
      <c r="L886" s="3">
        <v>8.7919999999999998</v>
      </c>
      <c r="M886" s="3">
        <v>7</v>
      </c>
      <c r="N886" s="3">
        <v>69.599999999999994</v>
      </c>
      <c r="O886" s="3">
        <v>10.57</v>
      </c>
      <c r="P886" s="3">
        <v>0</v>
      </c>
      <c r="Q886" s="3">
        <v>108.6811</v>
      </c>
      <c r="R886" s="3">
        <v>1.7040999999999999</v>
      </c>
      <c r="S886" s="3">
        <v>6.1626000000000003</v>
      </c>
      <c r="T886" s="4">
        <v>3.6162999999999998</v>
      </c>
      <c r="U886" s="3">
        <v>185.20679999999999</v>
      </c>
      <c r="V886" s="3">
        <v>0.60670000000000002</v>
      </c>
      <c r="W886" s="3">
        <v>1.2042999999999999</v>
      </c>
    </row>
    <row r="887" spans="1:23" x14ac:dyDescent="0.25">
      <c r="A887">
        <v>8.8019999999999996</v>
      </c>
      <c r="B887">
        <v>7</v>
      </c>
      <c r="C887">
        <v>70.59</v>
      </c>
      <c r="D887">
        <v>4.03</v>
      </c>
      <c r="E887">
        <v>999</v>
      </c>
      <c r="F887">
        <v>0</v>
      </c>
      <c r="G887">
        <v>4208</v>
      </c>
      <c r="H887">
        <v>6</v>
      </c>
      <c r="I887">
        <v>23.53</v>
      </c>
      <c r="J887">
        <v>263.5</v>
      </c>
      <c r="L887" s="3">
        <v>8.8019999999999996</v>
      </c>
      <c r="M887" s="3">
        <v>7</v>
      </c>
      <c r="N887" s="3">
        <v>70.599999999999994</v>
      </c>
      <c r="O887" s="3">
        <v>10.583</v>
      </c>
      <c r="P887" s="3">
        <v>0</v>
      </c>
      <c r="Q887" s="3">
        <v>108.81480000000001</v>
      </c>
      <c r="R887" s="3">
        <v>1.6937</v>
      </c>
      <c r="S887" s="3">
        <v>5.2637</v>
      </c>
      <c r="T887" s="4">
        <v>3.1076999999999999</v>
      </c>
      <c r="U887" s="3">
        <v>184.30240000000001</v>
      </c>
      <c r="V887" s="3">
        <v>0.61270000000000002</v>
      </c>
      <c r="W887" s="3">
        <v>1.2647999999999999</v>
      </c>
    </row>
    <row r="888" spans="1:23" x14ac:dyDescent="0.25">
      <c r="A888">
        <v>8.8119999999999994</v>
      </c>
      <c r="B888">
        <v>7</v>
      </c>
      <c r="C888">
        <v>71.59</v>
      </c>
      <c r="D888">
        <v>3.91</v>
      </c>
      <c r="E888">
        <v>999</v>
      </c>
      <c r="F888">
        <v>0</v>
      </c>
      <c r="G888">
        <v>4202</v>
      </c>
      <c r="H888">
        <v>6</v>
      </c>
      <c r="I888">
        <v>23.53</v>
      </c>
      <c r="J888">
        <v>235.4</v>
      </c>
      <c r="L888" s="3">
        <v>8.8119999999999994</v>
      </c>
      <c r="M888" s="3">
        <v>7</v>
      </c>
      <c r="N888" s="3">
        <v>71.599999999999994</v>
      </c>
      <c r="O888" s="3">
        <v>10.571</v>
      </c>
      <c r="P888" s="3">
        <v>0</v>
      </c>
      <c r="Q888" s="3">
        <v>108.6914</v>
      </c>
      <c r="R888" s="3">
        <v>1.6976</v>
      </c>
      <c r="S888" s="3">
        <v>5.2808000000000002</v>
      </c>
      <c r="T888" s="4">
        <v>3.1107999999999998</v>
      </c>
      <c r="U888" s="3">
        <v>184.51050000000001</v>
      </c>
      <c r="V888" s="3">
        <v>0.61050000000000004</v>
      </c>
      <c r="W888" s="3">
        <v>1.4286000000000001</v>
      </c>
    </row>
    <row r="889" spans="1:23" x14ac:dyDescent="0.25">
      <c r="A889">
        <v>8.8219999999999992</v>
      </c>
      <c r="B889">
        <v>7</v>
      </c>
      <c r="C889">
        <v>72.59</v>
      </c>
      <c r="D889">
        <v>4.1100000000000003</v>
      </c>
      <c r="E889">
        <v>999</v>
      </c>
      <c r="F889">
        <v>0</v>
      </c>
      <c r="G889">
        <v>4255</v>
      </c>
      <c r="H889">
        <v>5</v>
      </c>
      <c r="I889">
        <v>23.55</v>
      </c>
      <c r="J889">
        <v>184.7</v>
      </c>
      <c r="L889" s="3">
        <v>8.8219999999999992</v>
      </c>
      <c r="M889" s="3">
        <v>7</v>
      </c>
      <c r="N889" s="3">
        <v>72.599999999999994</v>
      </c>
      <c r="O889" s="3">
        <v>10.590999999999999</v>
      </c>
      <c r="P889" s="3">
        <v>0</v>
      </c>
      <c r="Q889" s="3">
        <v>108.89700000000001</v>
      </c>
      <c r="R889" s="3">
        <v>1.6776</v>
      </c>
      <c r="S889" s="3">
        <v>4.3769</v>
      </c>
      <c r="T889" s="4">
        <v>2.609</v>
      </c>
      <c r="U889" s="3">
        <v>182.6857</v>
      </c>
      <c r="V889" s="3">
        <v>0.622</v>
      </c>
      <c r="W889" s="3">
        <v>1.8552</v>
      </c>
    </row>
    <row r="890" spans="1:23" x14ac:dyDescent="0.25">
      <c r="A890">
        <v>8.8320000000000007</v>
      </c>
      <c r="B890">
        <v>7</v>
      </c>
      <c r="C890">
        <v>73.59</v>
      </c>
      <c r="D890">
        <v>3.15</v>
      </c>
      <c r="E890">
        <v>999</v>
      </c>
      <c r="F890">
        <v>0</v>
      </c>
      <c r="G890">
        <v>4257</v>
      </c>
      <c r="H890">
        <v>4</v>
      </c>
      <c r="I890">
        <v>23.56</v>
      </c>
      <c r="J890">
        <v>124.8</v>
      </c>
      <c r="L890" s="3">
        <v>8.8320000000000007</v>
      </c>
      <c r="M890" s="3">
        <v>7</v>
      </c>
      <c r="N890" s="3">
        <v>73.599999999999994</v>
      </c>
      <c r="O890" s="3">
        <v>10.494999999999999</v>
      </c>
      <c r="P890" s="3">
        <v>0</v>
      </c>
      <c r="Q890" s="3">
        <v>107.91</v>
      </c>
      <c r="R890" s="3">
        <v>1.6922999999999999</v>
      </c>
      <c r="S890" s="3">
        <v>3.5943000000000001</v>
      </c>
      <c r="T890" s="4">
        <v>2.1238999999999999</v>
      </c>
      <c r="U890" s="3">
        <v>182.6174</v>
      </c>
      <c r="V890" s="3">
        <v>0.61350000000000005</v>
      </c>
      <c r="W890" s="3">
        <v>2.8294000000000001</v>
      </c>
    </row>
    <row r="891" spans="1:23" x14ac:dyDescent="0.25">
      <c r="A891">
        <v>8.8420000000000005</v>
      </c>
      <c r="B891">
        <v>7</v>
      </c>
      <c r="C891">
        <v>74.59</v>
      </c>
      <c r="D891">
        <v>2.76</v>
      </c>
      <c r="E891">
        <v>999</v>
      </c>
      <c r="F891">
        <v>0</v>
      </c>
      <c r="G891">
        <v>4754</v>
      </c>
      <c r="H891">
        <v>3</v>
      </c>
      <c r="I891">
        <v>23.57</v>
      </c>
      <c r="J891">
        <v>81.3</v>
      </c>
      <c r="L891" s="3">
        <v>8.8420000000000005</v>
      </c>
      <c r="M891" s="3">
        <v>7</v>
      </c>
      <c r="N891" s="3">
        <v>74.599999999999994</v>
      </c>
      <c r="O891" s="3">
        <v>10.456</v>
      </c>
      <c r="P891" s="3">
        <v>0</v>
      </c>
      <c r="Q891" s="3">
        <v>107.509</v>
      </c>
      <c r="R891" s="3">
        <v>1.5517000000000001</v>
      </c>
      <c r="S891" s="3">
        <v>2.7246999999999999</v>
      </c>
      <c r="T891" s="4">
        <v>1.756</v>
      </c>
      <c r="U891" s="3">
        <v>166.8185</v>
      </c>
      <c r="V891" s="3">
        <v>0.69510000000000005</v>
      </c>
      <c r="W891" s="3">
        <v>4.4928999999999997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1" t="s">
        <v>19</v>
      </c>
      <c r="B1" s="1"/>
      <c r="C1" s="1"/>
      <c r="D1" s="1"/>
      <c r="E1" s="1"/>
    </row>
    <row r="3" spans="1:5" x14ac:dyDescent="0.25">
      <c r="A3" s="1" t="s">
        <v>20</v>
      </c>
      <c r="B3" s="1" t="s">
        <v>21</v>
      </c>
      <c r="C3" s="1" t="s">
        <v>22</v>
      </c>
      <c r="D3" s="1"/>
      <c r="E3" s="1"/>
    </row>
    <row r="4" spans="1:5" x14ac:dyDescent="0.25">
      <c r="A4" s="1" t="s">
        <v>23</v>
      </c>
      <c r="B4" s="1" t="s">
        <v>24</v>
      </c>
      <c r="C4" s="1" t="s">
        <v>25</v>
      </c>
      <c r="D4" s="1"/>
      <c r="E4" s="1"/>
    </row>
    <row r="5" spans="1:5" x14ac:dyDescent="0.25">
      <c r="A5" s="1" t="s">
        <v>26</v>
      </c>
      <c r="B5" s="1" t="s">
        <v>27</v>
      </c>
      <c r="C5" s="1"/>
      <c r="D5" s="1"/>
      <c r="E5" s="1"/>
    </row>
    <row r="6" spans="1:5" x14ac:dyDescent="0.25">
      <c r="A6" s="1" t="s">
        <v>28</v>
      </c>
      <c r="B6" s="1" t="s">
        <v>29</v>
      </c>
      <c r="C6" s="1" t="s">
        <v>30</v>
      </c>
      <c r="D6" s="1" t="s">
        <v>31</v>
      </c>
      <c r="E6" s="1"/>
    </row>
    <row r="7" spans="1:5" x14ac:dyDescent="0.25">
      <c r="A7" s="1" t="s">
        <v>32</v>
      </c>
      <c r="B7" s="1" t="s">
        <v>24</v>
      </c>
      <c r="C7" s="1" t="s">
        <v>25</v>
      </c>
      <c r="D7" s="1" t="s">
        <v>33</v>
      </c>
      <c r="E7" s="1" t="s">
        <v>34</v>
      </c>
    </row>
    <row r="8" spans="1:5" x14ac:dyDescent="0.25">
      <c r="A8" s="1" t="s">
        <v>35</v>
      </c>
      <c r="B8" s="1" t="s">
        <v>36</v>
      </c>
      <c r="C8" s="1" t="s">
        <v>37</v>
      </c>
      <c r="D8" s="1"/>
      <c r="E8" s="1"/>
    </row>
    <row r="9" spans="1:5" x14ac:dyDescent="0.25">
      <c r="A9" s="1" t="s">
        <v>38</v>
      </c>
      <c r="B9" s="1" t="s">
        <v>39</v>
      </c>
      <c r="C9" s="1" t="s">
        <v>40</v>
      </c>
      <c r="D9" s="1" t="s">
        <v>41</v>
      </c>
      <c r="E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TN336_JPC32-37</vt:lpstr>
      <vt:lpstr>Proc Param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mst_main</dc:creator>
  <cp:lastModifiedBy>mst_main</cp:lastModifiedBy>
  <dcterms:created xsi:type="dcterms:W3CDTF">2016-01-24T23:28:43Z</dcterms:created>
  <dcterms:modified xsi:type="dcterms:W3CDTF">2016-01-24T23:42:27Z</dcterms:modified>
</cp:coreProperties>
</file>