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4"/>
  </bookViews>
  <sheets>
    <sheet name="1" sheetId="3" r:id="rId1"/>
    <sheet name="2 " sheetId="2" r:id="rId2"/>
    <sheet name="5" sheetId="5" r:id="rId3"/>
    <sheet name="10" sheetId="4" r:id="rId4"/>
    <sheet name="10 бимет." sheetId="1" r:id="rId5"/>
    <sheet name="Наборы" sheetId="7" r:id="rId6"/>
    <sheet name="Сайты" sheetId="6" r:id="rId7"/>
  </sheets>
  <calcPr calcId="152511"/>
</workbook>
</file>

<file path=xl/calcChain.xml><?xml version="1.0" encoding="utf-8"?>
<calcChain xmlns="http://schemas.openxmlformats.org/spreadsheetml/2006/main">
  <c r="F25" i="5" l="1"/>
  <c r="E25" i="5"/>
  <c r="H111" i="1" l="1"/>
  <c r="H96" i="1"/>
  <c r="F96" i="1" l="1"/>
  <c r="G96" i="1"/>
  <c r="E7" i="3" l="1"/>
  <c r="F7" i="3"/>
  <c r="G7" i="3"/>
  <c r="G19" i="2"/>
  <c r="E111" i="1"/>
  <c r="F111" i="1"/>
  <c r="E96" i="1"/>
  <c r="E18" i="2"/>
  <c r="F18" i="2"/>
  <c r="G18" i="2"/>
  <c r="E11" i="2"/>
  <c r="E12" i="2" s="1"/>
  <c r="E83" i="1"/>
  <c r="F83" i="1"/>
  <c r="E38" i="1"/>
  <c r="F38" i="1"/>
  <c r="D18" i="2" l="1"/>
  <c r="D7" i="3" l="1"/>
  <c r="D11" i="2"/>
  <c r="H38" i="1"/>
  <c r="H83" i="1"/>
  <c r="D111" i="1"/>
  <c r="D96" i="1"/>
  <c r="G97" i="1" s="1"/>
  <c r="D83" i="1"/>
  <c r="D38" i="1"/>
  <c r="D60" i="4"/>
  <c r="E60" i="4"/>
  <c r="D44" i="4"/>
  <c r="G8" i="3" l="1"/>
  <c r="E44" i="4" l="1"/>
  <c r="G38" i="1"/>
  <c r="G39" i="1" s="1"/>
  <c r="G111" i="1"/>
  <c r="G112" i="1" s="1"/>
  <c r="G83" i="1"/>
  <c r="G84" i="1" s="1"/>
</calcChain>
</file>

<file path=xl/sharedStrings.xml><?xml version="1.0" encoding="utf-8"?>
<sst xmlns="http://schemas.openxmlformats.org/spreadsheetml/2006/main" count="399" uniqueCount="222">
  <si>
    <t>Дербент</t>
  </si>
  <si>
    <t>Кострома</t>
  </si>
  <si>
    <t>Старая Русса</t>
  </si>
  <si>
    <t>Псков</t>
  </si>
  <si>
    <t>Муром</t>
  </si>
  <si>
    <t>Дорогобуж</t>
  </si>
  <si>
    <t>Касимов</t>
  </si>
  <si>
    <t>Дмитров</t>
  </si>
  <si>
    <t>Ряжск</t>
  </si>
  <si>
    <t>Кемь</t>
  </si>
  <si>
    <t>Казань</t>
  </si>
  <si>
    <t>Мценск</t>
  </si>
  <si>
    <t>Боровск</t>
  </si>
  <si>
    <t>Белгород</t>
  </si>
  <si>
    <t>Торжок</t>
  </si>
  <si>
    <t>Каргополь</t>
  </si>
  <si>
    <t>Вологда</t>
  </si>
  <si>
    <t>Великий Устюг</t>
  </si>
  <si>
    <t>Гдов</t>
  </si>
  <si>
    <t>Владимир</t>
  </si>
  <si>
    <t>Приозёрск</t>
  </si>
  <si>
    <t>Смоленск</t>
  </si>
  <si>
    <t>Азов</t>
  </si>
  <si>
    <t>Выборг</t>
  </si>
  <si>
    <t>Галич</t>
  </si>
  <si>
    <t>Калуга</t>
  </si>
  <si>
    <t>Великий Новгород</t>
  </si>
  <si>
    <t>Брянск</t>
  </si>
  <si>
    <t>Юрьевец</t>
  </si>
  <si>
    <t>Елец</t>
  </si>
  <si>
    <t>Соликамск</t>
  </si>
  <si>
    <t>Белозерск</t>
  </si>
  <si>
    <t>Название</t>
  </si>
  <si>
    <t>Калининград</t>
  </si>
  <si>
    <t>Города-герои</t>
  </si>
  <si>
    <t>Москва</t>
  </si>
  <si>
    <t>#</t>
  </si>
  <si>
    <t>Гагарин</t>
  </si>
  <si>
    <t>Древние города России</t>
  </si>
  <si>
    <t>200-летие образования в России министерств</t>
  </si>
  <si>
    <t>МИД РФ</t>
  </si>
  <si>
    <t>Мин. Юст. РФ</t>
  </si>
  <si>
    <t>МВД РФ</t>
  </si>
  <si>
    <t>Мин. Фин. РФ</t>
  </si>
  <si>
    <t>Мин. эконом. развития</t>
  </si>
  <si>
    <t>Мин. обр. и науки</t>
  </si>
  <si>
    <t>Курск</t>
  </si>
  <si>
    <t>Орёл</t>
  </si>
  <si>
    <t>Владикавказ</t>
  </si>
  <si>
    <t>Малгобек</t>
  </si>
  <si>
    <t>Ржев</t>
  </si>
  <si>
    <t>Ельня</t>
  </si>
  <si>
    <t>Прочие</t>
  </si>
  <si>
    <t>50 лет полёту в космос</t>
  </si>
  <si>
    <t>55 лет Победы</t>
  </si>
  <si>
    <t>60 лет Победы</t>
  </si>
  <si>
    <t>Российская Федерация</t>
  </si>
  <si>
    <t>Архангельская обл.</t>
  </si>
  <si>
    <t>Астраханская обл.</t>
  </si>
  <si>
    <t>Воронежская обл.</t>
  </si>
  <si>
    <t>Кировская обл.</t>
  </si>
  <si>
    <t>Ленинградская обл.</t>
  </si>
  <si>
    <t>Липецкая обл.</t>
  </si>
  <si>
    <t>Орловская обл.</t>
  </si>
  <si>
    <t>Ростовская обл.</t>
  </si>
  <si>
    <t>Сахалинская обл.</t>
  </si>
  <si>
    <t>Свердловская обл.</t>
  </si>
  <si>
    <t>Тверская обл.</t>
  </si>
  <si>
    <t>Читинская обл.</t>
  </si>
  <si>
    <t>Адыгея</t>
  </si>
  <si>
    <t>Алтай</t>
  </si>
  <si>
    <t>Башкортостан</t>
  </si>
  <si>
    <t>Бурятия</t>
  </si>
  <si>
    <t>Кабардино-Балкария</t>
  </si>
  <si>
    <t>Калмыкия</t>
  </si>
  <si>
    <t>Коми</t>
  </si>
  <si>
    <t>Саха {Якутия}</t>
  </si>
  <si>
    <t>Татарстан</t>
  </si>
  <si>
    <t>Удмуртия</t>
  </si>
  <si>
    <t>Хакасия</t>
  </si>
  <si>
    <t>Чечня</t>
  </si>
  <si>
    <t>Краснодарский край</t>
  </si>
  <si>
    <t>Пермский край</t>
  </si>
  <si>
    <t>Приморский край</t>
  </si>
  <si>
    <t>Еврейская АО</t>
  </si>
  <si>
    <t>Ненецкий АО</t>
  </si>
  <si>
    <t>Ямало-Ненецкий АО</t>
  </si>
  <si>
    <t>Новосибирская обл.</t>
  </si>
  <si>
    <t>Северная Осетия</t>
  </si>
  <si>
    <t>Города воинской славы</t>
  </si>
  <si>
    <t>Воронеж</t>
  </si>
  <si>
    <t>Луга</t>
  </si>
  <si>
    <t>Полярный</t>
  </si>
  <si>
    <t>Ростов-на-Дону</t>
  </si>
  <si>
    <t>Туапсе</t>
  </si>
  <si>
    <t>Великие Луки</t>
  </si>
  <si>
    <t>Великий Новогород</t>
  </si>
  <si>
    <t>Вязьма</t>
  </si>
  <si>
    <t>Кронштадт</t>
  </si>
  <si>
    <t>Наро-Фоминск</t>
  </si>
  <si>
    <t>Козельск</t>
  </si>
  <si>
    <t>Архангельск</t>
  </si>
  <si>
    <t>Волоколамск</t>
  </si>
  <si>
    <t>Нальчик</t>
  </si>
  <si>
    <t>Калач-на-Дону</t>
  </si>
  <si>
    <t>Владивосток</t>
  </si>
  <si>
    <t>Тихвин</t>
  </si>
  <si>
    <t>Тверь</t>
  </si>
  <si>
    <t>Анапа</t>
  </si>
  <si>
    <t>Колпино</t>
  </si>
  <si>
    <t>Год</t>
  </si>
  <si>
    <t>65 лет Победы</t>
  </si>
  <si>
    <t>1150-летие государственности</t>
  </si>
  <si>
    <t>Логотип Универсиады в Казани</t>
  </si>
  <si>
    <t>Талисман Универсиады в Казани</t>
  </si>
  <si>
    <t>Арка. 200-летие Победы 1812 года</t>
  </si>
  <si>
    <t>40 лет полёту в космос</t>
  </si>
  <si>
    <t>Перепись населения</t>
  </si>
  <si>
    <t>альбомы 2р, Универсиада</t>
  </si>
  <si>
    <t>В отпуске до 15 ноября</t>
  </si>
  <si>
    <t>Нерехта</t>
  </si>
  <si>
    <t>70-летие Сталинградской битвы</t>
  </si>
  <si>
    <t>Старый Оскол</t>
  </si>
  <si>
    <t>Ковров</t>
  </si>
  <si>
    <t>Ломоносов</t>
  </si>
  <si>
    <t>Таганрог</t>
  </si>
  <si>
    <t>Петропавловск-Камчатский</t>
  </si>
  <si>
    <t>Малоярославец</t>
  </si>
  <si>
    <t>Можайск</t>
  </si>
  <si>
    <t>Хабаровск</t>
  </si>
  <si>
    <t>Тюменская обл.</t>
  </si>
  <si>
    <t>Саратовская обл.</t>
  </si>
  <si>
    <t>Ингушетия</t>
  </si>
  <si>
    <t>Челябинская обл.</t>
  </si>
  <si>
    <t>Пензенская обл.</t>
  </si>
  <si>
    <t>Дагестан</t>
  </si>
  <si>
    <t>F</t>
  </si>
  <si>
    <t>UNC, XF</t>
  </si>
  <si>
    <t>2011-15</t>
  </si>
  <si>
    <t>ММД</t>
  </si>
  <si>
    <t>СПМД</t>
  </si>
  <si>
    <t>ВС РФ</t>
  </si>
  <si>
    <t>200 лет Пушкину</t>
  </si>
  <si>
    <t>-</t>
  </si>
  <si>
    <t>есть всё но дорого</t>
  </si>
  <si>
    <t>не подписано состояние монет</t>
  </si>
  <si>
    <t>аукцион, есть интересные цены и лоты</t>
  </si>
  <si>
    <t>дорого</t>
  </si>
  <si>
    <t>объявления. Неадекватные цены)))</t>
  </si>
  <si>
    <t>есть интересные предложения, дорого</t>
  </si>
  <si>
    <t>драгоценные металлы</t>
  </si>
  <si>
    <t>нет состояния, но хороший выбор</t>
  </si>
  <si>
    <t>2011-14</t>
  </si>
  <si>
    <t>хороший выбор, нормальные цены. Непонятно что с качеством</t>
  </si>
  <si>
    <t>Ленинград, СПМД</t>
  </si>
  <si>
    <t>Москва, ММД</t>
  </si>
  <si>
    <t>Мурманск, ММД</t>
  </si>
  <si>
    <t>Смоленск, ММД</t>
  </si>
  <si>
    <t>Тула, ММД</t>
  </si>
  <si>
    <t>Сталинград, СПМД</t>
  </si>
  <si>
    <t>Новороссийск, СПМД</t>
  </si>
  <si>
    <t>10 лет СНГ, СПМД</t>
  </si>
  <si>
    <t>rosnominal.ru</t>
  </si>
  <si>
    <t>filtorg.ru</t>
  </si>
  <si>
    <t>100coins.ru</t>
  </si>
  <si>
    <t>shopcoins.ru</t>
  </si>
  <si>
    <t>coinsbolhov.ru</t>
  </si>
  <si>
    <t>monetagifts.ru</t>
  </si>
  <si>
    <t>meshok.ru</t>
  </si>
  <si>
    <t>molotok.ru</t>
  </si>
  <si>
    <t>raznye-monety.ru</t>
  </si>
  <si>
    <t>rus-coins.ru</t>
  </si>
  <si>
    <t>12talerov.ru</t>
  </si>
  <si>
    <t>belgorod.dmir.ru</t>
  </si>
  <si>
    <t>dom-monet.ru</t>
  </si>
  <si>
    <t>artc-derzhava.ru</t>
  </si>
  <si>
    <t>coins.su/shop/</t>
  </si>
  <si>
    <t>хорошие цены и выбор</t>
  </si>
  <si>
    <t>!</t>
  </si>
  <si>
    <t>shilling-m.ru</t>
  </si>
  <si>
    <t>Обычный выбор, обычные цены</t>
  </si>
  <si>
    <t>numizmatik.ru</t>
  </si>
  <si>
    <t>Дешевые капсулы, есть пачки по 100 шт</t>
  </si>
  <si>
    <t>imonetkin.ru</t>
  </si>
  <si>
    <t>Позиционируется как производитель альбомов, есть монеты. Средние цены</t>
  </si>
  <si>
    <t>200 лет победы в Отечественной войне 1812-го года. (28 монет)</t>
  </si>
  <si>
    <t>UNC</t>
  </si>
  <si>
    <t>20-летие Конституции РФ</t>
  </si>
  <si>
    <t>XF, F</t>
  </si>
  <si>
    <t>!!</t>
  </si>
  <si>
    <t>Сочи, 25 рублей. (7 монет + 2 купюры)</t>
  </si>
  <si>
    <t>Символ рубля</t>
  </si>
  <si>
    <t>70 лет Победы в ВОВ</t>
  </si>
  <si>
    <t>Битва по Москвой</t>
  </si>
  <si>
    <t>Сталинградская битва</t>
  </si>
  <si>
    <t>Битва за Кавказ</t>
  </si>
  <si>
    <t>Курская битва</t>
  </si>
  <si>
    <t>Днепровско-Карпатская операция</t>
  </si>
  <si>
    <t>Битва за Днепр</t>
  </si>
  <si>
    <t>2014-15</t>
  </si>
  <si>
    <t>21coins.ru</t>
  </si>
  <si>
    <t>Обычные цены, хороший выбор</t>
  </si>
  <si>
    <t>Огромные цены</t>
  </si>
  <si>
    <t>narses.ru</t>
  </si>
  <si>
    <t>Интересный выбор мешкового биметалла первых годов</t>
  </si>
  <si>
    <t>Воссоединение с Крымом</t>
  </si>
  <si>
    <t>Воссоединение с Севастополем</t>
  </si>
  <si>
    <t>Прибалтийская операция</t>
  </si>
  <si>
    <t>Операция по освобождению Карелии и Заполярья</t>
  </si>
  <si>
    <t>Висло-Одорская операция</t>
  </si>
  <si>
    <t>Белорусская операция</t>
  </si>
  <si>
    <t>Будапештская операция</t>
  </si>
  <si>
    <t>Ясско-Кишиневская операция</t>
  </si>
  <si>
    <t>Львовско-Сандомирская операция</t>
  </si>
  <si>
    <t>Битва за Ленинград</t>
  </si>
  <si>
    <t>Восточно-Прусская операция</t>
  </si>
  <si>
    <t>Венская операция</t>
  </si>
  <si>
    <t>Берлинская операция</t>
  </si>
  <si>
    <t>Пражская операция</t>
  </si>
  <si>
    <t>70 лет Победы в ВОВ. (18 монет)</t>
  </si>
  <si>
    <t>Города Воинской славы. 40 монет. (32 из 40 монет)</t>
  </si>
  <si>
    <t>70 лет Победы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</si>
</sst>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 tint="0.499984740745262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i/>
      <sz val="12"/>
      <color theme="0" tint="-0.49998474074526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</fills>
  <borders count="88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dashDot">
        <color theme="1" tint="0.499984740745262"/>
      </top>
      <bottom style="dashDot">
        <color theme="1" tint="0.499984740745262"/>
      </bottom>
      <diagonal/>
    </border>
    <border>
      <left/>
      <right style="medium">
        <color theme="1"/>
      </right>
      <top style="dashDot">
        <color theme="1" tint="0.499984740745262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dashDot">
        <color theme="1" tint="0.499984740745262"/>
      </bottom>
      <diagonal/>
    </border>
    <border>
      <left style="medium">
        <color theme="1"/>
      </left>
      <right style="thin">
        <color theme="1"/>
      </right>
      <top style="dashDot">
        <color theme="1" tint="0.499984740745262"/>
      </top>
      <bottom style="dashDot">
        <color theme="1" tint="0.499984740745262"/>
      </bottom>
      <diagonal/>
    </border>
    <border>
      <left style="medium">
        <color theme="1"/>
      </left>
      <right style="thin">
        <color theme="1"/>
      </right>
      <top style="dashDot">
        <color theme="1" tint="0.499984740745262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dashDot">
        <color theme="1" tint="0.499984740745262"/>
      </bottom>
      <diagonal/>
    </border>
    <border>
      <left/>
      <right style="medium">
        <color theme="1"/>
      </right>
      <top/>
      <bottom style="dashDot">
        <color theme="1" tint="0.499984740745262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dashDot">
        <color theme="1" tint="0.499984740745262"/>
      </bottom>
      <diagonal/>
    </border>
    <border>
      <left/>
      <right style="thin">
        <color theme="1"/>
      </right>
      <top style="dashDot">
        <color theme="1" tint="0.499984740745262"/>
      </top>
      <bottom style="dashDot">
        <color theme="1" tint="0.499984740745262"/>
      </bottom>
      <diagonal/>
    </border>
    <border>
      <left/>
      <right style="thin">
        <color theme="1"/>
      </right>
      <top style="dashDot">
        <color theme="1" tint="0.499984740745262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dashDot">
        <color theme="1" tint="0.499984740745262"/>
      </top>
      <bottom/>
      <diagonal/>
    </border>
    <border>
      <left/>
      <right style="thin">
        <color theme="1"/>
      </right>
      <top style="dashDot">
        <color theme="1" tint="0.499984740745262"/>
      </top>
      <bottom/>
      <diagonal/>
    </border>
    <border>
      <left/>
      <right style="medium">
        <color theme="1"/>
      </right>
      <top style="dashDot">
        <color theme="1" tint="0.499984740745262"/>
      </top>
      <bottom/>
      <diagonal/>
    </border>
    <border>
      <left/>
      <right style="medium">
        <color theme="1"/>
      </right>
      <top style="medium">
        <color theme="1"/>
      </top>
      <bottom style="dashDot">
        <color theme="1" tint="0.499984740745262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dashDot">
        <color theme="1" tint="0.499984740745262"/>
      </bottom>
      <diagonal/>
    </border>
    <border>
      <left style="thin">
        <color theme="1"/>
      </left>
      <right style="thin">
        <color theme="1"/>
      </right>
      <top style="dashDot">
        <color theme="1" tint="0.499984740745262"/>
      </top>
      <bottom style="dashDot">
        <color theme="1" tint="0.499984740745262"/>
      </bottom>
      <diagonal/>
    </border>
    <border>
      <left style="thin">
        <color theme="1"/>
      </left>
      <right style="thin">
        <color theme="1"/>
      </right>
      <top style="dashDot">
        <color theme="1" tint="0.499984740745262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dashDot">
        <color theme="1" tint="0.49998474074526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/>
      <bottom style="dashDot">
        <color theme="1" tint="0.499984740745262"/>
      </bottom>
      <diagonal/>
    </border>
    <border>
      <left style="medium">
        <color theme="1"/>
      </left>
      <right/>
      <top style="dashDot">
        <color theme="1" tint="0.499984740745262"/>
      </top>
      <bottom style="dashDot">
        <color theme="1" tint="0.499984740745262"/>
      </bottom>
      <diagonal/>
    </border>
    <border>
      <left style="medium">
        <color theme="1"/>
      </left>
      <right/>
      <top style="dashDot">
        <color theme="1" tint="0.499984740745262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dashDot">
        <color theme="1" tint="0.499984740745262"/>
      </bottom>
      <diagonal/>
    </border>
    <border>
      <left style="thin">
        <color theme="1"/>
      </left>
      <right style="medium">
        <color theme="1"/>
      </right>
      <top style="dashDot">
        <color theme="1" tint="0.499984740745262"/>
      </top>
      <bottom style="dashDot">
        <color theme="1" tint="0.499984740745262"/>
      </bottom>
      <diagonal/>
    </border>
    <border>
      <left style="thin">
        <color theme="1"/>
      </left>
      <right style="medium">
        <color theme="1"/>
      </right>
      <top style="dashDot">
        <color theme="1" tint="0.499984740745262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dashDot">
        <color theme="1" tint="0.49998474074526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Dot">
        <color theme="1" tint="0.499984740745262"/>
      </bottom>
      <diagonal/>
    </border>
    <border>
      <left style="medium">
        <color theme="1"/>
      </left>
      <right style="medium">
        <color theme="1"/>
      </right>
      <top style="dashDot">
        <color theme="1" tint="0.499984740745262"/>
      </top>
      <bottom style="dashDot">
        <color theme="1" tint="0.499984740745262"/>
      </bottom>
      <diagonal/>
    </border>
    <border>
      <left style="medium">
        <color theme="1"/>
      </left>
      <right style="medium">
        <color theme="1"/>
      </right>
      <top/>
      <bottom style="dashDot">
        <color theme="1" tint="0.499984740745262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dashDot">
        <color theme="1" tint="0.499984740745262"/>
      </top>
      <bottom/>
      <diagonal/>
    </border>
    <border>
      <left style="medium">
        <color theme="1"/>
      </left>
      <right/>
      <top style="medium">
        <color theme="1"/>
      </top>
      <bottom style="dashDot">
        <color theme="1" tint="0.499984740745262"/>
      </bottom>
      <diagonal/>
    </border>
    <border>
      <left style="medium">
        <color theme="1"/>
      </left>
      <right style="dashDot">
        <color theme="1" tint="0.499984740745262"/>
      </right>
      <top style="medium">
        <color theme="1"/>
      </top>
      <bottom style="medium">
        <color theme="1"/>
      </bottom>
      <diagonal/>
    </border>
    <border>
      <left style="dashDot">
        <color theme="1" tint="0.499984740745262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dashDot">
        <color theme="1" tint="0.499984740745262"/>
      </right>
      <top style="medium">
        <color theme="1"/>
      </top>
      <bottom style="dashDot">
        <color theme="1" tint="0.499984740745262"/>
      </bottom>
      <diagonal/>
    </border>
    <border>
      <left style="dashDot">
        <color theme="1" tint="0.499984740745262"/>
      </left>
      <right style="thin">
        <color theme="1"/>
      </right>
      <top style="medium">
        <color theme="1"/>
      </top>
      <bottom style="dashDot">
        <color theme="1" tint="0.499984740745262"/>
      </bottom>
      <diagonal/>
    </border>
    <border>
      <left style="medium">
        <color theme="1"/>
      </left>
      <right style="dashDot">
        <color theme="1" tint="0.499984740745262"/>
      </right>
      <top style="dashDot">
        <color theme="1" tint="0.499984740745262"/>
      </top>
      <bottom style="dashDot">
        <color theme="1" tint="0.499984740745262"/>
      </bottom>
      <diagonal/>
    </border>
    <border>
      <left style="dashDot">
        <color theme="1" tint="0.499984740745262"/>
      </left>
      <right style="thin">
        <color theme="1"/>
      </right>
      <top style="dashDot">
        <color theme="1" tint="0.499984740745262"/>
      </top>
      <bottom style="dashDot">
        <color theme="1" tint="0.499984740745262"/>
      </bottom>
      <diagonal/>
    </border>
    <border>
      <left style="medium">
        <color theme="1"/>
      </left>
      <right style="dashDot">
        <color theme="1" tint="0.499984740745262"/>
      </right>
      <top style="dashDot">
        <color theme="1" tint="0.499984740745262"/>
      </top>
      <bottom style="medium">
        <color theme="1"/>
      </bottom>
      <diagonal/>
    </border>
    <border>
      <left style="dashDot">
        <color theme="1" tint="0.499984740745262"/>
      </left>
      <right style="thin">
        <color theme="1"/>
      </right>
      <top style="dashDot">
        <color theme="1" tint="0.499984740745262"/>
      </top>
      <bottom style="medium">
        <color theme="1"/>
      </bottom>
      <diagonal/>
    </border>
    <border>
      <left style="thin">
        <color theme="1"/>
      </left>
      <right style="dashDot">
        <color theme="1" tint="0.499984740745262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dashDot">
        <color theme="1" tint="0.499984740745262"/>
      </right>
      <top style="medium">
        <color theme="1"/>
      </top>
      <bottom style="dashDot">
        <color theme="1" tint="0.499984740745262"/>
      </bottom>
      <diagonal/>
    </border>
    <border>
      <left style="dashDot">
        <color theme="1" tint="0.499984740745262"/>
      </left>
      <right style="medium">
        <color theme="1"/>
      </right>
      <top style="medium">
        <color theme="1"/>
      </top>
      <bottom style="dashDot">
        <color theme="1" tint="0.499984740745262"/>
      </bottom>
      <diagonal/>
    </border>
    <border>
      <left style="thin">
        <color theme="1"/>
      </left>
      <right style="dashDot">
        <color theme="1" tint="0.499984740745262"/>
      </right>
      <top style="dashDot">
        <color theme="1" tint="0.499984740745262"/>
      </top>
      <bottom style="dashDot">
        <color theme="1" tint="0.499984740745262"/>
      </bottom>
      <diagonal/>
    </border>
    <border>
      <left style="dashDot">
        <color theme="1" tint="0.499984740745262"/>
      </left>
      <right style="medium">
        <color theme="1"/>
      </right>
      <top style="dashDot">
        <color theme="1" tint="0.499984740745262"/>
      </top>
      <bottom style="dashDot">
        <color theme="1" tint="0.499984740745262"/>
      </bottom>
      <diagonal/>
    </border>
    <border>
      <left style="thin">
        <color theme="1"/>
      </left>
      <right style="dashDot">
        <color theme="1" tint="0.499984740745262"/>
      </right>
      <top style="dashDot">
        <color theme="1" tint="0.499984740745262"/>
      </top>
      <bottom style="medium">
        <color theme="1"/>
      </bottom>
      <diagonal/>
    </border>
    <border>
      <left style="dashDot">
        <color theme="1" tint="0.499984740745262"/>
      </left>
      <right style="medium">
        <color theme="1"/>
      </right>
      <top style="dashDot">
        <color theme="1" tint="0.499984740745262"/>
      </top>
      <bottom style="medium">
        <color theme="1"/>
      </bottom>
      <diagonal/>
    </border>
    <border>
      <left style="medium">
        <color auto="1"/>
      </left>
      <right/>
      <top/>
      <bottom/>
      <diagonal/>
    </border>
    <border>
      <left style="dashDot">
        <color theme="1" tint="0.499984740745262"/>
      </left>
      <right/>
      <top style="medium">
        <color theme="1"/>
      </top>
      <bottom style="medium">
        <color theme="1"/>
      </bottom>
      <diagonal/>
    </border>
    <border>
      <left style="dashDot">
        <color theme="1" tint="0.499984740745262"/>
      </left>
      <right/>
      <top style="dashDot">
        <color theme="1" tint="0.499984740745262"/>
      </top>
      <bottom style="dashDot">
        <color theme="1" tint="0.499984740745262"/>
      </bottom>
      <diagonal/>
    </border>
    <border>
      <left style="dashDot">
        <color theme="1" tint="0.499984740745262"/>
      </left>
      <right/>
      <top style="dashDot">
        <color theme="1" tint="0.499984740745262"/>
      </top>
      <bottom style="medium">
        <color theme="1"/>
      </bottom>
      <diagonal/>
    </border>
    <border>
      <left style="dashDot">
        <color theme="1" tint="0.499984740745262"/>
      </left>
      <right style="thin">
        <color auto="1"/>
      </right>
      <top style="dashDot">
        <color theme="1" tint="0.499984740745262"/>
      </top>
      <bottom style="dashDot">
        <color theme="1" tint="0.499984740745262"/>
      </bottom>
      <diagonal/>
    </border>
    <border>
      <left style="thin">
        <color auto="1"/>
      </left>
      <right style="dashDot">
        <color theme="1" tint="0.499984740745262"/>
      </right>
      <top style="dashDot">
        <color theme="1" tint="0.499984740745262"/>
      </top>
      <bottom style="dashDot">
        <color theme="1" tint="0.499984740745262"/>
      </bottom>
      <diagonal/>
    </border>
    <border>
      <left style="thin">
        <color auto="1"/>
      </left>
      <right style="dashDot">
        <color theme="1" tint="0.499984740745262"/>
      </right>
      <top style="dashDot">
        <color theme="1" tint="0.499984740745262"/>
      </top>
      <bottom style="medium">
        <color theme="1"/>
      </bottom>
      <diagonal/>
    </border>
    <border>
      <left/>
      <right style="thin">
        <color auto="1"/>
      </right>
      <top style="dashDot">
        <color theme="1" tint="0.499984740745262"/>
      </top>
      <bottom style="dashDot">
        <color theme="1" tint="0.499984740745262"/>
      </bottom>
      <diagonal/>
    </border>
    <border>
      <left style="thin">
        <color auto="1"/>
      </left>
      <right/>
      <top style="dashDot">
        <color theme="1" tint="0.499984740745262"/>
      </top>
      <bottom style="dashDot">
        <color theme="1" tint="0.499984740745262"/>
      </bottom>
      <diagonal/>
    </border>
    <border>
      <left/>
      <right style="medium">
        <color auto="1"/>
      </right>
      <top style="dashDot">
        <color theme="1" tint="0.499984740745262"/>
      </top>
      <bottom style="dashDot">
        <color theme="1" tint="0.499984740745262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dashDot">
        <color theme="1" tint="0.499984740745262"/>
      </top>
      <bottom style="dashDot">
        <color theme="1" tint="0.499984740745262"/>
      </bottom>
      <diagonal/>
    </border>
    <border>
      <left style="thin">
        <color theme="1"/>
      </left>
      <right/>
      <top style="medium">
        <color theme="1"/>
      </top>
      <bottom style="dashDot">
        <color theme="1" tint="0.499984740745262"/>
      </bottom>
      <diagonal/>
    </border>
    <border>
      <left style="medium">
        <color theme="1"/>
      </left>
      <right style="dashDot">
        <color theme="1" tint="0.499984740745262"/>
      </right>
      <top/>
      <bottom style="dashDot">
        <color theme="1" tint="0.499984740745262"/>
      </bottom>
      <diagonal/>
    </border>
    <border>
      <left style="dashDot">
        <color theme="1" tint="0.499984740745262"/>
      </left>
      <right style="thin">
        <color theme="1"/>
      </right>
      <top/>
      <bottom style="dashDot">
        <color theme="1" tint="0.499984740745262"/>
      </bottom>
      <diagonal/>
    </border>
    <border>
      <left style="thin">
        <color theme="1"/>
      </left>
      <right style="dashDot">
        <color theme="1" tint="0.499984740745262"/>
      </right>
      <top/>
      <bottom style="dashDot">
        <color theme="1" tint="0.499984740745262"/>
      </bottom>
      <diagonal/>
    </border>
    <border>
      <left style="dashDot">
        <color theme="1" tint="0.499984740745262"/>
      </left>
      <right style="medium">
        <color theme="1"/>
      </right>
      <top/>
      <bottom style="dashDot">
        <color theme="1" tint="0.499984740745262"/>
      </bottom>
      <diagonal/>
    </border>
    <border>
      <left style="dashDot">
        <color theme="1" tint="0.499984740745262"/>
      </left>
      <right style="medium">
        <color auto="1"/>
      </right>
      <top style="dashDot">
        <color theme="1" tint="0.499984740745262"/>
      </top>
      <bottom style="dashDot">
        <color theme="1" tint="0.499984740745262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auto="1"/>
      </right>
      <top style="dashDot">
        <color theme="1" tint="0.499984740745262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8" fillId="6" borderId="0" applyNumberFormat="0" applyBorder="0" applyAlignment="0" applyProtection="0"/>
  </cellStyleXfs>
  <cellXfs count="23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/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/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3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3" borderId="36" xfId="0" applyFill="1" applyBorder="1"/>
    <xf numFmtId="0" fontId="0" fillId="3" borderId="39" xfId="0" applyFill="1" applyBorder="1"/>
    <xf numFmtId="0" fontId="0" fillId="3" borderId="38" xfId="0" applyFill="1" applyBorder="1"/>
    <xf numFmtId="0" fontId="0" fillId="3" borderId="37" xfId="0" applyFill="1" applyBorder="1"/>
    <xf numFmtId="0" fontId="4" fillId="3" borderId="4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5" fillId="0" borderId="0" xfId="0" applyFont="1"/>
    <xf numFmtId="0" fontId="4" fillId="2" borderId="4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3" borderId="8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3" borderId="17" xfId="0" applyFont="1" applyFill="1" applyBorder="1"/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7" xfId="0" applyFont="1" applyFill="1" applyBorder="1"/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6" fillId="3" borderId="1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39" xfId="0" applyFont="1" applyFill="1" applyBorder="1"/>
    <xf numFmtId="0" fontId="4" fillId="5" borderId="3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2" borderId="47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5" fillId="2" borderId="63" xfId="0" applyFont="1" applyFill="1" applyBorder="1" applyAlignment="1">
      <alignment horizontal="center" vertical="center"/>
    </xf>
    <xf numFmtId="0" fontId="4" fillId="3" borderId="64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/>
    </xf>
    <xf numFmtId="0" fontId="4" fillId="3" borderId="66" xfId="0" applyFont="1" applyFill="1" applyBorder="1" applyAlignment="1">
      <alignment horizontal="center" vertical="center"/>
    </xf>
    <xf numFmtId="0" fontId="4" fillId="3" borderId="68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7" xfId="0" applyFont="1" applyFill="1" applyBorder="1"/>
    <xf numFmtId="0" fontId="0" fillId="3" borderId="35" xfId="0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0" fillId="3" borderId="76" xfId="0" applyFill="1" applyBorder="1" applyAlignment="1">
      <alignment horizontal="center" vertical="center"/>
    </xf>
    <xf numFmtId="0" fontId="0" fillId="3" borderId="77" xfId="0" applyFill="1" applyBorder="1" applyAlignment="1">
      <alignment horizontal="center" vertical="center"/>
    </xf>
    <xf numFmtId="0" fontId="0" fillId="3" borderId="78" xfId="0" applyFill="1" applyBorder="1" applyAlignment="1">
      <alignment horizontal="center" vertical="center"/>
    </xf>
    <xf numFmtId="0" fontId="0" fillId="3" borderId="79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0" fillId="3" borderId="52" xfId="0" applyFill="1" applyBorder="1" applyAlignment="1">
      <alignment horizontal="center" vertical="center"/>
    </xf>
    <xf numFmtId="0" fontId="8" fillId="7" borderId="7" xfId="1" applyFill="1" applyBorder="1" applyAlignment="1">
      <alignment horizontal="center" vertical="center"/>
    </xf>
    <xf numFmtId="0" fontId="8" fillId="7" borderId="11" xfId="1" applyFill="1" applyBorder="1" applyAlignment="1">
      <alignment horizontal="center" vertical="center"/>
    </xf>
    <xf numFmtId="0" fontId="8" fillId="7" borderId="11" xfId="1" applyFill="1" applyBorder="1"/>
    <xf numFmtId="0" fontId="8" fillId="7" borderId="36" xfId="1" applyFill="1" applyBorder="1" applyAlignment="1">
      <alignment horizontal="left" vertical="center"/>
    </xf>
    <xf numFmtId="0" fontId="8" fillId="7" borderId="36" xfId="1" applyFill="1" applyBorder="1"/>
    <xf numFmtId="0" fontId="8" fillId="7" borderId="3" xfId="1" applyFill="1" applyBorder="1" applyAlignment="1">
      <alignment horizontal="left" vertical="center"/>
    </xf>
    <xf numFmtId="0" fontId="8" fillId="7" borderId="38" xfId="1" applyFill="1" applyBorder="1"/>
    <xf numFmtId="0" fontId="8" fillId="7" borderId="40" xfId="1" applyFill="1" applyBorder="1" applyAlignment="1">
      <alignment horizontal="center" vertical="center"/>
    </xf>
    <xf numFmtId="0" fontId="8" fillId="7" borderId="4" xfId="1" applyFill="1" applyBorder="1" applyAlignment="1">
      <alignment horizontal="center" vertical="center"/>
    </xf>
    <xf numFmtId="0" fontId="8" fillId="7" borderId="41" xfId="1" applyFill="1" applyBorder="1" applyAlignment="1">
      <alignment horizontal="center" vertical="center"/>
    </xf>
    <xf numFmtId="0" fontId="8" fillId="7" borderId="37" xfId="1" applyFill="1" applyBorder="1"/>
    <xf numFmtId="0" fontId="8" fillId="7" borderId="42" xfId="1" applyFill="1" applyBorder="1" applyAlignment="1">
      <alignment horizontal="center" vertical="center"/>
    </xf>
    <xf numFmtId="0" fontId="8" fillId="7" borderId="43" xfId="1" applyFill="1" applyBorder="1" applyAlignment="1">
      <alignment horizontal="center" vertical="center"/>
    </xf>
    <xf numFmtId="0" fontId="8" fillId="7" borderId="14" xfId="1" applyFill="1" applyBorder="1" applyAlignment="1">
      <alignment horizontal="center" vertical="center"/>
    </xf>
    <xf numFmtId="0" fontId="8" fillId="7" borderId="24" xfId="1" applyFill="1" applyBorder="1" applyAlignment="1">
      <alignment horizontal="center" vertical="center"/>
    </xf>
    <xf numFmtId="0" fontId="8" fillId="7" borderId="1" xfId="1" applyFill="1" applyBorder="1" applyAlignment="1">
      <alignment horizontal="center" vertical="center"/>
    </xf>
    <xf numFmtId="0" fontId="8" fillId="7" borderId="25" xfId="1" applyFill="1" applyBorder="1"/>
    <xf numFmtId="0" fontId="0" fillId="3" borderId="52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4" fillId="3" borderId="8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3" borderId="4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7" xfId="0" applyFont="1" applyFill="1" applyBorder="1"/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7" xfId="0" applyFont="1" applyFill="1" applyBorder="1"/>
    <xf numFmtId="0" fontId="3" fillId="3" borderId="58" xfId="0" applyFont="1" applyFill="1" applyBorder="1" applyAlignment="1">
      <alignment horizontal="center" vertical="center"/>
    </xf>
    <xf numFmtId="0" fontId="3" fillId="3" borderId="5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0" xfId="0" applyFont="1" applyFill="1" applyBorder="1" applyAlignment="1">
      <alignment horizontal="center" vertical="center"/>
    </xf>
    <xf numFmtId="0" fontId="3" fillId="3" borderId="6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3" xfId="0" applyFont="1" applyFill="1" applyBorder="1"/>
    <xf numFmtId="0" fontId="8" fillId="7" borderId="81" xfId="1" applyFill="1" applyBorder="1" applyAlignment="1">
      <alignment horizontal="left" vertical="center"/>
    </xf>
    <xf numFmtId="0" fontId="8" fillId="7" borderId="83" xfId="1" applyFill="1" applyBorder="1"/>
    <xf numFmtId="0" fontId="4" fillId="3" borderId="84" xfId="0" applyFont="1" applyFill="1" applyBorder="1" applyAlignment="1">
      <alignment horizontal="center" vertical="center"/>
    </xf>
    <xf numFmtId="0" fontId="4" fillId="3" borderId="83" xfId="0" applyFont="1" applyFill="1" applyBorder="1" applyAlignment="1">
      <alignment horizontal="center" vertical="center"/>
    </xf>
    <xf numFmtId="0" fontId="8" fillId="7" borderId="82" xfId="1" applyFill="1" applyBorder="1" applyAlignment="1">
      <alignment horizontal="center" vertical="center"/>
    </xf>
    <xf numFmtId="0" fontId="8" fillId="7" borderId="6" xfId="1" applyFill="1" applyBorder="1" applyAlignment="1">
      <alignment horizontal="center" vertical="center"/>
    </xf>
    <xf numFmtId="0" fontId="3" fillId="3" borderId="67" xfId="0" applyFont="1" applyFill="1" applyBorder="1" applyAlignment="1">
      <alignment horizontal="center" vertical="center"/>
    </xf>
    <xf numFmtId="0" fontId="10" fillId="3" borderId="17" xfId="0" applyFont="1" applyFill="1" applyBorder="1"/>
    <xf numFmtId="0" fontId="11" fillId="3" borderId="45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7" xfId="0" applyFont="1" applyFill="1" applyBorder="1"/>
    <xf numFmtId="0" fontId="4" fillId="3" borderId="3" xfId="0" applyFont="1" applyFill="1" applyBorder="1"/>
    <xf numFmtId="0" fontId="4" fillId="3" borderId="17" xfId="0" applyFont="1" applyFill="1" applyBorder="1" applyAlignment="1">
      <alignment horizontal="left" vertical="center"/>
    </xf>
    <xf numFmtId="0" fontId="3" fillId="3" borderId="38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3" borderId="34" xfId="0" quotePrefix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5" xfId="0" quotePrefix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3" borderId="51" xfId="0" quotePrefix="1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56" xfId="0" quotePrefix="1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58" xfId="0" quotePrefix="1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3" borderId="53" xfId="0" quotePrefix="1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74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70" xfId="0" quotePrefix="1" applyFont="1" applyFill="1" applyBorder="1" applyAlignment="1">
      <alignment horizontal="center" vertical="center"/>
    </xf>
    <xf numFmtId="0" fontId="4" fillId="3" borderId="71" xfId="0" quotePrefix="1" applyFont="1" applyFill="1" applyBorder="1" applyAlignment="1">
      <alignment horizontal="center" vertical="center"/>
    </xf>
    <xf numFmtId="0" fontId="4" fillId="3" borderId="70" xfId="0" applyFont="1" applyFill="1" applyBorder="1" applyAlignment="1">
      <alignment horizontal="center" vertical="center"/>
    </xf>
    <xf numFmtId="0" fontId="4" fillId="3" borderId="7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3" borderId="75" xfId="0" quotePrefix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52" xfId="0" quotePrefix="1" applyFill="1" applyBorder="1" applyAlignment="1">
      <alignment horizontal="center" vertical="center"/>
    </xf>
    <xf numFmtId="0" fontId="4" fillId="3" borderId="34" xfId="0" quotePrefix="1" applyFont="1" applyFill="1" applyBorder="1" applyAlignment="1">
      <alignment horizontal="center" vertical="center"/>
    </xf>
    <xf numFmtId="0" fontId="4" fillId="3" borderId="69" xfId="0" quotePrefix="1" applyFont="1" applyFill="1" applyBorder="1" applyAlignment="1">
      <alignment horizontal="center" vertical="center"/>
    </xf>
    <xf numFmtId="0" fontId="4" fillId="3" borderId="35" xfId="0" quotePrefix="1" applyFont="1" applyFill="1" applyBorder="1" applyAlignment="1">
      <alignment horizontal="center" vertical="center"/>
    </xf>
    <xf numFmtId="0" fontId="4" fillId="3" borderId="85" xfId="0" quotePrefix="1" applyFont="1" applyFill="1" applyBorder="1" applyAlignment="1">
      <alignment horizontal="center" vertical="center"/>
    </xf>
    <xf numFmtId="0" fontId="0" fillId="3" borderId="76" xfId="0" quotePrefix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" fillId="4" borderId="86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4" borderId="87" xfId="0" applyFon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67">
    <dxf>
      <fill>
        <patternFill>
          <bgColor theme="0" tint="-4.9989318521683403E-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5.75" x14ac:dyDescent="0.25"/>
  <cols>
    <col min="1" max="1" width="3.42578125" style="35" customWidth="1"/>
    <col min="2" max="2" width="8" style="35" customWidth="1"/>
    <col min="3" max="3" width="29" style="35" customWidth="1"/>
    <col min="4" max="4" width="13" style="35" customWidth="1"/>
    <col min="5" max="5" width="3.7109375" style="35" customWidth="1"/>
    <col min="6" max="6" width="13" style="35" customWidth="1"/>
    <col min="7" max="7" width="3.7109375" style="35" customWidth="1"/>
    <col min="8" max="16384" width="9.140625" style="35"/>
  </cols>
  <sheetData>
    <row r="1" spans="1:8" ht="16.5" thickBot="1" x14ac:dyDescent="0.3"/>
    <row r="2" spans="1:8" ht="16.5" thickBot="1" x14ac:dyDescent="0.3">
      <c r="A2" s="179" t="s">
        <v>36</v>
      </c>
      <c r="B2" s="181" t="s">
        <v>110</v>
      </c>
      <c r="C2" s="183" t="s">
        <v>32</v>
      </c>
      <c r="D2" s="185" t="s">
        <v>139</v>
      </c>
      <c r="E2" s="186"/>
      <c r="F2" s="177" t="s">
        <v>140</v>
      </c>
      <c r="G2" s="178"/>
    </row>
    <row r="3" spans="1:8" ht="16.5" thickBot="1" x14ac:dyDescent="0.3">
      <c r="A3" s="180"/>
      <c r="B3" s="182"/>
      <c r="C3" s="184"/>
      <c r="D3" s="37" t="s">
        <v>137</v>
      </c>
      <c r="E3" s="38" t="s">
        <v>136</v>
      </c>
      <c r="F3" s="38" t="s">
        <v>137</v>
      </c>
      <c r="G3" s="39" t="s">
        <v>136</v>
      </c>
    </row>
    <row r="4" spans="1:8" x14ac:dyDescent="0.25">
      <c r="A4" s="124">
        <v>1</v>
      </c>
      <c r="B4" s="129">
        <v>1999</v>
      </c>
      <c r="C4" s="125" t="s">
        <v>142</v>
      </c>
      <c r="D4" s="27">
        <v>1</v>
      </c>
      <c r="E4" s="28">
        <v>3</v>
      </c>
      <c r="F4" s="28">
        <v>2</v>
      </c>
      <c r="G4" s="29"/>
      <c r="H4" s="84"/>
    </row>
    <row r="5" spans="1:8" x14ac:dyDescent="0.25">
      <c r="A5" s="159">
        <v>2</v>
      </c>
      <c r="B5" s="163">
        <v>2001</v>
      </c>
      <c r="C5" s="160" t="s">
        <v>161</v>
      </c>
      <c r="D5" s="173" t="s">
        <v>143</v>
      </c>
      <c r="E5" s="174"/>
      <c r="F5" s="161">
        <v>1</v>
      </c>
      <c r="G5" s="162">
        <v>2</v>
      </c>
      <c r="H5" s="84"/>
    </row>
    <row r="6" spans="1:8" ht="16.5" thickBot="1" x14ac:dyDescent="0.3">
      <c r="A6" s="126">
        <v>3</v>
      </c>
      <c r="B6" s="164">
        <v>2014</v>
      </c>
      <c r="C6" s="127" t="s">
        <v>191</v>
      </c>
      <c r="D6" s="32">
        <v>15</v>
      </c>
      <c r="E6" s="33"/>
      <c r="F6" s="175" t="s">
        <v>143</v>
      </c>
      <c r="G6" s="176"/>
      <c r="H6" s="84"/>
    </row>
    <row r="7" spans="1:8" x14ac:dyDescent="0.25">
      <c r="D7" s="35">
        <f>SUM(D4:D6)</f>
        <v>16</v>
      </c>
      <c r="E7" s="35">
        <f>SUM(E4:E6)</f>
        <v>3</v>
      </c>
      <c r="F7" s="35">
        <f>SUM(F4:F6)</f>
        <v>3</v>
      </c>
      <c r="G7" s="35">
        <f>SUM(G4:G6)</f>
        <v>2</v>
      </c>
    </row>
    <row r="8" spans="1:8" x14ac:dyDescent="0.25">
      <c r="G8" s="35">
        <f>SUM(D7:G7)</f>
        <v>24</v>
      </c>
    </row>
  </sheetData>
  <mergeCells count="7">
    <mergeCell ref="D5:E5"/>
    <mergeCell ref="F6:G6"/>
    <mergeCell ref="F2:G2"/>
    <mergeCell ref="A2:A3"/>
    <mergeCell ref="B2:B3"/>
    <mergeCell ref="C2:C3"/>
    <mergeCell ref="D2:E2"/>
  </mergeCells>
  <conditionalFormatting sqref="D4:G4 F5:G5">
    <cfRule type="cellIs" dxfId="66" priority="9" operator="greaterThanOrEqual">
      <formula>2</formula>
    </cfRule>
    <cfRule type="cellIs" dxfId="65" priority="10" operator="equal">
      <formula>1</formula>
    </cfRule>
    <cfRule type="cellIs" dxfId="64" priority="11" operator="equal">
      <formula>0</formula>
    </cfRule>
  </conditionalFormatting>
  <conditionalFormatting sqref="D6:E6">
    <cfRule type="cellIs" dxfId="63" priority="1" operator="greaterThanOrEqual">
      <formula>2</formula>
    </cfRule>
    <cfRule type="cellIs" dxfId="62" priority="2" operator="equal">
      <formula>1</formula>
    </cfRule>
    <cfRule type="cellIs" dxfId="61" priority="3" operator="equal">
      <formula>0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K10" sqref="K10"/>
    </sheetView>
  </sheetViews>
  <sheetFormatPr defaultRowHeight="15.75" x14ac:dyDescent="0.25"/>
  <cols>
    <col min="1" max="1" width="3.42578125" style="35" customWidth="1"/>
    <col min="2" max="2" width="7.42578125" style="35" customWidth="1"/>
    <col min="3" max="3" width="24.5703125" style="35" customWidth="1"/>
    <col min="4" max="4" width="13" style="35" customWidth="1"/>
    <col min="5" max="5" width="3.7109375" style="35" customWidth="1"/>
    <col min="6" max="6" width="13" style="35" customWidth="1"/>
    <col min="7" max="7" width="3.7109375" style="35" customWidth="1"/>
    <col min="8" max="16384" width="9.140625" style="35"/>
  </cols>
  <sheetData>
    <row r="1" spans="1:7" ht="16.5" thickBot="1" x14ac:dyDescent="0.3">
      <c r="C1" s="45" t="s">
        <v>34</v>
      </c>
    </row>
    <row r="2" spans="1:7" x14ac:dyDescent="0.25">
      <c r="A2" s="179" t="s">
        <v>36</v>
      </c>
      <c r="B2" s="181" t="s">
        <v>110</v>
      </c>
      <c r="C2" s="183" t="s">
        <v>32</v>
      </c>
      <c r="D2" s="187" t="s">
        <v>137</v>
      </c>
      <c r="E2" s="183" t="s">
        <v>136</v>
      </c>
      <c r="F2"/>
      <c r="G2"/>
    </row>
    <row r="3" spans="1:7" ht="16.5" thickBot="1" x14ac:dyDescent="0.3">
      <c r="A3" s="180"/>
      <c r="B3" s="182"/>
      <c r="C3" s="184"/>
      <c r="D3" s="188"/>
      <c r="E3" s="184"/>
      <c r="F3"/>
      <c r="G3"/>
    </row>
    <row r="4" spans="1:7" x14ac:dyDescent="0.25">
      <c r="A4" s="128">
        <v>1</v>
      </c>
      <c r="B4" s="129">
        <v>2000</v>
      </c>
      <c r="C4" s="125" t="s">
        <v>154</v>
      </c>
      <c r="D4" s="80">
        <v>1</v>
      </c>
      <c r="E4" s="81">
        <v>1</v>
      </c>
      <c r="F4" s="82"/>
      <c r="G4"/>
    </row>
    <row r="5" spans="1:7" x14ac:dyDescent="0.25">
      <c r="A5" s="130">
        <v>2</v>
      </c>
      <c r="B5" s="121">
        <v>2000</v>
      </c>
      <c r="C5" s="131" t="s">
        <v>155</v>
      </c>
      <c r="D5" s="30">
        <v>1</v>
      </c>
      <c r="E5" s="31">
        <v>1</v>
      </c>
      <c r="F5" s="82"/>
      <c r="G5"/>
    </row>
    <row r="6" spans="1:7" x14ac:dyDescent="0.25">
      <c r="A6" s="132">
        <v>3</v>
      </c>
      <c r="B6" s="121">
        <v>2000</v>
      </c>
      <c r="C6" s="131" t="s">
        <v>156</v>
      </c>
      <c r="D6" s="30">
        <v>1</v>
      </c>
      <c r="E6" s="31">
        <v>1</v>
      </c>
      <c r="F6" s="82"/>
      <c r="G6"/>
    </row>
    <row r="7" spans="1:7" x14ac:dyDescent="0.25">
      <c r="A7" s="130">
        <v>4</v>
      </c>
      <c r="B7" s="121">
        <v>2000</v>
      </c>
      <c r="C7" s="131" t="s">
        <v>160</v>
      </c>
      <c r="D7" s="79">
        <v>1</v>
      </c>
      <c r="E7" s="78">
        <v>1</v>
      </c>
      <c r="F7" s="82"/>
      <c r="G7"/>
    </row>
    <row r="8" spans="1:7" x14ac:dyDescent="0.25">
      <c r="A8" s="132">
        <v>5</v>
      </c>
      <c r="B8" s="121">
        <v>2000</v>
      </c>
      <c r="C8" s="131" t="s">
        <v>157</v>
      </c>
      <c r="D8" s="30">
        <v>1</v>
      </c>
      <c r="E8" s="31">
        <v>1</v>
      </c>
      <c r="F8" s="82"/>
      <c r="G8"/>
    </row>
    <row r="9" spans="1:7" x14ac:dyDescent="0.25">
      <c r="A9" s="130">
        <v>6</v>
      </c>
      <c r="B9" s="121">
        <v>2000</v>
      </c>
      <c r="C9" s="131" t="s">
        <v>159</v>
      </c>
      <c r="D9" s="79">
        <v>1</v>
      </c>
      <c r="E9" s="78">
        <v>1</v>
      </c>
      <c r="F9" s="82"/>
      <c r="G9"/>
    </row>
    <row r="10" spans="1:7" ht="16.5" thickBot="1" x14ac:dyDescent="0.3">
      <c r="A10" s="133">
        <v>7</v>
      </c>
      <c r="B10" s="134">
        <v>2000</v>
      </c>
      <c r="C10" s="127" t="s">
        <v>158</v>
      </c>
      <c r="D10" s="32">
        <v>1</v>
      </c>
      <c r="E10" s="34">
        <v>1</v>
      </c>
      <c r="F10" s="82"/>
      <c r="G10"/>
    </row>
    <row r="11" spans="1:7" x14ac:dyDescent="0.25">
      <c r="D11" s="35">
        <f>SUM(D4:D10)</f>
        <v>7</v>
      </c>
      <c r="E11" s="35">
        <f t="shared" ref="E11" si="0">SUM(E4:E10)</f>
        <v>7</v>
      </c>
      <c r="F11"/>
      <c r="G11"/>
    </row>
    <row r="12" spans="1:7" x14ac:dyDescent="0.25">
      <c r="E12" s="35">
        <f>SUM(D11:E11)</f>
        <v>14</v>
      </c>
      <c r="F12"/>
      <c r="G12"/>
    </row>
    <row r="14" spans="1:7" ht="16.5" thickBot="1" x14ac:dyDescent="0.3">
      <c r="C14" s="45" t="s">
        <v>37</v>
      </c>
    </row>
    <row r="15" spans="1:7" ht="16.5" thickBot="1" x14ac:dyDescent="0.3">
      <c r="A15" s="179" t="s">
        <v>36</v>
      </c>
      <c r="B15" s="181" t="s">
        <v>110</v>
      </c>
      <c r="C15" s="183" t="s">
        <v>32</v>
      </c>
      <c r="D15" s="185" t="s">
        <v>139</v>
      </c>
      <c r="E15" s="186"/>
      <c r="F15" s="177" t="s">
        <v>140</v>
      </c>
      <c r="G15" s="178"/>
    </row>
    <row r="16" spans="1:7" ht="16.5" thickBot="1" x14ac:dyDescent="0.3">
      <c r="A16" s="180"/>
      <c r="B16" s="182"/>
      <c r="C16" s="184"/>
      <c r="D16" s="37" t="s">
        <v>137</v>
      </c>
      <c r="E16" s="38" t="s">
        <v>136</v>
      </c>
      <c r="F16" s="38" t="s">
        <v>137</v>
      </c>
      <c r="G16" s="39" t="s">
        <v>136</v>
      </c>
    </row>
    <row r="17" spans="1:8" ht="16.5" thickBot="1" x14ac:dyDescent="0.3">
      <c r="A17" s="135">
        <v>1</v>
      </c>
      <c r="B17" s="136">
        <v>2001</v>
      </c>
      <c r="C17" s="137" t="s">
        <v>37</v>
      </c>
      <c r="D17" s="75">
        <v>1</v>
      </c>
      <c r="E17" s="33">
        <v>1</v>
      </c>
      <c r="F17" s="33">
        <v>1</v>
      </c>
      <c r="G17" s="34"/>
      <c r="H17" s="83"/>
    </row>
    <row r="18" spans="1:8" x14ac:dyDescent="0.25">
      <c r="D18" s="35">
        <f>SUM(D17:D17)</f>
        <v>1</v>
      </c>
      <c r="E18" s="35">
        <f>SUM(E17:E17)</f>
        <v>1</v>
      </c>
      <c r="F18" s="35">
        <f>SUM(F17:F17)</f>
        <v>1</v>
      </c>
      <c r="G18" s="35">
        <f>SUM(G17:G17)</f>
        <v>0</v>
      </c>
    </row>
    <row r="19" spans="1:8" x14ac:dyDescent="0.25">
      <c r="G19" s="35">
        <f>SUM(D17:G17)</f>
        <v>3</v>
      </c>
    </row>
  </sheetData>
  <mergeCells count="10">
    <mergeCell ref="F15:G15"/>
    <mergeCell ref="A2:A3"/>
    <mergeCell ref="B2:B3"/>
    <mergeCell ref="C2:C3"/>
    <mergeCell ref="D2:D3"/>
    <mergeCell ref="E2:E3"/>
    <mergeCell ref="A15:A16"/>
    <mergeCell ref="B15:B16"/>
    <mergeCell ref="C15:C16"/>
    <mergeCell ref="D15:E15"/>
  </mergeCells>
  <conditionalFormatting sqref="D17:G17">
    <cfRule type="cellIs" dxfId="60" priority="17" operator="greaterThan">
      <formula>2</formula>
    </cfRule>
    <cfRule type="cellIs" dxfId="59" priority="18" operator="equal">
      <formula>2</formula>
    </cfRule>
    <cfRule type="cellIs" dxfId="58" priority="19" operator="equal">
      <formula>1</formula>
    </cfRule>
    <cfRule type="cellIs" dxfId="57" priority="20" operator="equal">
      <formula>0</formula>
    </cfRule>
  </conditionalFormatting>
  <conditionalFormatting sqref="D4:E10">
    <cfRule type="cellIs" dxfId="56" priority="9" operator="greaterThan">
      <formula>2</formula>
    </cfRule>
    <cfRule type="cellIs" dxfId="55" priority="10" operator="equal">
      <formula>2</formula>
    </cfRule>
    <cfRule type="cellIs" dxfId="54" priority="11" operator="equal">
      <formula>1</formula>
    </cfRule>
    <cfRule type="cellIs" dxfId="53" priority="12" operator="equal">
      <formula>0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opLeftCell="A16" workbookViewId="0">
      <selection activeCell="G18" sqref="G18:G21"/>
    </sheetView>
  </sheetViews>
  <sheetFormatPr defaultRowHeight="15" x14ac:dyDescent="0.25"/>
  <cols>
    <col min="1" max="1" width="3.5703125" customWidth="1"/>
    <col min="2" max="2" width="4.28515625" customWidth="1"/>
    <col min="4" max="4" width="36.7109375" customWidth="1"/>
  </cols>
  <sheetData>
    <row r="2" spans="2:7" ht="16.5" thickBot="1" x14ac:dyDescent="0.3">
      <c r="B2" s="35"/>
      <c r="C2" s="35"/>
      <c r="D2" s="45" t="s">
        <v>192</v>
      </c>
      <c r="E2" s="36"/>
      <c r="F2" s="36"/>
    </row>
    <row r="3" spans="2:7" ht="16.5" thickBot="1" x14ac:dyDescent="0.3">
      <c r="B3" s="46" t="s">
        <v>36</v>
      </c>
      <c r="C3" s="47" t="s">
        <v>110</v>
      </c>
      <c r="D3" s="48" t="s">
        <v>32</v>
      </c>
      <c r="E3" s="37" t="s">
        <v>186</v>
      </c>
      <c r="F3" s="48" t="s">
        <v>188</v>
      </c>
    </row>
    <row r="4" spans="2:7" ht="15.75" x14ac:dyDescent="0.25">
      <c r="B4" s="40">
        <v>1</v>
      </c>
      <c r="C4" s="43">
        <v>2014</v>
      </c>
      <c r="D4" s="49" t="s">
        <v>193</v>
      </c>
      <c r="E4" s="50">
        <v>2</v>
      </c>
      <c r="F4" s="51"/>
      <c r="G4" s="144"/>
    </row>
    <row r="5" spans="2:7" ht="15.75" x14ac:dyDescent="0.25">
      <c r="B5" s="41">
        <v>2</v>
      </c>
      <c r="C5" s="30">
        <v>2014</v>
      </c>
      <c r="D5" s="42" t="s">
        <v>194</v>
      </c>
      <c r="E5" s="52">
        <v>2</v>
      </c>
      <c r="F5" s="53"/>
      <c r="G5" s="144"/>
    </row>
    <row r="6" spans="2:7" ht="15.75" x14ac:dyDescent="0.25">
      <c r="B6" s="40">
        <v>3</v>
      </c>
      <c r="C6" s="30">
        <v>2014</v>
      </c>
      <c r="D6" s="42" t="s">
        <v>195</v>
      </c>
      <c r="E6" s="52">
        <v>2</v>
      </c>
      <c r="F6" s="53"/>
      <c r="G6" s="144"/>
    </row>
    <row r="7" spans="2:7" ht="15.75" x14ac:dyDescent="0.25">
      <c r="B7" s="41">
        <v>4</v>
      </c>
      <c r="C7" s="30">
        <v>2014</v>
      </c>
      <c r="D7" s="42" t="s">
        <v>196</v>
      </c>
      <c r="E7" s="52">
        <v>2</v>
      </c>
      <c r="F7" s="53"/>
      <c r="G7" s="144"/>
    </row>
    <row r="8" spans="2:7" ht="15.75" x14ac:dyDescent="0.25">
      <c r="B8" s="40">
        <v>5</v>
      </c>
      <c r="C8" s="30">
        <v>2014</v>
      </c>
      <c r="D8" s="42" t="s">
        <v>197</v>
      </c>
      <c r="E8" s="52">
        <v>1</v>
      </c>
      <c r="F8" s="53">
        <v>1</v>
      </c>
      <c r="G8" s="144"/>
    </row>
    <row r="9" spans="2:7" ht="15.75" x14ac:dyDescent="0.25">
      <c r="B9" s="41">
        <v>6</v>
      </c>
      <c r="C9" s="30">
        <v>2014</v>
      </c>
      <c r="D9" s="42" t="s">
        <v>198</v>
      </c>
      <c r="E9" s="52">
        <v>2</v>
      </c>
      <c r="F9" s="53"/>
      <c r="G9" s="144"/>
    </row>
    <row r="10" spans="2:7" ht="15.75" x14ac:dyDescent="0.25">
      <c r="B10" s="54">
        <v>7</v>
      </c>
      <c r="C10" s="30">
        <v>2014</v>
      </c>
      <c r="D10" s="55" t="s">
        <v>207</v>
      </c>
      <c r="E10" s="56">
        <v>1</v>
      </c>
      <c r="F10" s="57"/>
      <c r="G10" s="144"/>
    </row>
    <row r="11" spans="2:7" ht="15.75" x14ac:dyDescent="0.25">
      <c r="B11" s="54">
        <v>8</v>
      </c>
      <c r="C11" s="30">
        <v>2014</v>
      </c>
      <c r="D11" s="55" t="s">
        <v>208</v>
      </c>
      <c r="E11" s="56">
        <v>1</v>
      </c>
      <c r="F11" s="57"/>
      <c r="G11" s="144"/>
    </row>
    <row r="12" spans="2:7" ht="15.75" x14ac:dyDescent="0.25">
      <c r="B12" s="54">
        <v>9</v>
      </c>
      <c r="C12" s="58">
        <v>2014</v>
      </c>
      <c r="D12" s="55" t="s">
        <v>209</v>
      </c>
      <c r="E12" s="56">
        <v>1</v>
      </c>
      <c r="F12" s="57"/>
      <c r="G12" s="144"/>
    </row>
    <row r="13" spans="2:7" ht="15.75" x14ac:dyDescent="0.25">
      <c r="B13" s="54">
        <v>10</v>
      </c>
      <c r="C13" s="58">
        <v>2014</v>
      </c>
      <c r="D13" s="55" t="s">
        <v>210</v>
      </c>
      <c r="E13" s="56">
        <v>1</v>
      </c>
      <c r="F13" s="57"/>
      <c r="G13" s="144"/>
    </row>
    <row r="14" spans="2:7" ht="15.75" x14ac:dyDescent="0.25">
      <c r="B14" s="54">
        <v>11</v>
      </c>
      <c r="C14" s="58">
        <v>2014</v>
      </c>
      <c r="D14" s="55" t="s">
        <v>211</v>
      </c>
      <c r="E14" s="56">
        <v>1</v>
      </c>
      <c r="F14" s="57"/>
      <c r="G14" s="144"/>
    </row>
    <row r="15" spans="2:7" ht="15.75" x14ac:dyDescent="0.25">
      <c r="B15" s="54">
        <v>12</v>
      </c>
      <c r="C15" s="58">
        <v>2014</v>
      </c>
      <c r="D15" s="55" t="s">
        <v>212</v>
      </c>
      <c r="E15" s="56">
        <v>1</v>
      </c>
      <c r="F15" s="57"/>
      <c r="G15" s="144"/>
    </row>
    <row r="16" spans="2:7" ht="15.75" x14ac:dyDescent="0.25">
      <c r="B16" s="54">
        <v>13</v>
      </c>
      <c r="C16" s="58">
        <v>2014</v>
      </c>
      <c r="D16" s="55" t="s">
        <v>213</v>
      </c>
      <c r="E16" s="56">
        <v>1</v>
      </c>
      <c r="F16" s="57"/>
      <c r="G16" s="144"/>
    </row>
    <row r="17" spans="2:7" ht="15.75" x14ac:dyDescent="0.25">
      <c r="B17" s="54">
        <v>14</v>
      </c>
      <c r="C17" s="58">
        <v>2014</v>
      </c>
      <c r="D17" s="55" t="s">
        <v>214</v>
      </c>
      <c r="E17" s="56">
        <v>1</v>
      </c>
      <c r="F17" s="57"/>
      <c r="G17" s="144"/>
    </row>
    <row r="18" spans="2:7" ht="15.75" x14ac:dyDescent="0.25">
      <c r="B18" s="54">
        <v>15</v>
      </c>
      <c r="C18" s="58">
        <v>2014</v>
      </c>
      <c r="D18" s="55" t="s">
        <v>215</v>
      </c>
      <c r="E18" s="56">
        <v>1</v>
      </c>
      <c r="F18" s="57"/>
      <c r="G18" s="144"/>
    </row>
    <row r="19" spans="2:7" ht="15.75" x14ac:dyDescent="0.25">
      <c r="B19" s="54">
        <v>16</v>
      </c>
      <c r="C19" s="58">
        <v>2014</v>
      </c>
      <c r="D19" s="55" t="s">
        <v>216</v>
      </c>
      <c r="E19" s="56">
        <v>1</v>
      </c>
      <c r="F19" s="57"/>
      <c r="G19" s="144"/>
    </row>
    <row r="20" spans="2:7" ht="15.75" x14ac:dyDescent="0.25">
      <c r="B20" s="54">
        <v>17</v>
      </c>
      <c r="C20" s="58">
        <v>2014</v>
      </c>
      <c r="D20" s="55" t="s">
        <v>217</v>
      </c>
      <c r="E20" s="56">
        <v>1</v>
      </c>
      <c r="F20" s="57"/>
      <c r="G20" s="144"/>
    </row>
    <row r="21" spans="2:7" ht="15.75" x14ac:dyDescent="0.25">
      <c r="B21" s="54">
        <v>18</v>
      </c>
      <c r="C21" s="58">
        <v>2014</v>
      </c>
      <c r="D21" s="55" t="s">
        <v>218</v>
      </c>
      <c r="E21" s="56">
        <v>1</v>
      </c>
      <c r="F21" s="57"/>
      <c r="G21" s="144"/>
    </row>
    <row r="22" spans="2:7" ht="15.75" x14ac:dyDescent="0.25">
      <c r="B22" s="54"/>
      <c r="C22" s="58"/>
      <c r="D22" s="55"/>
      <c r="E22" s="56"/>
      <c r="F22" s="57"/>
      <c r="G22" s="144"/>
    </row>
    <row r="23" spans="2:7" ht="15.75" x14ac:dyDescent="0.25">
      <c r="B23" s="54"/>
      <c r="C23" s="58"/>
      <c r="D23" s="55"/>
      <c r="E23" s="56"/>
      <c r="F23" s="57"/>
      <c r="G23" s="144"/>
    </row>
    <row r="24" spans="2:7" ht="16.5" thickBot="1" x14ac:dyDescent="0.3">
      <c r="B24" s="44"/>
      <c r="C24" s="32"/>
      <c r="D24" s="170"/>
      <c r="E24" s="73"/>
      <c r="F24" s="74"/>
      <c r="G24" s="144"/>
    </row>
    <row r="25" spans="2:7" x14ac:dyDescent="0.25">
      <c r="E25">
        <f>SUM(E4:E24)</f>
        <v>23</v>
      </c>
      <c r="F25">
        <f>SUM(F4:F24)</f>
        <v>1</v>
      </c>
    </row>
  </sheetData>
  <conditionalFormatting sqref="E4:F24">
    <cfRule type="cellIs" dxfId="52" priority="1" operator="greaterThan">
      <formula>2</formula>
    </cfRule>
    <cfRule type="cellIs" dxfId="51" priority="2" operator="equal">
      <formula>2</formula>
    </cfRule>
    <cfRule type="cellIs" dxfId="50" priority="3" operator="equal">
      <formula>1</formula>
    </cfRule>
  </conditionalFormatting>
  <conditionalFormatting sqref="E4:F24">
    <cfRule type="cellIs" dxfId="49" priority="4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topLeftCell="A34" workbookViewId="0">
      <selection activeCell="F57" sqref="F57:F58"/>
    </sheetView>
  </sheetViews>
  <sheetFormatPr defaultRowHeight="15.75" x14ac:dyDescent="0.25"/>
  <cols>
    <col min="1" max="1" width="3.85546875" style="35" customWidth="1"/>
    <col min="2" max="2" width="7.140625" style="35" customWidth="1"/>
    <col min="3" max="3" width="34.28515625" style="35" customWidth="1"/>
    <col min="4" max="4" width="12.5703125" style="35" customWidth="1"/>
    <col min="5" max="5" width="3.7109375" style="35" customWidth="1"/>
    <col min="6" max="6" width="9.140625" style="142"/>
    <col min="7" max="16384" width="9.140625" style="35"/>
  </cols>
  <sheetData>
    <row r="2" spans="1:5" ht="16.5" thickBot="1" x14ac:dyDescent="0.3">
      <c r="C2" s="45" t="s">
        <v>89</v>
      </c>
      <c r="D2" s="36"/>
      <c r="E2" s="36"/>
    </row>
    <row r="3" spans="1:5" ht="16.5" thickBot="1" x14ac:dyDescent="0.3">
      <c r="A3" s="46" t="s">
        <v>36</v>
      </c>
      <c r="B3" s="47" t="s">
        <v>110</v>
      </c>
      <c r="C3" s="48" t="s">
        <v>32</v>
      </c>
      <c r="D3" s="37" t="s">
        <v>186</v>
      </c>
      <c r="E3" s="48" t="s">
        <v>136</v>
      </c>
    </row>
    <row r="4" spans="1:5" x14ac:dyDescent="0.25">
      <c r="A4" s="40">
        <v>1</v>
      </c>
      <c r="B4" s="43">
        <v>2011</v>
      </c>
      <c r="C4" s="49" t="s">
        <v>13</v>
      </c>
      <c r="D4" s="50">
        <v>1</v>
      </c>
      <c r="E4" s="51"/>
    </row>
    <row r="5" spans="1:5" x14ac:dyDescent="0.25">
      <c r="A5" s="41">
        <v>2</v>
      </c>
      <c r="B5" s="30">
        <v>2011</v>
      </c>
      <c r="C5" s="42" t="s">
        <v>46</v>
      </c>
      <c r="D5" s="52">
        <v>1</v>
      </c>
      <c r="E5" s="53"/>
    </row>
    <row r="6" spans="1:5" x14ac:dyDescent="0.25">
      <c r="A6" s="40">
        <v>3</v>
      </c>
      <c r="B6" s="30">
        <v>2011</v>
      </c>
      <c r="C6" s="42" t="s">
        <v>47</v>
      </c>
      <c r="D6" s="52">
        <v>3</v>
      </c>
      <c r="E6" s="53"/>
    </row>
    <row r="7" spans="1:5" x14ac:dyDescent="0.25">
      <c r="A7" s="41">
        <v>4</v>
      </c>
      <c r="B7" s="30">
        <v>2011</v>
      </c>
      <c r="C7" s="42" t="s">
        <v>48</v>
      </c>
      <c r="D7" s="52">
        <v>1</v>
      </c>
      <c r="E7" s="53"/>
    </row>
    <row r="8" spans="1:5" x14ac:dyDescent="0.25">
      <c r="A8" s="40">
        <v>5</v>
      </c>
      <c r="B8" s="30">
        <v>2011</v>
      </c>
      <c r="C8" s="42" t="s">
        <v>49</v>
      </c>
      <c r="D8" s="52">
        <v>1</v>
      </c>
      <c r="E8" s="53"/>
    </row>
    <row r="9" spans="1:5" x14ac:dyDescent="0.25">
      <c r="A9" s="41">
        <v>6</v>
      </c>
      <c r="B9" s="30">
        <v>2011</v>
      </c>
      <c r="C9" s="42" t="s">
        <v>50</v>
      </c>
      <c r="D9" s="52">
        <v>1</v>
      </c>
      <c r="E9" s="53"/>
    </row>
    <row r="10" spans="1:5" x14ac:dyDescent="0.25">
      <c r="A10" s="54">
        <v>7</v>
      </c>
      <c r="B10" s="30">
        <v>2011</v>
      </c>
      <c r="C10" s="55" t="s">
        <v>29</v>
      </c>
      <c r="D10" s="56">
        <v>2</v>
      </c>
      <c r="E10" s="57"/>
    </row>
    <row r="11" spans="1:5" x14ac:dyDescent="0.25">
      <c r="A11" s="54">
        <v>8</v>
      </c>
      <c r="B11" s="30">
        <v>2011</v>
      </c>
      <c r="C11" s="55" t="s">
        <v>51</v>
      </c>
      <c r="D11" s="56">
        <v>1</v>
      </c>
      <c r="E11" s="57"/>
    </row>
    <row r="12" spans="1:5" x14ac:dyDescent="0.25">
      <c r="A12" s="54">
        <v>9</v>
      </c>
      <c r="B12" s="58">
        <v>2012</v>
      </c>
      <c r="C12" s="55" t="s">
        <v>90</v>
      </c>
      <c r="D12" s="56">
        <v>1</v>
      </c>
      <c r="E12" s="57"/>
    </row>
    <row r="13" spans="1:5" x14ac:dyDescent="0.25">
      <c r="A13" s="54">
        <v>10</v>
      </c>
      <c r="B13" s="58">
        <v>2012</v>
      </c>
      <c r="C13" s="55" t="s">
        <v>91</v>
      </c>
      <c r="D13" s="56">
        <v>1</v>
      </c>
      <c r="E13" s="57"/>
    </row>
    <row r="14" spans="1:5" x14ac:dyDescent="0.25">
      <c r="A14" s="54">
        <v>11</v>
      </c>
      <c r="B14" s="58">
        <v>2012</v>
      </c>
      <c r="C14" s="55" t="s">
        <v>92</v>
      </c>
      <c r="D14" s="56">
        <v>1</v>
      </c>
      <c r="E14" s="57"/>
    </row>
    <row r="15" spans="1:5" x14ac:dyDescent="0.25">
      <c r="A15" s="54">
        <v>12</v>
      </c>
      <c r="B15" s="58">
        <v>2012</v>
      </c>
      <c r="C15" s="55" t="s">
        <v>93</v>
      </c>
      <c r="D15" s="56">
        <v>1</v>
      </c>
      <c r="E15" s="57"/>
    </row>
    <row r="16" spans="1:5" x14ac:dyDescent="0.25">
      <c r="A16" s="54">
        <v>13</v>
      </c>
      <c r="B16" s="58">
        <v>2012</v>
      </c>
      <c r="C16" s="55" t="s">
        <v>94</v>
      </c>
      <c r="D16" s="56">
        <v>1</v>
      </c>
      <c r="E16" s="57"/>
    </row>
    <row r="17" spans="1:5" x14ac:dyDescent="0.25">
      <c r="A17" s="54">
        <v>14</v>
      </c>
      <c r="B17" s="58">
        <v>2012</v>
      </c>
      <c r="C17" s="55" t="s">
        <v>95</v>
      </c>
      <c r="D17" s="56">
        <v>1</v>
      </c>
      <c r="E17" s="57"/>
    </row>
    <row r="18" spans="1:5" x14ac:dyDescent="0.25">
      <c r="A18" s="54">
        <v>15</v>
      </c>
      <c r="B18" s="58">
        <v>2012</v>
      </c>
      <c r="C18" s="55" t="s">
        <v>96</v>
      </c>
      <c r="D18" s="56">
        <v>1</v>
      </c>
      <c r="E18" s="57"/>
    </row>
    <row r="19" spans="1:5" x14ac:dyDescent="0.25">
      <c r="A19" s="54">
        <v>16</v>
      </c>
      <c r="B19" s="58">
        <v>2012</v>
      </c>
      <c r="C19" s="55" t="s">
        <v>7</v>
      </c>
      <c r="D19" s="56">
        <v>2</v>
      </c>
      <c r="E19" s="57"/>
    </row>
    <row r="20" spans="1:5" x14ac:dyDescent="0.25">
      <c r="A20" s="54">
        <v>17</v>
      </c>
      <c r="B20" s="58">
        <v>2013</v>
      </c>
      <c r="C20" s="55" t="s">
        <v>97</v>
      </c>
      <c r="D20" s="56">
        <v>2</v>
      </c>
      <c r="E20" s="57"/>
    </row>
    <row r="21" spans="1:5" x14ac:dyDescent="0.25">
      <c r="A21" s="54">
        <v>18</v>
      </c>
      <c r="B21" s="58">
        <v>2013</v>
      </c>
      <c r="C21" s="55" t="s">
        <v>98</v>
      </c>
      <c r="D21" s="56">
        <v>1</v>
      </c>
      <c r="E21" s="57"/>
    </row>
    <row r="22" spans="1:5" x14ac:dyDescent="0.25">
      <c r="A22" s="54">
        <v>19</v>
      </c>
      <c r="B22" s="58">
        <v>2013</v>
      </c>
      <c r="C22" s="55" t="s">
        <v>99</v>
      </c>
      <c r="D22" s="56">
        <v>1</v>
      </c>
      <c r="E22" s="57"/>
    </row>
    <row r="23" spans="1:5" x14ac:dyDescent="0.25">
      <c r="A23" s="54">
        <v>20</v>
      </c>
      <c r="B23" s="58">
        <v>2013</v>
      </c>
      <c r="C23" s="55" t="s">
        <v>3</v>
      </c>
      <c r="D23" s="56">
        <v>1</v>
      </c>
      <c r="E23" s="57"/>
    </row>
    <row r="24" spans="1:5" x14ac:dyDescent="0.25">
      <c r="A24" s="54">
        <v>21</v>
      </c>
      <c r="B24" s="58">
        <v>2013</v>
      </c>
      <c r="C24" s="55" t="s">
        <v>100</v>
      </c>
      <c r="D24" s="56">
        <v>1</v>
      </c>
      <c r="E24" s="57"/>
    </row>
    <row r="25" spans="1:5" x14ac:dyDescent="0.25">
      <c r="A25" s="54">
        <v>22</v>
      </c>
      <c r="B25" s="58">
        <v>2013</v>
      </c>
      <c r="C25" s="55" t="s">
        <v>101</v>
      </c>
      <c r="D25" s="56">
        <v>1</v>
      </c>
      <c r="E25" s="57"/>
    </row>
    <row r="26" spans="1:5" x14ac:dyDescent="0.25">
      <c r="A26" s="54">
        <v>23</v>
      </c>
      <c r="B26" s="58">
        <v>2013</v>
      </c>
      <c r="C26" s="55" t="s">
        <v>102</v>
      </c>
      <c r="D26" s="56">
        <v>1</v>
      </c>
      <c r="E26" s="57"/>
    </row>
    <row r="27" spans="1:5" x14ac:dyDescent="0.25">
      <c r="A27" s="54">
        <v>24</v>
      </c>
      <c r="B27" s="58">
        <v>2013</v>
      </c>
      <c r="C27" s="55" t="s">
        <v>27</v>
      </c>
      <c r="D27" s="56">
        <v>1</v>
      </c>
      <c r="E27" s="57"/>
    </row>
    <row r="28" spans="1:5" x14ac:dyDescent="0.25">
      <c r="A28" s="145">
        <v>25</v>
      </c>
      <c r="B28" s="146">
        <v>2014</v>
      </c>
      <c r="C28" s="147" t="s">
        <v>103</v>
      </c>
      <c r="D28" s="148">
        <v>1</v>
      </c>
      <c r="E28" s="149"/>
    </row>
    <row r="29" spans="1:5" x14ac:dyDescent="0.25">
      <c r="A29" s="145">
        <v>26</v>
      </c>
      <c r="B29" s="146">
        <v>2014</v>
      </c>
      <c r="C29" s="147" t="s">
        <v>23</v>
      </c>
      <c r="D29" s="148">
        <v>1</v>
      </c>
      <c r="E29" s="149"/>
    </row>
    <row r="30" spans="1:5" x14ac:dyDescent="0.25">
      <c r="A30" s="145">
        <v>27</v>
      </c>
      <c r="B30" s="146">
        <v>2014</v>
      </c>
      <c r="C30" s="166" t="s">
        <v>105</v>
      </c>
      <c r="D30" s="148">
        <v>1</v>
      </c>
      <c r="E30" s="149"/>
    </row>
    <row r="31" spans="1:5" x14ac:dyDescent="0.25">
      <c r="A31" s="145">
        <v>28</v>
      </c>
      <c r="B31" s="146">
        <v>2014</v>
      </c>
      <c r="C31" s="166" t="s">
        <v>106</v>
      </c>
      <c r="D31" s="148">
        <v>1</v>
      </c>
      <c r="E31" s="149"/>
    </row>
    <row r="32" spans="1:5" x14ac:dyDescent="0.25">
      <c r="A32" s="145">
        <v>29</v>
      </c>
      <c r="B32" s="146">
        <v>2014</v>
      </c>
      <c r="C32" s="166" t="s">
        <v>107</v>
      </c>
      <c r="D32" s="148">
        <v>1</v>
      </c>
      <c r="E32" s="149"/>
    </row>
    <row r="33" spans="1:5" x14ac:dyDescent="0.25">
      <c r="A33" s="145">
        <v>30</v>
      </c>
      <c r="B33" s="146">
        <v>2014</v>
      </c>
      <c r="C33" s="147" t="s">
        <v>108</v>
      </c>
      <c r="D33" s="148">
        <v>1</v>
      </c>
      <c r="E33" s="149"/>
    </row>
    <row r="34" spans="1:5" x14ac:dyDescent="0.25">
      <c r="A34" s="145">
        <v>31</v>
      </c>
      <c r="B34" s="146">
        <v>2014</v>
      </c>
      <c r="C34" s="147" t="s">
        <v>109</v>
      </c>
      <c r="D34" s="148">
        <v>1</v>
      </c>
      <c r="E34" s="149"/>
    </row>
    <row r="35" spans="1:5" x14ac:dyDescent="0.25">
      <c r="A35" s="54">
        <v>32</v>
      </c>
      <c r="B35" s="58">
        <v>2014</v>
      </c>
      <c r="C35" s="55" t="s">
        <v>122</v>
      </c>
      <c r="D35" s="56">
        <v>1</v>
      </c>
      <c r="E35" s="63"/>
    </row>
    <row r="36" spans="1:5" x14ac:dyDescent="0.25">
      <c r="A36" s="167">
        <v>33</v>
      </c>
      <c r="B36" s="168">
        <v>2015</v>
      </c>
      <c r="C36" s="169" t="s">
        <v>104</v>
      </c>
      <c r="D36" s="148"/>
      <c r="E36" s="63"/>
    </row>
    <row r="37" spans="1:5" x14ac:dyDescent="0.25">
      <c r="A37" s="59">
        <v>34</v>
      </c>
      <c r="B37" s="60">
        <v>2015</v>
      </c>
      <c r="C37" s="61" t="s">
        <v>123</v>
      </c>
      <c r="D37" s="62"/>
      <c r="E37" s="63"/>
    </row>
    <row r="38" spans="1:5" x14ac:dyDescent="0.25">
      <c r="A38" s="59">
        <v>35</v>
      </c>
      <c r="B38" s="60">
        <v>2015</v>
      </c>
      <c r="C38" s="61" t="s">
        <v>124</v>
      </c>
      <c r="D38" s="62"/>
      <c r="E38" s="63"/>
    </row>
    <row r="39" spans="1:5" x14ac:dyDescent="0.25">
      <c r="A39" s="59">
        <v>36</v>
      </c>
      <c r="B39" s="60">
        <v>2015</v>
      </c>
      <c r="C39" s="61" t="s">
        <v>125</v>
      </c>
      <c r="D39" s="62"/>
      <c r="E39" s="63"/>
    </row>
    <row r="40" spans="1:5" x14ac:dyDescent="0.25">
      <c r="A40" s="59">
        <v>37</v>
      </c>
      <c r="B40" s="60">
        <v>2015</v>
      </c>
      <c r="C40" s="61" t="s">
        <v>126</v>
      </c>
      <c r="D40" s="62"/>
      <c r="E40" s="63"/>
    </row>
    <row r="41" spans="1:5" x14ac:dyDescent="0.25">
      <c r="A41" s="59">
        <v>38</v>
      </c>
      <c r="B41" s="60">
        <v>2015</v>
      </c>
      <c r="C41" s="61" t="s">
        <v>127</v>
      </c>
      <c r="D41" s="62"/>
      <c r="E41" s="63"/>
    </row>
    <row r="42" spans="1:5" x14ac:dyDescent="0.25">
      <c r="A42" s="59">
        <v>39</v>
      </c>
      <c r="B42" s="60">
        <v>2015</v>
      </c>
      <c r="C42" s="61" t="s">
        <v>128</v>
      </c>
      <c r="D42" s="62"/>
      <c r="E42" s="63"/>
    </row>
    <row r="43" spans="1:5" ht="16.5" thickBot="1" x14ac:dyDescent="0.3">
      <c r="A43" s="64">
        <v>40</v>
      </c>
      <c r="B43" s="65">
        <v>2015</v>
      </c>
      <c r="C43" s="66" t="s">
        <v>129</v>
      </c>
      <c r="D43" s="67"/>
      <c r="E43" s="68"/>
    </row>
    <row r="44" spans="1:5" x14ac:dyDescent="0.25">
      <c r="D44" s="35">
        <f>SUM(D4:D43)</f>
        <v>37</v>
      </c>
      <c r="E44" s="35">
        <f>SUM(E4:E43)</f>
        <v>0</v>
      </c>
    </row>
    <row r="47" spans="1:5" ht="16.5" thickBot="1" x14ac:dyDescent="0.3">
      <c r="C47" s="45" t="s">
        <v>52</v>
      </c>
      <c r="D47" s="36"/>
      <c r="E47" s="36"/>
    </row>
    <row r="48" spans="1:5" ht="16.5" thickBot="1" x14ac:dyDescent="0.3">
      <c r="A48" s="46" t="s">
        <v>36</v>
      </c>
      <c r="B48" s="47" t="s">
        <v>110</v>
      </c>
      <c r="C48" s="48" t="s">
        <v>32</v>
      </c>
      <c r="D48" s="37" t="s">
        <v>186</v>
      </c>
      <c r="E48" s="48" t="s">
        <v>136</v>
      </c>
    </row>
    <row r="49" spans="1:5" x14ac:dyDescent="0.25">
      <c r="A49" s="69">
        <v>1</v>
      </c>
      <c r="B49" s="27">
        <v>2010</v>
      </c>
      <c r="C49" s="70" t="s">
        <v>111</v>
      </c>
      <c r="D49" s="56">
        <v>3</v>
      </c>
      <c r="E49" s="57"/>
    </row>
    <row r="50" spans="1:5" x14ac:dyDescent="0.25">
      <c r="A50" s="40">
        <v>2</v>
      </c>
      <c r="B50" s="43">
        <v>2011</v>
      </c>
      <c r="C50" s="71" t="s">
        <v>53</v>
      </c>
      <c r="D50" s="56">
        <v>3</v>
      </c>
      <c r="E50" s="57"/>
    </row>
    <row r="51" spans="1:5" x14ac:dyDescent="0.25">
      <c r="A51" s="40">
        <v>3</v>
      </c>
      <c r="B51" s="43">
        <v>2012</v>
      </c>
      <c r="C51" s="71" t="s">
        <v>115</v>
      </c>
      <c r="D51" s="56">
        <v>3</v>
      </c>
      <c r="E51" s="57"/>
    </row>
    <row r="52" spans="1:5" x14ac:dyDescent="0.25">
      <c r="A52" s="40">
        <v>4</v>
      </c>
      <c r="B52" s="43">
        <v>2012</v>
      </c>
      <c r="C52" s="71" t="s">
        <v>112</v>
      </c>
      <c r="D52" s="56">
        <v>3</v>
      </c>
      <c r="E52" s="57"/>
    </row>
    <row r="53" spans="1:5" x14ac:dyDescent="0.25">
      <c r="A53" s="40">
        <v>5</v>
      </c>
      <c r="B53" s="43">
        <v>2013</v>
      </c>
      <c r="C53" s="71" t="s">
        <v>113</v>
      </c>
      <c r="D53" s="56">
        <v>3</v>
      </c>
      <c r="E53" s="57"/>
    </row>
    <row r="54" spans="1:5" x14ac:dyDescent="0.25">
      <c r="A54" s="40">
        <v>6</v>
      </c>
      <c r="B54" s="43">
        <v>2013</v>
      </c>
      <c r="C54" s="71" t="s">
        <v>114</v>
      </c>
      <c r="D54" s="56">
        <v>3</v>
      </c>
      <c r="E54" s="57"/>
    </row>
    <row r="55" spans="1:5" x14ac:dyDescent="0.25">
      <c r="A55" s="40">
        <v>7</v>
      </c>
      <c r="B55" s="43">
        <v>2013</v>
      </c>
      <c r="C55" s="71" t="s">
        <v>121</v>
      </c>
      <c r="D55" s="56">
        <v>3</v>
      </c>
      <c r="E55" s="57"/>
    </row>
    <row r="56" spans="1:5" x14ac:dyDescent="0.25">
      <c r="A56" s="41">
        <v>8</v>
      </c>
      <c r="B56" s="30">
        <v>2013</v>
      </c>
      <c r="C56" s="119" t="s">
        <v>187</v>
      </c>
      <c r="D56" s="56">
        <v>3</v>
      </c>
      <c r="E56" s="57"/>
    </row>
    <row r="57" spans="1:5" x14ac:dyDescent="0.25">
      <c r="A57" s="54">
        <v>9</v>
      </c>
      <c r="B57" s="58">
        <v>2014</v>
      </c>
      <c r="C57" s="171" t="s">
        <v>205</v>
      </c>
      <c r="D57" s="56">
        <v>3</v>
      </c>
      <c r="E57" s="57"/>
    </row>
    <row r="58" spans="1:5" x14ac:dyDescent="0.25">
      <c r="A58" s="54">
        <v>10</v>
      </c>
      <c r="B58" s="58">
        <v>2014</v>
      </c>
      <c r="C58" s="171" t="s">
        <v>206</v>
      </c>
      <c r="D58" s="56">
        <v>3</v>
      </c>
      <c r="E58" s="57"/>
    </row>
    <row r="59" spans="1:5" ht="16.5" thickBot="1" x14ac:dyDescent="0.3">
      <c r="A59" s="44">
        <v>11</v>
      </c>
      <c r="B59" s="32"/>
      <c r="C59" s="72"/>
      <c r="D59" s="73"/>
      <c r="E59" s="74"/>
    </row>
    <row r="60" spans="1:5" x14ac:dyDescent="0.25">
      <c r="D60" s="35">
        <f>SUM(D49:D59)</f>
        <v>30</v>
      </c>
      <c r="E60" s="35">
        <f>SUM(E49:E59)</f>
        <v>0</v>
      </c>
    </row>
  </sheetData>
  <conditionalFormatting sqref="E42:E43 D4:E34 D36">
    <cfRule type="cellIs" dxfId="48" priority="37" operator="greaterThan">
      <formula>2</formula>
    </cfRule>
    <cfRule type="cellIs" dxfId="47" priority="38" operator="equal">
      <formula>2</formula>
    </cfRule>
    <cfRule type="cellIs" dxfId="46" priority="39" operator="equal">
      <formula>1</formula>
    </cfRule>
  </conditionalFormatting>
  <conditionalFormatting sqref="E42:E43 D4:E34 D36">
    <cfRule type="cellIs" dxfId="45" priority="44" operator="equal">
      <formula>0</formula>
    </cfRule>
  </conditionalFormatting>
  <conditionalFormatting sqref="E49:E53">
    <cfRule type="cellIs" dxfId="44" priority="33" operator="greaterThan">
      <formula>2</formula>
    </cfRule>
    <cfRule type="cellIs" dxfId="43" priority="34" operator="equal">
      <formula>2</formula>
    </cfRule>
    <cfRule type="cellIs" dxfId="42" priority="35" operator="equal">
      <formula>1</formula>
    </cfRule>
  </conditionalFormatting>
  <conditionalFormatting sqref="E49:E53">
    <cfRule type="cellIs" dxfId="41" priority="36" operator="equal">
      <formula>0</formula>
    </cfRule>
  </conditionalFormatting>
  <conditionalFormatting sqref="E54:E59">
    <cfRule type="cellIs" dxfId="40" priority="29" operator="greaterThan">
      <formula>2</formula>
    </cfRule>
    <cfRule type="cellIs" dxfId="39" priority="30" operator="equal">
      <formula>2</formula>
    </cfRule>
    <cfRule type="cellIs" dxfId="38" priority="31" operator="equal">
      <formula>1</formula>
    </cfRule>
  </conditionalFormatting>
  <conditionalFormatting sqref="E54:E59">
    <cfRule type="cellIs" dxfId="37" priority="32" operator="equal">
      <formula>0</formula>
    </cfRule>
  </conditionalFormatting>
  <conditionalFormatting sqref="E35:E41">
    <cfRule type="cellIs" dxfId="36" priority="21" operator="greaterThan">
      <formula>2</formula>
    </cfRule>
    <cfRule type="cellIs" dxfId="35" priority="22" operator="equal">
      <formula>2</formula>
    </cfRule>
    <cfRule type="cellIs" dxfId="34" priority="23" operator="equal">
      <formula>1</formula>
    </cfRule>
  </conditionalFormatting>
  <conditionalFormatting sqref="E35:E41">
    <cfRule type="cellIs" dxfId="33" priority="24" operator="equal">
      <formula>0</formula>
    </cfRule>
  </conditionalFormatting>
  <conditionalFormatting sqref="D35 D37:D41">
    <cfRule type="cellIs" dxfId="32" priority="1" operator="greaterThan">
      <formula>2</formula>
    </cfRule>
    <cfRule type="cellIs" dxfId="31" priority="2" operator="equal">
      <formula>2</formula>
    </cfRule>
    <cfRule type="cellIs" dxfId="30" priority="3" operator="equal">
      <formula>1</formula>
    </cfRule>
  </conditionalFormatting>
  <conditionalFormatting sqref="D42:D43">
    <cfRule type="cellIs" dxfId="29" priority="17" operator="greaterThan">
      <formula>2</formula>
    </cfRule>
    <cfRule type="cellIs" dxfId="28" priority="18" operator="equal">
      <formula>2</formula>
    </cfRule>
    <cfRule type="cellIs" dxfId="27" priority="19" operator="equal">
      <formula>1</formula>
    </cfRule>
  </conditionalFormatting>
  <conditionalFormatting sqref="D42:D43">
    <cfRule type="cellIs" dxfId="26" priority="20" operator="equal">
      <formula>0</formula>
    </cfRule>
  </conditionalFormatting>
  <conditionalFormatting sqref="D49:D55">
    <cfRule type="cellIs" dxfId="25" priority="13" operator="greaterThan">
      <formula>2</formula>
    </cfRule>
    <cfRule type="cellIs" dxfId="24" priority="14" operator="equal">
      <formula>2</formula>
    </cfRule>
    <cfRule type="cellIs" dxfId="23" priority="15" operator="equal">
      <formula>1</formula>
    </cfRule>
  </conditionalFormatting>
  <conditionalFormatting sqref="D49:D55">
    <cfRule type="cellIs" dxfId="22" priority="16" operator="equal">
      <formula>0</formula>
    </cfRule>
  </conditionalFormatting>
  <conditionalFormatting sqref="D56:D59">
    <cfRule type="cellIs" dxfId="21" priority="9" operator="greaterThan">
      <formula>2</formula>
    </cfRule>
    <cfRule type="cellIs" dxfId="20" priority="10" operator="equal">
      <formula>2</formula>
    </cfRule>
    <cfRule type="cellIs" dxfId="19" priority="11" operator="equal">
      <formula>1</formula>
    </cfRule>
  </conditionalFormatting>
  <conditionalFormatting sqref="D56:D59">
    <cfRule type="cellIs" dxfId="18" priority="12" operator="equal">
      <formula>0</formula>
    </cfRule>
  </conditionalFormatting>
  <conditionalFormatting sqref="D35 D37:D41">
    <cfRule type="cellIs" dxfId="17" priority="4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91" zoomScaleNormal="100" workbookViewId="0">
      <selection activeCell="K108" sqref="K108"/>
    </sheetView>
  </sheetViews>
  <sheetFormatPr defaultRowHeight="15" x14ac:dyDescent="0.25"/>
  <cols>
    <col min="1" max="1" width="3.85546875" customWidth="1"/>
    <col min="2" max="2" width="7.140625" customWidth="1"/>
    <col min="3" max="3" width="23.7109375" customWidth="1"/>
    <col min="4" max="4" width="12.5703125" style="1" customWidth="1"/>
    <col min="5" max="5" width="3.7109375" style="1" customWidth="1"/>
    <col min="6" max="6" width="12.5703125" style="1" customWidth="1"/>
    <col min="7" max="7" width="3.7109375" style="1" customWidth="1"/>
    <col min="8" max="8" width="9.140625" style="144"/>
  </cols>
  <sheetData>
    <row r="1" spans="1:8" ht="16.5" thickBot="1" x14ac:dyDescent="0.3">
      <c r="A1" s="35"/>
      <c r="B1" s="35"/>
      <c r="C1" s="35" t="s">
        <v>38</v>
      </c>
      <c r="D1" s="36"/>
      <c r="E1" s="36"/>
      <c r="F1" s="36"/>
      <c r="G1" s="36"/>
      <c r="H1" s="142"/>
    </row>
    <row r="2" spans="1:8" ht="16.5" thickBot="1" x14ac:dyDescent="0.3">
      <c r="A2" s="179" t="s">
        <v>36</v>
      </c>
      <c r="B2" s="181" t="s">
        <v>110</v>
      </c>
      <c r="C2" s="183" t="s">
        <v>32</v>
      </c>
      <c r="D2" s="185" t="s">
        <v>139</v>
      </c>
      <c r="E2" s="186"/>
      <c r="F2" s="177" t="s">
        <v>140</v>
      </c>
      <c r="G2" s="185"/>
      <c r="H2" s="143"/>
    </row>
    <row r="3" spans="1:8" ht="16.5" thickBot="1" x14ac:dyDescent="0.3">
      <c r="A3" s="180"/>
      <c r="B3" s="182"/>
      <c r="C3" s="184"/>
      <c r="D3" s="85" t="s">
        <v>137</v>
      </c>
      <c r="E3" s="86" t="s">
        <v>136</v>
      </c>
      <c r="F3" s="88" t="s">
        <v>137</v>
      </c>
      <c r="G3" s="89" t="s">
        <v>136</v>
      </c>
      <c r="H3" s="143"/>
    </row>
    <row r="4" spans="1:8" ht="15.75" x14ac:dyDescent="0.25">
      <c r="A4" s="41">
        <v>1</v>
      </c>
      <c r="B4" s="30">
        <v>2002</v>
      </c>
      <c r="C4" s="42" t="s">
        <v>1</v>
      </c>
      <c r="D4" s="221" t="s">
        <v>143</v>
      </c>
      <c r="E4" s="222"/>
      <c r="F4" s="92">
        <v>1</v>
      </c>
      <c r="G4" s="90"/>
      <c r="H4" s="143"/>
    </row>
    <row r="5" spans="1:8" ht="15.75" x14ac:dyDescent="0.25">
      <c r="A5" s="40">
        <v>2</v>
      </c>
      <c r="B5" s="43">
        <v>2002</v>
      </c>
      <c r="C5" s="42" t="s">
        <v>2</v>
      </c>
      <c r="D5" s="221" t="s">
        <v>143</v>
      </c>
      <c r="E5" s="222"/>
      <c r="F5" s="92">
        <v>1</v>
      </c>
      <c r="G5" s="141"/>
      <c r="H5" s="143"/>
    </row>
    <row r="6" spans="1:8" ht="15.75" x14ac:dyDescent="0.25">
      <c r="A6" s="40">
        <v>3</v>
      </c>
      <c r="B6" s="43">
        <v>2002</v>
      </c>
      <c r="C6" s="42" t="s">
        <v>0</v>
      </c>
      <c r="D6" s="87">
        <v>1</v>
      </c>
      <c r="E6" s="93"/>
      <c r="F6" s="208" t="s">
        <v>143</v>
      </c>
      <c r="G6" s="209"/>
      <c r="H6" s="143"/>
    </row>
    <row r="7" spans="1:8" ht="15.75" x14ac:dyDescent="0.25">
      <c r="A7" s="40">
        <v>4</v>
      </c>
      <c r="B7" s="30">
        <v>2003</v>
      </c>
      <c r="C7" s="42" t="s">
        <v>5</v>
      </c>
      <c r="D7" s="87">
        <v>1</v>
      </c>
      <c r="E7" s="93"/>
      <c r="F7" s="206" t="s">
        <v>143</v>
      </c>
      <c r="G7" s="207"/>
      <c r="H7" s="143"/>
    </row>
    <row r="8" spans="1:8" ht="15.75" x14ac:dyDescent="0.25">
      <c r="A8" s="40">
        <v>5</v>
      </c>
      <c r="B8" s="43">
        <v>2003</v>
      </c>
      <c r="C8" s="42" t="s">
        <v>6</v>
      </c>
      <c r="D8" s="221" t="s">
        <v>143</v>
      </c>
      <c r="E8" s="222"/>
      <c r="F8" s="92">
        <v>1</v>
      </c>
      <c r="G8" s="90">
        <v>2</v>
      </c>
      <c r="H8" s="143"/>
    </row>
    <row r="9" spans="1:8" ht="15.75" x14ac:dyDescent="0.25">
      <c r="A9" s="40">
        <v>6</v>
      </c>
      <c r="B9" s="30">
        <v>2003</v>
      </c>
      <c r="C9" s="42" t="s">
        <v>4</v>
      </c>
      <c r="D9" s="221" t="s">
        <v>143</v>
      </c>
      <c r="E9" s="222"/>
      <c r="F9" s="92">
        <v>2</v>
      </c>
      <c r="G9" s="90"/>
      <c r="H9" s="143"/>
    </row>
    <row r="10" spans="1:8" ht="15.75" x14ac:dyDescent="0.25">
      <c r="A10" s="40">
        <v>7</v>
      </c>
      <c r="B10" s="43">
        <v>2003</v>
      </c>
      <c r="C10" s="42" t="s">
        <v>3</v>
      </c>
      <c r="D10" s="221" t="s">
        <v>143</v>
      </c>
      <c r="E10" s="222"/>
      <c r="F10" s="92"/>
      <c r="G10" s="90">
        <v>1</v>
      </c>
      <c r="H10" s="143" t="s">
        <v>178</v>
      </c>
    </row>
    <row r="11" spans="1:8" ht="15.75" x14ac:dyDescent="0.25">
      <c r="A11" s="40">
        <v>8</v>
      </c>
      <c r="B11" s="43">
        <v>2004</v>
      </c>
      <c r="C11" s="42" t="s">
        <v>9</v>
      </c>
      <c r="D11" s="221" t="s">
        <v>143</v>
      </c>
      <c r="E11" s="222"/>
      <c r="F11" s="92">
        <v>1</v>
      </c>
      <c r="G11" s="90"/>
      <c r="H11" s="143"/>
    </row>
    <row r="12" spans="1:8" ht="15.75" x14ac:dyDescent="0.25">
      <c r="A12" s="40">
        <v>9</v>
      </c>
      <c r="B12" s="30">
        <v>2004</v>
      </c>
      <c r="C12" s="42" t="s">
        <v>7</v>
      </c>
      <c r="D12" s="87">
        <v>1</v>
      </c>
      <c r="E12" s="93"/>
      <c r="F12" s="206" t="s">
        <v>143</v>
      </c>
      <c r="G12" s="207"/>
      <c r="H12" s="143"/>
    </row>
    <row r="13" spans="1:8" ht="15.75" x14ac:dyDescent="0.25">
      <c r="A13" s="40">
        <v>10</v>
      </c>
      <c r="B13" s="30">
        <v>2004</v>
      </c>
      <c r="C13" s="42" t="s">
        <v>8</v>
      </c>
      <c r="D13" s="87">
        <v>2</v>
      </c>
      <c r="E13" s="93"/>
      <c r="F13" s="206" t="s">
        <v>143</v>
      </c>
      <c r="G13" s="207"/>
      <c r="H13" s="143"/>
    </row>
    <row r="14" spans="1:8" ht="15.75" x14ac:dyDescent="0.25">
      <c r="A14" s="40">
        <v>11</v>
      </c>
      <c r="B14" s="43">
        <v>2005</v>
      </c>
      <c r="C14" s="42" t="s">
        <v>12</v>
      </c>
      <c r="D14" s="221" t="s">
        <v>143</v>
      </c>
      <c r="E14" s="222"/>
      <c r="F14" s="92">
        <v>1</v>
      </c>
      <c r="G14" s="90"/>
      <c r="H14" s="143"/>
    </row>
    <row r="15" spans="1:8" ht="15.75" x14ac:dyDescent="0.25">
      <c r="A15" s="40">
        <v>12</v>
      </c>
      <c r="B15" s="30">
        <v>2005</v>
      </c>
      <c r="C15" s="42" t="s">
        <v>10</v>
      </c>
      <c r="D15" s="221" t="s">
        <v>143</v>
      </c>
      <c r="E15" s="222"/>
      <c r="F15" s="92">
        <v>1</v>
      </c>
      <c r="G15" s="90"/>
      <c r="H15" s="143"/>
    </row>
    <row r="16" spans="1:8" ht="15.75" x14ac:dyDescent="0.25">
      <c r="A16" s="40">
        <v>13</v>
      </c>
      <c r="B16" s="43">
        <v>2005</v>
      </c>
      <c r="C16" s="42" t="s">
        <v>33</v>
      </c>
      <c r="D16" s="87">
        <v>1</v>
      </c>
      <c r="E16" s="93"/>
      <c r="F16" s="206" t="s">
        <v>143</v>
      </c>
      <c r="G16" s="207"/>
      <c r="H16" s="143"/>
    </row>
    <row r="17" spans="1:8" ht="15.75" x14ac:dyDescent="0.25">
      <c r="A17" s="40">
        <v>14</v>
      </c>
      <c r="B17" s="30">
        <v>2005</v>
      </c>
      <c r="C17" s="42" t="s">
        <v>11</v>
      </c>
      <c r="D17" s="87">
        <v>1</v>
      </c>
      <c r="E17" s="93"/>
      <c r="F17" s="206" t="s">
        <v>143</v>
      </c>
      <c r="G17" s="207"/>
      <c r="H17" s="143"/>
    </row>
    <row r="18" spans="1:8" ht="15.75" x14ac:dyDescent="0.25">
      <c r="A18" s="40">
        <v>15</v>
      </c>
      <c r="B18" s="43">
        <v>2006</v>
      </c>
      <c r="C18" s="42" t="s">
        <v>13</v>
      </c>
      <c r="D18" s="87">
        <v>1</v>
      </c>
      <c r="E18" s="93"/>
      <c r="F18" s="206" t="s">
        <v>143</v>
      </c>
      <c r="G18" s="207"/>
      <c r="H18" s="143"/>
    </row>
    <row r="19" spans="1:8" ht="15.75" x14ac:dyDescent="0.25">
      <c r="A19" s="40">
        <v>16</v>
      </c>
      <c r="B19" s="30">
        <v>2006</v>
      </c>
      <c r="C19" s="42" t="s">
        <v>15</v>
      </c>
      <c r="D19" s="87">
        <v>1</v>
      </c>
      <c r="E19" s="93">
        <v>1</v>
      </c>
      <c r="F19" s="206" t="s">
        <v>143</v>
      </c>
      <c r="G19" s="207"/>
      <c r="H19" s="143"/>
    </row>
    <row r="20" spans="1:8" ht="15.75" x14ac:dyDescent="0.25">
      <c r="A20" s="40">
        <v>17</v>
      </c>
      <c r="B20" s="43">
        <v>2006</v>
      </c>
      <c r="C20" s="42" t="s">
        <v>14</v>
      </c>
      <c r="D20" s="221" t="s">
        <v>143</v>
      </c>
      <c r="E20" s="222"/>
      <c r="F20" s="92"/>
      <c r="G20" s="90">
        <v>1</v>
      </c>
      <c r="H20" s="143" t="s">
        <v>178</v>
      </c>
    </row>
    <row r="21" spans="1:8" ht="15.75" x14ac:dyDescent="0.25">
      <c r="A21" s="40">
        <v>18</v>
      </c>
      <c r="B21" s="30">
        <v>2007</v>
      </c>
      <c r="C21" s="42" t="s">
        <v>17</v>
      </c>
      <c r="D21" s="87">
        <v>1</v>
      </c>
      <c r="E21" s="93">
        <v>1</v>
      </c>
      <c r="F21" s="92"/>
      <c r="G21" s="90"/>
      <c r="H21" s="143" t="s">
        <v>178</v>
      </c>
    </row>
    <row r="22" spans="1:8" ht="15.75" x14ac:dyDescent="0.25">
      <c r="A22" s="40">
        <v>19</v>
      </c>
      <c r="B22" s="43">
        <v>2007</v>
      </c>
      <c r="C22" s="42" t="s">
        <v>16</v>
      </c>
      <c r="D22" s="87">
        <v>1</v>
      </c>
      <c r="E22" s="93"/>
      <c r="F22" s="92"/>
      <c r="G22" s="90"/>
      <c r="H22" s="143" t="s">
        <v>178</v>
      </c>
    </row>
    <row r="23" spans="1:8" ht="15.75" x14ac:dyDescent="0.25">
      <c r="A23" s="40">
        <v>20</v>
      </c>
      <c r="B23" s="30">
        <v>2007</v>
      </c>
      <c r="C23" s="42" t="s">
        <v>18</v>
      </c>
      <c r="D23" s="87">
        <v>1</v>
      </c>
      <c r="E23" s="93"/>
      <c r="F23" s="92"/>
      <c r="G23" s="90"/>
      <c r="H23" s="143" t="s">
        <v>178</v>
      </c>
    </row>
    <row r="24" spans="1:8" ht="15.75" x14ac:dyDescent="0.25">
      <c r="A24" s="40">
        <v>21</v>
      </c>
      <c r="B24" s="43">
        <v>2008</v>
      </c>
      <c r="C24" s="42" t="s">
        <v>22</v>
      </c>
      <c r="D24" s="87">
        <v>1</v>
      </c>
      <c r="E24" s="93"/>
      <c r="F24" s="92"/>
      <c r="G24" s="90"/>
      <c r="H24" s="143" t="s">
        <v>178</v>
      </c>
    </row>
    <row r="25" spans="1:8" ht="15.75" x14ac:dyDescent="0.25">
      <c r="A25" s="40">
        <v>22</v>
      </c>
      <c r="B25" s="30">
        <v>2008</v>
      </c>
      <c r="C25" s="42" t="s">
        <v>19</v>
      </c>
      <c r="D25" s="87"/>
      <c r="E25" s="93"/>
      <c r="F25" s="92">
        <v>1</v>
      </c>
      <c r="G25" s="90"/>
      <c r="H25" s="143" t="s">
        <v>178</v>
      </c>
    </row>
    <row r="26" spans="1:8" ht="15.75" x14ac:dyDescent="0.25">
      <c r="A26" s="40">
        <v>23</v>
      </c>
      <c r="B26" s="43">
        <v>2008</v>
      </c>
      <c r="C26" s="42" t="s">
        <v>20</v>
      </c>
      <c r="D26" s="87"/>
      <c r="E26" s="93"/>
      <c r="F26" s="92">
        <v>1</v>
      </c>
      <c r="G26" s="90"/>
      <c r="H26" s="143" t="s">
        <v>178</v>
      </c>
    </row>
    <row r="27" spans="1:8" ht="15.75" x14ac:dyDescent="0.25">
      <c r="A27" s="40">
        <v>24</v>
      </c>
      <c r="B27" s="30">
        <v>2008</v>
      </c>
      <c r="C27" s="42" t="s">
        <v>21</v>
      </c>
      <c r="D27" s="87">
        <v>1</v>
      </c>
      <c r="E27" s="93"/>
      <c r="F27" s="92"/>
      <c r="G27" s="90"/>
      <c r="H27" s="143" t="s">
        <v>178</v>
      </c>
    </row>
    <row r="28" spans="1:8" ht="15.75" x14ac:dyDescent="0.25">
      <c r="A28" s="40">
        <v>25</v>
      </c>
      <c r="B28" s="43">
        <v>2009</v>
      </c>
      <c r="C28" s="42" t="s">
        <v>26</v>
      </c>
      <c r="D28" s="87">
        <v>1</v>
      </c>
      <c r="E28" s="93"/>
      <c r="F28" s="92"/>
      <c r="G28" s="90"/>
      <c r="H28" s="143" t="s">
        <v>178</v>
      </c>
    </row>
    <row r="29" spans="1:8" ht="15.75" x14ac:dyDescent="0.25">
      <c r="A29" s="40">
        <v>26</v>
      </c>
      <c r="B29" s="43">
        <v>2009</v>
      </c>
      <c r="C29" s="42" t="s">
        <v>23</v>
      </c>
      <c r="D29" s="87">
        <v>1</v>
      </c>
      <c r="E29" s="93"/>
      <c r="F29" s="92"/>
      <c r="G29" s="90"/>
      <c r="H29" s="143" t="s">
        <v>178</v>
      </c>
    </row>
    <row r="30" spans="1:8" ht="15.75" x14ac:dyDescent="0.25">
      <c r="A30" s="40">
        <v>27</v>
      </c>
      <c r="B30" s="30">
        <v>2009</v>
      </c>
      <c r="C30" s="42" t="s">
        <v>24</v>
      </c>
      <c r="D30" s="87">
        <v>1</v>
      </c>
      <c r="E30" s="93"/>
      <c r="F30" s="92"/>
      <c r="G30" s="90"/>
      <c r="H30" s="143" t="s">
        <v>178</v>
      </c>
    </row>
    <row r="31" spans="1:8" ht="15.75" x14ac:dyDescent="0.25">
      <c r="A31" s="40">
        <v>28</v>
      </c>
      <c r="B31" s="43">
        <v>2009</v>
      </c>
      <c r="C31" s="42" t="s">
        <v>25</v>
      </c>
      <c r="D31" s="87">
        <v>1</v>
      </c>
      <c r="E31" s="93"/>
      <c r="F31" s="92"/>
      <c r="G31" s="90"/>
      <c r="H31" s="143" t="s">
        <v>178</v>
      </c>
    </row>
    <row r="32" spans="1:8" ht="15.75" x14ac:dyDescent="0.25">
      <c r="A32" s="40">
        <v>29</v>
      </c>
      <c r="B32" s="30">
        <v>2010</v>
      </c>
      <c r="C32" s="42" t="s">
        <v>27</v>
      </c>
      <c r="D32" s="221" t="s">
        <v>143</v>
      </c>
      <c r="E32" s="222"/>
      <c r="F32" s="92">
        <v>1</v>
      </c>
      <c r="G32" s="90"/>
      <c r="H32" s="143"/>
    </row>
    <row r="33" spans="1:8" ht="15.75" x14ac:dyDescent="0.25">
      <c r="A33" s="40">
        <v>30</v>
      </c>
      <c r="B33" s="43">
        <v>2010</v>
      </c>
      <c r="C33" s="42" t="s">
        <v>28</v>
      </c>
      <c r="D33" s="221" t="s">
        <v>143</v>
      </c>
      <c r="E33" s="222"/>
      <c r="F33" s="92">
        <v>1</v>
      </c>
      <c r="G33" s="90"/>
      <c r="H33" s="143"/>
    </row>
    <row r="34" spans="1:8" ht="15.75" x14ac:dyDescent="0.25">
      <c r="A34" s="40">
        <v>31</v>
      </c>
      <c r="B34" s="30">
        <v>2011</v>
      </c>
      <c r="C34" s="42" t="s">
        <v>29</v>
      </c>
      <c r="D34" s="221" t="s">
        <v>143</v>
      </c>
      <c r="E34" s="222"/>
      <c r="F34" s="92">
        <v>1</v>
      </c>
      <c r="G34" s="90">
        <v>3</v>
      </c>
      <c r="H34" s="143"/>
    </row>
    <row r="35" spans="1:8" ht="15.75" x14ac:dyDescent="0.25">
      <c r="A35" s="40">
        <v>32</v>
      </c>
      <c r="B35" s="43">
        <v>2011</v>
      </c>
      <c r="C35" s="42" t="s">
        <v>30</v>
      </c>
      <c r="D35" s="221" t="s">
        <v>143</v>
      </c>
      <c r="E35" s="222"/>
      <c r="F35" s="92">
        <v>1</v>
      </c>
      <c r="G35" s="90">
        <v>1</v>
      </c>
      <c r="H35" s="143"/>
    </row>
    <row r="36" spans="1:8" ht="15.75" x14ac:dyDescent="0.25">
      <c r="A36" s="40">
        <v>33</v>
      </c>
      <c r="B36" s="30">
        <v>2012</v>
      </c>
      <c r="C36" s="42" t="s">
        <v>31</v>
      </c>
      <c r="D36" s="221" t="s">
        <v>143</v>
      </c>
      <c r="E36" s="222"/>
      <c r="F36" s="92">
        <v>1</v>
      </c>
      <c r="G36" s="90"/>
      <c r="H36" s="143"/>
    </row>
    <row r="37" spans="1:8" ht="16.5" thickBot="1" x14ac:dyDescent="0.3">
      <c r="A37" s="44">
        <v>34</v>
      </c>
      <c r="B37" s="157">
        <v>2014</v>
      </c>
      <c r="C37" s="158" t="s">
        <v>120</v>
      </c>
      <c r="D37" s="223" t="s">
        <v>143</v>
      </c>
      <c r="E37" s="224"/>
      <c r="F37" s="94">
        <v>1</v>
      </c>
      <c r="G37" s="91"/>
      <c r="H37" s="143"/>
    </row>
    <row r="38" spans="1:8" ht="15.75" x14ac:dyDescent="0.25">
      <c r="A38" s="35"/>
      <c r="B38" s="35"/>
      <c r="C38" s="35"/>
      <c r="D38" s="36">
        <f>SUM(D4:D37)</f>
        <v>18</v>
      </c>
      <c r="E38" s="36">
        <f>SUM(E4:E37)</f>
        <v>2</v>
      </c>
      <c r="F38" s="36">
        <f>SUM(F4:F37)</f>
        <v>16</v>
      </c>
      <c r="G38" s="36">
        <f>SUM(G4:G37)</f>
        <v>8</v>
      </c>
      <c r="H38" s="1">
        <f>SUM(H4:H37)</f>
        <v>0</v>
      </c>
    </row>
    <row r="39" spans="1:8" ht="15.75" x14ac:dyDescent="0.25">
      <c r="A39" s="35"/>
      <c r="B39" s="35"/>
      <c r="C39" s="35"/>
      <c r="D39" s="36"/>
      <c r="E39" s="36"/>
      <c r="F39" s="36"/>
      <c r="G39" s="36">
        <f>D38+E38+F38+G38</f>
        <v>44</v>
      </c>
      <c r="H39" s="142"/>
    </row>
    <row r="41" spans="1:8" ht="15.75" thickBot="1" x14ac:dyDescent="0.3">
      <c r="C41" t="s">
        <v>56</v>
      </c>
    </row>
    <row r="42" spans="1:8" ht="15.75" thickBot="1" x14ac:dyDescent="0.3">
      <c r="A42" s="214" t="s">
        <v>36</v>
      </c>
      <c r="B42" s="212" t="s">
        <v>110</v>
      </c>
      <c r="C42" s="210" t="s">
        <v>32</v>
      </c>
      <c r="D42" s="216" t="s">
        <v>139</v>
      </c>
      <c r="E42" s="217"/>
      <c r="F42" s="193" t="s">
        <v>140</v>
      </c>
      <c r="G42" s="194"/>
    </row>
    <row r="43" spans="1:8" ht="15.75" thickBot="1" x14ac:dyDescent="0.3">
      <c r="A43" s="215"/>
      <c r="B43" s="213"/>
      <c r="C43" s="211"/>
      <c r="D43" s="101" t="s">
        <v>137</v>
      </c>
      <c r="E43" s="102" t="s">
        <v>136</v>
      </c>
      <c r="F43" s="18" t="s">
        <v>137</v>
      </c>
      <c r="G43" s="22" t="s">
        <v>136</v>
      </c>
    </row>
    <row r="44" spans="1:8" x14ac:dyDescent="0.25">
      <c r="A44" s="95">
        <v>1</v>
      </c>
      <c r="B44" s="14">
        <v>2005</v>
      </c>
      <c r="C44" s="23" t="s">
        <v>81</v>
      </c>
      <c r="D44" s="103">
        <v>1</v>
      </c>
      <c r="E44" s="104"/>
      <c r="F44" s="218" t="s">
        <v>143</v>
      </c>
      <c r="G44" s="219"/>
    </row>
    <row r="45" spans="1:8" x14ac:dyDescent="0.25">
      <c r="A45" s="140">
        <v>2</v>
      </c>
      <c r="B45" s="8">
        <v>2005</v>
      </c>
      <c r="C45" s="26" t="s">
        <v>35</v>
      </c>
      <c r="D45" s="105">
        <v>1</v>
      </c>
      <c r="E45" s="120"/>
      <c r="F45" s="203" t="s">
        <v>143</v>
      </c>
      <c r="G45" s="205"/>
    </row>
    <row r="46" spans="1:8" x14ac:dyDescent="0.25">
      <c r="A46" s="140">
        <v>3</v>
      </c>
      <c r="B46" s="8">
        <v>2005</v>
      </c>
      <c r="C46" s="26" t="s">
        <v>63</v>
      </c>
      <c r="D46" s="105">
        <v>1</v>
      </c>
      <c r="E46" s="120">
        <v>1</v>
      </c>
      <c r="F46" s="203" t="s">
        <v>143</v>
      </c>
      <c r="G46" s="205"/>
    </row>
    <row r="47" spans="1:8" x14ac:dyDescent="0.25">
      <c r="A47" s="140">
        <v>4</v>
      </c>
      <c r="B47" s="8">
        <v>2005</v>
      </c>
      <c r="C47" s="26" t="s">
        <v>67</v>
      </c>
      <c r="D47" s="105">
        <v>2</v>
      </c>
      <c r="E47" s="120"/>
      <c r="F47" s="203" t="s">
        <v>143</v>
      </c>
      <c r="G47" s="204"/>
    </row>
    <row r="48" spans="1:8" x14ac:dyDescent="0.25">
      <c r="A48" s="96">
        <v>5</v>
      </c>
      <c r="B48" s="8">
        <v>2005</v>
      </c>
      <c r="C48" s="26" t="s">
        <v>61</v>
      </c>
      <c r="D48" s="195" t="s">
        <v>143</v>
      </c>
      <c r="E48" s="220"/>
      <c r="F48" s="111">
        <v>3</v>
      </c>
      <c r="G48" s="112"/>
    </row>
    <row r="49" spans="1:8" x14ac:dyDescent="0.25">
      <c r="A49" s="96">
        <v>6</v>
      </c>
      <c r="B49" s="8">
        <v>2005</v>
      </c>
      <c r="C49" s="26" t="s">
        <v>77</v>
      </c>
      <c r="D49" s="189" t="s">
        <v>143</v>
      </c>
      <c r="E49" s="190"/>
      <c r="F49" s="111">
        <v>1</v>
      </c>
      <c r="G49" s="112"/>
    </row>
    <row r="50" spans="1:8" x14ac:dyDescent="0.25">
      <c r="A50" s="96">
        <v>7</v>
      </c>
      <c r="B50" s="8">
        <v>2006</v>
      </c>
      <c r="C50" s="26" t="s">
        <v>70</v>
      </c>
      <c r="D50" s="189" t="s">
        <v>143</v>
      </c>
      <c r="E50" s="190"/>
      <c r="F50" s="111">
        <v>1</v>
      </c>
      <c r="G50" s="112"/>
    </row>
    <row r="51" spans="1:8" x14ac:dyDescent="0.25">
      <c r="A51" s="97">
        <v>8</v>
      </c>
      <c r="B51" s="8">
        <v>2006</v>
      </c>
      <c r="C51" s="26" t="s">
        <v>76</v>
      </c>
      <c r="D51" s="189" t="s">
        <v>143</v>
      </c>
      <c r="E51" s="190"/>
      <c r="F51" s="111">
        <v>1</v>
      </c>
      <c r="G51" s="112"/>
    </row>
    <row r="52" spans="1:8" x14ac:dyDescent="0.25">
      <c r="A52" s="97">
        <v>9</v>
      </c>
      <c r="B52" s="8">
        <v>2006</v>
      </c>
      <c r="C52" s="26" t="s">
        <v>68</v>
      </c>
      <c r="D52" s="189" t="s">
        <v>143</v>
      </c>
      <c r="E52" s="190"/>
      <c r="F52" s="111">
        <v>1</v>
      </c>
      <c r="G52" s="112"/>
    </row>
    <row r="53" spans="1:8" x14ac:dyDescent="0.25">
      <c r="A53" s="97">
        <v>10</v>
      </c>
      <c r="B53" s="8">
        <v>2006</v>
      </c>
      <c r="C53" s="26" t="s">
        <v>83</v>
      </c>
      <c r="D53" s="105">
        <v>2</v>
      </c>
      <c r="E53" s="106"/>
      <c r="F53" s="203" t="s">
        <v>143</v>
      </c>
      <c r="G53" s="205"/>
    </row>
    <row r="54" spans="1:8" x14ac:dyDescent="0.25">
      <c r="A54" s="96">
        <v>11</v>
      </c>
      <c r="B54" s="8">
        <v>2006</v>
      </c>
      <c r="C54" s="26" t="s">
        <v>65</v>
      </c>
      <c r="D54" s="105">
        <v>3</v>
      </c>
      <c r="E54" s="106"/>
      <c r="F54" s="203" t="s">
        <v>143</v>
      </c>
      <c r="G54" s="205"/>
    </row>
    <row r="55" spans="1:8" x14ac:dyDescent="0.25">
      <c r="A55" s="96">
        <v>12</v>
      </c>
      <c r="B55" s="8">
        <v>2007</v>
      </c>
      <c r="C55" s="26" t="s">
        <v>71</v>
      </c>
      <c r="D55" s="105">
        <v>3</v>
      </c>
      <c r="E55" s="106">
        <v>1</v>
      </c>
      <c r="F55" s="203" t="s">
        <v>143</v>
      </c>
      <c r="G55" s="205"/>
    </row>
    <row r="56" spans="1:8" x14ac:dyDescent="0.25">
      <c r="A56" s="96">
        <v>13</v>
      </c>
      <c r="B56" s="8">
        <v>2007</v>
      </c>
      <c r="C56" s="26" t="s">
        <v>62</v>
      </c>
      <c r="D56" s="105">
        <v>3</v>
      </c>
      <c r="E56" s="106"/>
      <c r="F56" s="203" t="s">
        <v>143</v>
      </c>
      <c r="G56" s="205"/>
    </row>
    <row r="57" spans="1:8" x14ac:dyDescent="0.25">
      <c r="A57" s="96">
        <v>14</v>
      </c>
      <c r="B57" s="8">
        <v>2007</v>
      </c>
      <c r="C57" s="26" t="s">
        <v>87</v>
      </c>
      <c r="D57" s="105">
        <v>1</v>
      </c>
      <c r="E57" s="106"/>
      <c r="F57" s="203" t="s">
        <v>143</v>
      </c>
      <c r="G57" s="205"/>
    </row>
    <row r="58" spans="1:8" x14ac:dyDescent="0.25">
      <c r="A58" s="96">
        <v>15</v>
      </c>
      <c r="B58" s="8">
        <v>2007</v>
      </c>
      <c r="C58" s="26" t="s">
        <v>57</v>
      </c>
      <c r="D58" s="189" t="s">
        <v>143</v>
      </c>
      <c r="E58" s="190"/>
      <c r="F58" s="111">
        <v>2</v>
      </c>
      <c r="G58" s="112"/>
    </row>
    <row r="59" spans="1:8" x14ac:dyDescent="0.25">
      <c r="A59" s="96">
        <v>16</v>
      </c>
      <c r="B59" s="8">
        <v>2007</v>
      </c>
      <c r="C59" s="26" t="s">
        <v>64</v>
      </c>
      <c r="D59" s="189" t="s">
        <v>143</v>
      </c>
      <c r="E59" s="190"/>
      <c r="F59" s="111">
        <v>2</v>
      </c>
      <c r="G59" s="112"/>
    </row>
    <row r="60" spans="1:8" x14ac:dyDescent="0.25">
      <c r="A60" s="96">
        <v>17</v>
      </c>
      <c r="B60" s="8">
        <v>2007</v>
      </c>
      <c r="C60" s="26" t="s">
        <v>79</v>
      </c>
      <c r="D60" s="105"/>
      <c r="E60" s="106"/>
      <c r="F60" s="111">
        <v>3</v>
      </c>
      <c r="G60" s="112"/>
      <c r="H60" s="144" t="s">
        <v>178</v>
      </c>
    </row>
    <row r="61" spans="1:8" x14ac:dyDescent="0.25">
      <c r="A61" s="96">
        <v>18</v>
      </c>
      <c r="B61" s="8">
        <v>2008</v>
      </c>
      <c r="C61" s="26" t="s">
        <v>58</v>
      </c>
      <c r="D61" s="105"/>
      <c r="E61" s="106"/>
      <c r="F61" s="111">
        <v>2</v>
      </c>
      <c r="G61" s="112">
        <v>1</v>
      </c>
      <c r="H61" s="144" t="s">
        <v>178</v>
      </c>
    </row>
    <row r="62" spans="1:8" x14ac:dyDescent="0.25">
      <c r="A62" s="96">
        <v>19</v>
      </c>
      <c r="B62" s="8">
        <v>2008</v>
      </c>
      <c r="C62" s="26" t="s">
        <v>73</v>
      </c>
      <c r="D62" s="105"/>
      <c r="E62" s="106"/>
      <c r="F62" s="111">
        <v>3</v>
      </c>
      <c r="G62" s="112"/>
      <c r="H62" s="144" t="s">
        <v>178</v>
      </c>
    </row>
    <row r="63" spans="1:8" x14ac:dyDescent="0.25">
      <c r="A63" s="96">
        <v>20</v>
      </c>
      <c r="B63" s="8">
        <v>2008</v>
      </c>
      <c r="C63" s="26" t="s">
        <v>66</v>
      </c>
      <c r="D63" s="105">
        <v>1</v>
      </c>
      <c r="E63" s="106"/>
      <c r="F63" s="111"/>
      <c r="G63" s="112"/>
      <c r="H63" s="144" t="s">
        <v>178</v>
      </c>
    </row>
    <row r="64" spans="1:8" x14ac:dyDescent="0.25">
      <c r="A64" s="96">
        <v>21</v>
      </c>
      <c r="B64" s="8">
        <v>2008</v>
      </c>
      <c r="C64" s="26" t="s">
        <v>78</v>
      </c>
      <c r="D64" s="105"/>
      <c r="E64" s="106"/>
      <c r="F64" s="111">
        <v>1</v>
      </c>
      <c r="G64" s="112"/>
      <c r="H64" s="144" t="s">
        <v>178</v>
      </c>
    </row>
    <row r="65" spans="1:8" x14ac:dyDescent="0.25">
      <c r="A65" s="96">
        <v>22</v>
      </c>
      <c r="B65" s="8">
        <v>2009</v>
      </c>
      <c r="C65" s="26" t="s">
        <v>69</v>
      </c>
      <c r="D65" s="105"/>
      <c r="E65" s="106"/>
      <c r="F65" s="111">
        <v>1</v>
      </c>
      <c r="G65" s="112"/>
      <c r="H65" s="144" t="s">
        <v>178</v>
      </c>
    </row>
    <row r="66" spans="1:8" x14ac:dyDescent="0.25">
      <c r="A66" s="96">
        <v>23</v>
      </c>
      <c r="B66" s="8">
        <v>2009</v>
      </c>
      <c r="C66" s="26" t="s">
        <v>84</v>
      </c>
      <c r="D66" s="105">
        <v>1</v>
      </c>
      <c r="E66" s="106">
        <v>1</v>
      </c>
      <c r="F66" s="111">
        <v>1</v>
      </c>
      <c r="G66" s="112"/>
    </row>
    <row r="67" spans="1:8" x14ac:dyDescent="0.25">
      <c r="A67" s="96">
        <v>24</v>
      </c>
      <c r="B67" s="8">
        <v>2009</v>
      </c>
      <c r="C67" s="26" t="s">
        <v>74</v>
      </c>
      <c r="D67" s="105">
        <v>1</v>
      </c>
      <c r="E67" s="106"/>
      <c r="F67" s="111"/>
      <c r="G67" s="112"/>
      <c r="H67" s="144" t="s">
        <v>178</v>
      </c>
    </row>
    <row r="68" spans="1:8" x14ac:dyDescent="0.25">
      <c r="A68" s="96">
        <v>25</v>
      </c>
      <c r="B68" s="8">
        <v>2009</v>
      </c>
      <c r="C68" s="26" t="s">
        <v>60</v>
      </c>
      <c r="D68" s="189" t="s">
        <v>143</v>
      </c>
      <c r="E68" s="190"/>
      <c r="F68" s="111">
        <v>1</v>
      </c>
      <c r="G68" s="112">
        <v>1</v>
      </c>
    </row>
    <row r="69" spans="1:8" x14ac:dyDescent="0.25">
      <c r="A69" s="96">
        <v>26</v>
      </c>
      <c r="B69" s="8">
        <v>2009</v>
      </c>
      <c r="C69" s="26" t="s">
        <v>75</v>
      </c>
      <c r="D69" s="189" t="s">
        <v>143</v>
      </c>
      <c r="E69" s="190"/>
      <c r="F69" s="111"/>
      <c r="G69" s="112">
        <v>1</v>
      </c>
      <c r="H69" s="144" t="s">
        <v>178</v>
      </c>
    </row>
    <row r="70" spans="1:8" x14ac:dyDescent="0.25">
      <c r="A70" s="96">
        <v>27</v>
      </c>
      <c r="B70" s="8">
        <v>2010</v>
      </c>
      <c r="C70" s="26" t="s">
        <v>85</v>
      </c>
      <c r="D70" s="189" t="s">
        <v>143</v>
      </c>
      <c r="E70" s="190"/>
      <c r="F70" s="111">
        <v>1</v>
      </c>
      <c r="G70" s="112"/>
    </row>
    <row r="71" spans="1:8" x14ac:dyDescent="0.25">
      <c r="A71" s="96">
        <v>28</v>
      </c>
      <c r="B71" s="98">
        <v>2010</v>
      </c>
      <c r="C71" s="99" t="s">
        <v>82</v>
      </c>
      <c r="D71" s="189" t="s">
        <v>143</v>
      </c>
      <c r="E71" s="190"/>
      <c r="F71" s="111"/>
      <c r="G71" s="112"/>
      <c r="H71" s="144" t="s">
        <v>178</v>
      </c>
    </row>
    <row r="72" spans="1:8" x14ac:dyDescent="0.25">
      <c r="A72" s="96">
        <v>29</v>
      </c>
      <c r="B72" s="98">
        <v>2010</v>
      </c>
      <c r="C72" s="99" t="s">
        <v>80</v>
      </c>
      <c r="D72" s="189" t="s">
        <v>143</v>
      </c>
      <c r="E72" s="190"/>
      <c r="F72" s="111"/>
      <c r="G72" s="112"/>
      <c r="H72" s="144" t="s">
        <v>178</v>
      </c>
    </row>
    <row r="73" spans="1:8" x14ac:dyDescent="0.25">
      <c r="A73" s="96">
        <v>30</v>
      </c>
      <c r="B73" s="98">
        <v>2010</v>
      </c>
      <c r="C73" s="99" t="s">
        <v>86</v>
      </c>
      <c r="D73" s="189" t="s">
        <v>143</v>
      </c>
      <c r="E73" s="190"/>
      <c r="F73" s="111"/>
      <c r="G73" s="112"/>
      <c r="H73" s="144" t="s">
        <v>178</v>
      </c>
    </row>
    <row r="74" spans="1:8" x14ac:dyDescent="0.25">
      <c r="A74" s="96">
        <v>31</v>
      </c>
      <c r="B74" s="8">
        <v>2011</v>
      </c>
      <c r="C74" s="26" t="s">
        <v>72</v>
      </c>
      <c r="D74" s="189" t="s">
        <v>143</v>
      </c>
      <c r="E74" s="190"/>
      <c r="F74" s="111">
        <v>1</v>
      </c>
      <c r="G74" s="112"/>
    </row>
    <row r="75" spans="1:8" x14ac:dyDescent="0.25">
      <c r="A75" s="96">
        <v>32</v>
      </c>
      <c r="B75" s="8">
        <v>2011</v>
      </c>
      <c r="C75" s="26" t="s">
        <v>59</v>
      </c>
      <c r="D75" s="189" t="s">
        <v>143</v>
      </c>
      <c r="E75" s="190"/>
      <c r="F75" s="111">
        <v>1</v>
      </c>
      <c r="G75" s="112"/>
    </row>
    <row r="76" spans="1:8" x14ac:dyDescent="0.25">
      <c r="A76" s="96">
        <v>33</v>
      </c>
      <c r="B76" s="8">
        <v>2013</v>
      </c>
      <c r="C76" s="26" t="s">
        <v>135</v>
      </c>
      <c r="D76" s="189" t="s">
        <v>143</v>
      </c>
      <c r="E76" s="190"/>
      <c r="F76" s="111">
        <v>1</v>
      </c>
      <c r="G76" s="112"/>
    </row>
    <row r="77" spans="1:8" x14ac:dyDescent="0.25">
      <c r="A77" s="96">
        <v>34</v>
      </c>
      <c r="B77" s="8">
        <v>2013</v>
      </c>
      <c r="C77" s="26" t="s">
        <v>88</v>
      </c>
      <c r="D77" s="189" t="s">
        <v>143</v>
      </c>
      <c r="E77" s="190"/>
      <c r="F77" s="111">
        <v>2</v>
      </c>
      <c r="G77" s="112"/>
    </row>
    <row r="78" spans="1:8" x14ac:dyDescent="0.25">
      <c r="A78" s="97">
        <v>35</v>
      </c>
      <c r="B78" s="150">
        <v>2014</v>
      </c>
      <c r="C78" s="151" t="s">
        <v>132</v>
      </c>
      <c r="D78" s="189" t="s">
        <v>143</v>
      </c>
      <c r="E78" s="190"/>
      <c r="F78" s="165">
        <v>1</v>
      </c>
      <c r="G78" s="153"/>
    </row>
    <row r="79" spans="1:8" x14ac:dyDescent="0.25">
      <c r="A79" s="96">
        <v>36</v>
      </c>
      <c r="B79" s="150">
        <v>2014</v>
      </c>
      <c r="C79" s="151" t="s">
        <v>134</v>
      </c>
      <c r="D79" s="189" t="s">
        <v>143</v>
      </c>
      <c r="E79" s="190"/>
      <c r="F79" s="165">
        <v>1</v>
      </c>
      <c r="G79" s="153"/>
    </row>
    <row r="80" spans="1:8" x14ac:dyDescent="0.25">
      <c r="A80" s="96">
        <v>37</v>
      </c>
      <c r="B80" s="150">
        <v>2014</v>
      </c>
      <c r="C80" s="151" t="s">
        <v>131</v>
      </c>
      <c r="D80" s="189" t="s">
        <v>143</v>
      </c>
      <c r="E80" s="190"/>
      <c r="F80" s="165">
        <v>1</v>
      </c>
      <c r="G80" s="153"/>
    </row>
    <row r="81" spans="1:8" x14ac:dyDescent="0.25">
      <c r="A81" s="96">
        <v>38</v>
      </c>
      <c r="B81" s="150">
        <v>2014</v>
      </c>
      <c r="C81" s="151" t="s">
        <v>130</v>
      </c>
      <c r="D81" s="189" t="s">
        <v>143</v>
      </c>
      <c r="E81" s="190"/>
      <c r="F81" s="152">
        <v>1</v>
      </c>
      <c r="G81" s="153"/>
    </row>
    <row r="82" spans="1:8" ht="15.75" thickBot="1" x14ac:dyDescent="0.3">
      <c r="A82" s="100">
        <v>39</v>
      </c>
      <c r="B82" s="154">
        <v>2014</v>
      </c>
      <c r="C82" s="172" t="s">
        <v>133</v>
      </c>
      <c r="D82" s="191" t="s">
        <v>143</v>
      </c>
      <c r="E82" s="192"/>
      <c r="F82" s="155">
        <v>1</v>
      </c>
      <c r="G82" s="156"/>
    </row>
    <row r="83" spans="1:8" x14ac:dyDescent="0.25">
      <c r="D83" s="1">
        <f>SUM(D44:D82)</f>
        <v>20</v>
      </c>
      <c r="E83" s="1">
        <f>SUM(E44:E82)</f>
        <v>3</v>
      </c>
      <c r="F83" s="1">
        <f>SUM(F44:F82)</f>
        <v>34</v>
      </c>
      <c r="G83" s="1">
        <f>SUM(G44:G82)</f>
        <v>3</v>
      </c>
      <c r="H83" s="1">
        <f>SUM(H44:H82)</f>
        <v>0</v>
      </c>
    </row>
    <row r="84" spans="1:8" x14ac:dyDescent="0.25">
      <c r="G84" s="1">
        <f>SUM(D83:G83)</f>
        <v>60</v>
      </c>
    </row>
    <row r="86" spans="1:8" ht="15.75" thickBot="1" x14ac:dyDescent="0.3">
      <c r="A86" t="s">
        <v>39</v>
      </c>
    </row>
    <row r="87" spans="1:8" ht="15.75" thickBot="1" x14ac:dyDescent="0.3">
      <c r="A87" s="214" t="s">
        <v>36</v>
      </c>
      <c r="B87" s="212" t="s">
        <v>110</v>
      </c>
      <c r="C87" s="210" t="s">
        <v>32</v>
      </c>
      <c r="D87" s="216" t="s">
        <v>139</v>
      </c>
      <c r="E87" s="217"/>
      <c r="F87" s="193" t="s">
        <v>140</v>
      </c>
      <c r="G87" s="194"/>
    </row>
    <row r="88" spans="1:8" ht="15.75" thickBot="1" x14ac:dyDescent="0.3">
      <c r="A88" s="215"/>
      <c r="B88" s="213"/>
      <c r="C88" s="211"/>
      <c r="D88" s="3" t="s">
        <v>137</v>
      </c>
      <c r="E88" s="18" t="s">
        <v>136</v>
      </c>
      <c r="F88" s="18" t="s">
        <v>137</v>
      </c>
      <c r="G88" s="22" t="s">
        <v>136</v>
      </c>
    </row>
    <row r="89" spans="1:8" x14ac:dyDescent="0.25">
      <c r="A89" s="5">
        <v>1</v>
      </c>
      <c r="B89" s="15">
        <v>2002</v>
      </c>
      <c r="C89" s="23" t="s">
        <v>141</v>
      </c>
      <c r="D89" s="103"/>
      <c r="E89" s="104">
        <v>1</v>
      </c>
      <c r="F89" s="197" t="s">
        <v>143</v>
      </c>
      <c r="G89" s="198"/>
      <c r="H89" s="144" t="s">
        <v>178</v>
      </c>
    </row>
    <row r="90" spans="1:8" x14ac:dyDescent="0.25">
      <c r="A90" s="8">
        <v>2</v>
      </c>
      <c r="B90" s="15">
        <v>2002</v>
      </c>
      <c r="C90" s="26" t="s">
        <v>42</v>
      </c>
      <c r="D90" s="105"/>
      <c r="E90" s="106">
        <v>1</v>
      </c>
      <c r="F90" s="199" t="s">
        <v>143</v>
      </c>
      <c r="G90" s="200"/>
      <c r="H90" s="144" t="s">
        <v>178</v>
      </c>
    </row>
    <row r="91" spans="1:8" x14ac:dyDescent="0.25">
      <c r="A91" s="8">
        <v>3</v>
      </c>
      <c r="B91" s="15">
        <v>2002</v>
      </c>
      <c r="C91" s="26" t="s">
        <v>45</v>
      </c>
      <c r="D91" s="105"/>
      <c r="E91" s="138">
        <v>1</v>
      </c>
      <c r="F91" s="203" t="s">
        <v>143</v>
      </c>
      <c r="G91" s="204"/>
      <c r="H91" s="144" t="s">
        <v>178</v>
      </c>
    </row>
    <row r="92" spans="1:8" x14ac:dyDescent="0.25">
      <c r="A92" s="8">
        <v>4</v>
      </c>
      <c r="B92" s="15">
        <v>2002</v>
      </c>
      <c r="C92" s="26" t="s">
        <v>40</v>
      </c>
      <c r="D92" s="195" t="s">
        <v>143</v>
      </c>
      <c r="E92" s="196"/>
      <c r="F92" s="111"/>
      <c r="G92" s="112">
        <v>1</v>
      </c>
      <c r="H92" s="144" t="s">
        <v>178</v>
      </c>
    </row>
    <row r="93" spans="1:8" x14ac:dyDescent="0.25">
      <c r="A93" s="5">
        <v>5</v>
      </c>
      <c r="B93" s="15">
        <v>2002</v>
      </c>
      <c r="C93" s="26" t="s">
        <v>41</v>
      </c>
      <c r="D93" s="195" t="s">
        <v>143</v>
      </c>
      <c r="E93" s="196"/>
      <c r="F93" s="111"/>
      <c r="G93" s="112">
        <v>2</v>
      </c>
      <c r="H93" s="144" t="s">
        <v>178</v>
      </c>
    </row>
    <row r="94" spans="1:8" x14ac:dyDescent="0.25">
      <c r="A94" s="5">
        <v>6</v>
      </c>
      <c r="B94" s="15">
        <v>2002</v>
      </c>
      <c r="C94" s="26" t="s">
        <v>43</v>
      </c>
      <c r="D94" s="195" t="s">
        <v>143</v>
      </c>
      <c r="E94" s="196"/>
      <c r="F94" s="111"/>
      <c r="G94" s="112">
        <v>2</v>
      </c>
      <c r="H94" s="144" t="s">
        <v>178</v>
      </c>
    </row>
    <row r="95" spans="1:8" ht="15.75" thickBot="1" x14ac:dyDescent="0.3">
      <c r="A95" s="11">
        <v>7</v>
      </c>
      <c r="B95" s="17">
        <v>2002</v>
      </c>
      <c r="C95" s="25" t="s">
        <v>44</v>
      </c>
      <c r="D95" s="201" t="s">
        <v>143</v>
      </c>
      <c r="E95" s="202"/>
      <c r="F95" s="113"/>
      <c r="G95" s="139">
        <v>2</v>
      </c>
      <c r="H95" s="144" t="s">
        <v>178</v>
      </c>
    </row>
    <row r="96" spans="1:8" x14ac:dyDescent="0.25">
      <c r="D96" s="1">
        <f>SUM(D89:D95)</f>
        <v>0</v>
      </c>
      <c r="E96" s="1">
        <f>SUM(E89:E95)</f>
        <v>3</v>
      </c>
      <c r="F96" s="1">
        <f>SUM(F89:F95)</f>
        <v>0</v>
      </c>
      <c r="G96" s="1">
        <f>SUM(G89:G95)</f>
        <v>7</v>
      </c>
      <c r="H96" s="1">
        <f>SUM(H89:H95)</f>
        <v>0</v>
      </c>
    </row>
    <row r="97" spans="1:8" x14ac:dyDescent="0.25">
      <c r="G97" s="1">
        <f>SUM(D96:G96)</f>
        <v>10</v>
      </c>
    </row>
    <row r="99" spans="1:8" ht="15.75" thickBot="1" x14ac:dyDescent="0.3">
      <c r="A99" t="s">
        <v>52</v>
      </c>
    </row>
    <row r="100" spans="1:8" ht="15.75" thickBot="1" x14ac:dyDescent="0.3">
      <c r="A100" s="226" t="s">
        <v>36</v>
      </c>
      <c r="B100" s="227" t="s">
        <v>110</v>
      </c>
      <c r="C100" s="210" t="s">
        <v>32</v>
      </c>
      <c r="D100" s="216" t="s">
        <v>139</v>
      </c>
      <c r="E100" s="217"/>
      <c r="F100" s="193" t="s">
        <v>140</v>
      </c>
      <c r="G100" s="194"/>
    </row>
    <row r="101" spans="1:8" ht="15.75" thickBot="1" x14ac:dyDescent="0.3">
      <c r="A101" s="228"/>
      <c r="B101" s="229"/>
      <c r="C101" s="211"/>
      <c r="D101" s="3" t="s">
        <v>137</v>
      </c>
      <c r="E101" s="18" t="s">
        <v>136</v>
      </c>
      <c r="F101" s="18" t="s">
        <v>137</v>
      </c>
      <c r="G101" s="22" t="s">
        <v>136</v>
      </c>
    </row>
    <row r="102" spans="1:8" x14ac:dyDescent="0.25">
      <c r="A102" s="8">
        <v>1</v>
      </c>
      <c r="B102" s="16">
        <v>2000</v>
      </c>
      <c r="C102" s="23" t="s">
        <v>54</v>
      </c>
      <c r="D102" s="103"/>
      <c r="E102" s="104">
        <v>1</v>
      </c>
      <c r="F102" s="109"/>
      <c r="G102" s="110">
        <v>1</v>
      </c>
      <c r="H102" s="144" t="s">
        <v>189</v>
      </c>
    </row>
    <row r="103" spans="1:8" x14ac:dyDescent="0.25">
      <c r="A103" s="5">
        <v>2</v>
      </c>
      <c r="B103" s="15">
        <v>2001</v>
      </c>
      <c r="C103" s="24" t="s">
        <v>116</v>
      </c>
      <c r="D103" s="115"/>
      <c r="E103" s="116">
        <v>1</v>
      </c>
      <c r="F103" s="117"/>
      <c r="G103" s="118">
        <v>1</v>
      </c>
      <c r="H103" s="144" t="s">
        <v>189</v>
      </c>
    </row>
    <row r="104" spans="1:8" x14ac:dyDescent="0.25">
      <c r="A104" s="5">
        <v>3</v>
      </c>
      <c r="B104" s="15">
        <v>2005</v>
      </c>
      <c r="C104" s="24" t="s">
        <v>55</v>
      </c>
      <c r="D104" s="115"/>
      <c r="E104" s="116">
        <v>3</v>
      </c>
      <c r="F104" s="117">
        <v>1</v>
      </c>
      <c r="G104" s="118"/>
      <c r="H104" s="144" t="s">
        <v>178</v>
      </c>
    </row>
    <row r="105" spans="1:8" x14ac:dyDescent="0.25">
      <c r="A105" s="5">
        <v>4</v>
      </c>
      <c r="B105" s="76">
        <v>2010</v>
      </c>
      <c r="C105" s="77" t="s">
        <v>117</v>
      </c>
      <c r="D105" s="195" t="s">
        <v>143</v>
      </c>
      <c r="E105" s="196"/>
      <c r="F105" s="117">
        <v>1</v>
      </c>
      <c r="G105" s="118"/>
    </row>
    <row r="106" spans="1:8" x14ac:dyDescent="0.25">
      <c r="A106" s="5">
        <v>5</v>
      </c>
      <c r="B106" s="76">
        <v>2015</v>
      </c>
      <c r="C106" s="77" t="s">
        <v>221</v>
      </c>
      <c r="D106" s="225"/>
      <c r="E106" s="116"/>
      <c r="F106" s="117"/>
      <c r="G106" s="118"/>
      <c r="H106" s="144">
        <v>1</v>
      </c>
    </row>
    <row r="107" spans="1:8" x14ac:dyDescent="0.25">
      <c r="A107" s="5">
        <v>6</v>
      </c>
      <c r="B107" s="76">
        <v>2015</v>
      </c>
      <c r="C107" s="77" t="s">
        <v>221</v>
      </c>
      <c r="D107" s="225"/>
      <c r="E107" s="116"/>
      <c r="F107" s="117"/>
      <c r="G107" s="118"/>
      <c r="H107" s="144">
        <v>1</v>
      </c>
    </row>
    <row r="108" spans="1:8" x14ac:dyDescent="0.25">
      <c r="A108" s="5">
        <v>7</v>
      </c>
      <c r="B108" s="76">
        <v>2015</v>
      </c>
      <c r="C108" s="77" t="s">
        <v>221</v>
      </c>
      <c r="D108" s="225"/>
      <c r="E108" s="116"/>
      <c r="F108" s="117"/>
      <c r="G108" s="118"/>
      <c r="H108" s="144">
        <v>1</v>
      </c>
    </row>
    <row r="109" spans="1:8" x14ac:dyDescent="0.25">
      <c r="A109" s="5"/>
      <c r="B109" s="15"/>
      <c r="C109" s="24"/>
      <c r="D109" s="115"/>
      <c r="E109" s="116"/>
      <c r="F109" s="117"/>
      <c r="G109" s="118"/>
    </row>
    <row r="110" spans="1:8" ht="15.75" thickBot="1" x14ac:dyDescent="0.3">
      <c r="A110" s="11"/>
      <c r="B110" s="17"/>
      <c r="C110" s="25"/>
      <c r="D110" s="107"/>
      <c r="E110" s="108"/>
      <c r="F110" s="113"/>
      <c r="G110" s="114"/>
    </row>
    <row r="111" spans="1:8" x14ac:dyDescent="0.25">
      <c r="D111" s="1">
        <f>SUM(D102:D110)</f>
        <v>0</v>
      </c>
      <c r="E111" s="1">
        <f>SUM(E102:E110)</f>
        <v>5</v>
      </c>
      <c r="F111" s="1">
        <f>SUM(F102:F110)</f>
        <v>2</v>
      </c>
      <c r="G111" s="1">
        <f>SUM(G102:G110)</f>
        <v>2</v>
      </c>
      <c r="H111" s="1">
        <f>SUM(H102:H110)</f>
        <v>3</v>
      </c>
    </row>
    <row r="112" spans="1:8" x14ac:dyDescent="0.25">
      <c r="G112" s="1">
        <f>SUM(D111:G111)</f>
        <v>9</v>
      </c>
    </row>
  </sheetData>
  <sortState ref="B44:G82">
    <sortCondition ref="B44"/>
  </sortState>
  <mergeCells count="82">
    <mergeCell ref="D37:E37"/>
    <mergeCell ref="D32:E32"/>
    <mergeCell ref="D33:E33"/>
    <mergeCell ref="D34:E34"/>
    <mergeCell ref="D35:E35"/>
    <mergeCell ref="D36:E36"/>
    <mergeCell ref="A2:A3"/>
    <mergeCell ref="B2:B3"/>
    <mergeCell ref="C2:C3"/>
    <mergeCell ref="D2:E2"/>
    <mergeCell ref="D20:E20"/>
    <mergeCell ref="D11:E11"/>
    <mergeCell ref="D14:E14"/>
    <mergeCell ref="D15:E15"/>
    <mergeCell ref="D4:E4"/>
    <mergeCell ref="D8:E8"/>
    <mergeCell ref="D5:E5"/>
    <mergeCell ref="D9:E9"/>
    <mergeCell ref="D10:E10"/>
    <mergeCell ref="A87:A88"/>
    <mergeCell ref="B87:B88"/>
    <mergeCell ref="C87:C88"/>
    <mergeCell ref="D87:E87"/>
    <mergeCell ref="D42:E42"/>
    <mergeCell ref="D59:E59"/>
    <mergeCell ref="D72:E72"/>
    <mergeCell ref="D73:E73"/>
    <mergeCell ref="D74:E74"/>
    <mergeCell ref="D75:E75"/>
    <mergeCell ref="D76:E76"/>
    <mergeCell ref="D77:E77"/>
    <mergeCell ref="D69:E69"/>
    <mergeCell ref="D68:E68"/>
    <mergeCell ref="D78:E78"/>
    <mergeCell ref="D79:E79"/>
    <mergeCell ref="F42:G42"/>
    <mergeCell ref="C42:C43"/>
    <mergeCell ref="B42:B43"/>
    <mergeCell ref="A42:A43"/>
    <mergeCell ref="A100:A101"/>
    <mergeCell ref="B100:B101"/>
    <mergeCell ref="C100:C101"/>
    <mergeCell ref="D100:E100"/>
    <mergeCell ref="F100:G100"/>
    <mergeCell ref="F44:G44"/>
    <mergeCell ref="D49:E49"/>
    <mergeCell ref="F45:G45"/>
    <mergeCell ref="F46:G46"/>
    <mergeCell ref="F47:G47"/>
    <mergeCell ref="D48:E48"/>
    <mergeCell ref="F53:G53"/>
    <mergeCell ref="F16:G16"/>
    <mergeCell ref="F17:G17"/>
    <mergeCell ref="F18:G18"/>
    <mergeCell ref="F19:G19"/>
    <mergeCell ref="F2:G2"/>
    <mergeCell ref="F6:G6"/>
    <mergeCell ref="F7:G7"/>
    <mergeCell ref="F12:G12"/>
    <mergeCell ref="F13:G13"/>
    <mergeCell ref="F54:G54"/>
    <mergeCell ref="D51:E51"/>
    <mergeCell ref="D52:E52"/>
    <mergeCell ref="D50:E50"/>
    <mergeCell ref="F55:G55"/>
    <mergeCell ref="F57:G57"/>
    <mergeCell ref="F56:G56"/>
    <mergeCell ref="D58:E58"/>
    <mergeCell ref="D70:E70"/>
    <mergeCell ref="D71:E71"/>
    <mergeCell ref="D80:E80"/>
    <mergeCell ref="D81:E81"/>
    <mergeCell ref="D82:E82"/>
    <mergeCell ref="F87:G87"/>
    <mergeCell ref="D105:E105"/>
    <mergeCell ref="F89:G89"/>
    <mergeCell ref="F90:G90"/>
    <mergeCell ref="D92:E92"/>
    <mergeCell ref="D93:E93"/>
    <mergeCell ref="D94:E94"/>
    <mergeCell ref="D95:E95"/>
    <mergeCell ref="F91:G91"/>
  </mergeCells>
  <conditionalFormatting sqref="D44:G44 D102:G104 D109:G110 D105:D108 F105:G108 D89:F91 D92:D95 F92:G95 D4:G37 D48:G82">
    <cfRule type="cellIs" dxfId="16" priority="7" stopIfTrue="1" operator="equal">
      <formula>"-"</formula>
    </cfRule>
    <cfRule type="cellIs" dxfId="15" priority="8" stopIfTrue="1" operator="greaterThan">
      <formula>1</formula>
    </cfRule>
    <cfRule type="cellIs" dxfId="14" priority="9" stopIfTrue="1" operator="equal">
      <formula>1</formula>
    </cfRule>
  </conditionalFormatting>
  <conditionalFormatting sqref="D45:G46">
    <cfRule type="cellIs" dxfId="13" priority="4" stopIfTrue="1" operator="equal">
      <formula>"-"</formula>
    </cfRule>
    <cfRule type="cellIs" dxfId="12" priority="5" stopIfTrue="1" operator="greaterThan">
      <formula>1</formula>
    </cfRule>
    <cfRule type="cellIs" dxfId="11" priority="6" stopIfTrue="1" operator="equal">
      <formula>1</formula>
    </cfRule>
  </conditionalFormatting>
  <conditionalFormatting sqref="D47:G47">
    <cfRule type="cellIs" dxfId="10" priority="1" stopIfTrue="1" operator="equal">
      <formula>"-"</formula>
    </cfRule>
    <cfRule type="cellIs" dxfId="9" priority="2" stopIfTrue="1" operator="greaterThan">
      <formula>1</formula>
    </cfRule>
    <cfRule type="cellIs" dxfId="8" priority="3" stopIfTrue="1" operator="equal">
      <formula>1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D16" sqref="D16"/>
    </sheetView>
  </sheetViews>
  <sheetFormatPr defaultRowHeight="15" x14ac:dyDescent="0.25"/>
  <cols>
    <col min="1" max="1" width="4.140625" customWidth="1"/>
    <col min="3" max="3" width="85.5703125" customWidth="1"/>
    <col min="4" max="4" width="12.7109375" customWidth="1"/>
    <col min="5" max="5" width="5.7109375" customWidth="1"/>
  </cols>
  <sheetData>
    <row r="2" spans="1:6" ht="15.75" thickBot="1" x14ac:dyDescent="0.3"/>
    <row r="3" spans="1:6" ht="15.75" thickBot="1" x14ac:dyDescent="0.3">
      <c r="A3" s="2" t="s">
        <v>36</v>
      </c>
      <c r="B3" s="3" t="s">
        <v>110</v>
      </c>
      <c r="C3" s="3" t="s">
        <v>32</v>
      </c>
      <c r="D3" s="18" t="s">
        <v>186</v>
      </c>
      <c r="E3" s="4" t="s">
        <v>188</v>
      </c>
    </row>
    <row r="4" spans="1:6" x14ac:dyDescent="0.25">
      <c r="A4" s="121">
        <v>1</v>
      </c>
      <c r="B4" s="122">
        <v>2012</v>
      </c>
      <c r="C4" s="123" t="s">
        <v>185</v>
      </c>
      <c r="D4" s="19">
        <v>1</v>
      </c>
      <c r="E4" s="7">
        <v>1</v>
      </c>
      <c r="F4" s="144"/>
    </row>
    <row r="5" spans="1:6" x14ac:dyDescent="0.25">
      <c r="A5" s="121">
        <v>2</v>
      </c>
      <c r="B5" s="122" t="s">
        <v>152</v>
      </c>
      <c r="C5" s="123" t="s">
        <v>190</v>
      </c>
      <c r="D5" s="19">
        <v>1</v>
      </c>
      <c r="E5" s="7"/>
      <c r="F5" s="144"/>
    </row>
    <row r="6" spans="1:6" x14ac:dyDescent="0.25">
      <c r="A6" s="5">
        <v>3</v>
      </c>
      <c r="B6" s="15" t="s">
        <v>138</v>
      </c>
      <c r="C6" s="6" t="s">
        <v>220</v>
      </c>
      <c r="D6" s="19">
        <v>2</v>
      </c>
      <c r="E6" s="7"/>
      <c r="F6" s="144"/>
    </row>
    <row r="7" spans="1:6" x14ac:dyDescent="0.25">
      <c r="A7" s="8">
        <v>4</v>
      </c>
      <c r="B7" s="16" t="s">
        <v>199</v>
      </c>
      <c r="C7" s="9" t="s">
        <v>219</v>
      </c>
      <c r="D7" s="20">
        <v>1</v>
      </c>
      <c r="E7" s="10"/>
      <c r="F7" s="144"/>
    </row>
    <row r="8" spans="1:6" ht="15.75" thickBot="1" x14ac:dyDescent="0.3">
      <c r="A8" s="11"/>
      <c r="B8" s="17"/>
      <c r="C8" s="12"/>
      <c r="D8" s="21"/>
      <c r="E8" s="13"/>
      <c r="F8" s="144"/>
    </row>
  </sheetData>
  <conditionalFormatting sqref="E4:E8">
    <cfRule type="cellIs" dxfId="7" priority="5" operator="greaterThan">
      <formula>2</formula>
    </cfRule>
    <cfRule type="cellIs" dxfId="6" priority="6" operator="equal">
      <formula>2</formula>
    </cfRule>
    <cfRule type="cellIs" dxfId="5" priority="7" operator="equal">
      <formula>1</formula>
    </cfRule>
  </conditionalFormatting>
  <conditionalFormatting sqref="E4:E8">
    <cfRule type="cellIs" dxfId="4" priority="8" operator="equal">
      <formula>0</formula>
    </cfRule>
  </conditionalFormatting>
  <conditionalFormatting sqref="D4:D8">
    <cfRule type="cellIs" dxfId="3" priority="1" operator="greaterThan">
      <formula>2</formula>
    </cfRule>
    <cfRule type="cellIs" dxfId="2" priority="2" operator="equal">
      <formula>2</formula>
    </cfRule>
    <cfRule type="cellIs" dxfId="1" priority="3" operator="equal">
      <formula>1</formula>
    </cfRule>
  </conditionalFormatting>
  <conditionalFormatting sqref="D4:D8">
    <cfRule type="cellIs" dxfId="0" priority="4" operator="equal">
      <formula>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162</v>
      </c>
    </row>
    <row r="2" spans="1:14" x14ac:dyDescent="0.25">
      <c r="A2" t="s">
        <v>163</v>
      </c>
      <c r="J2" t="s">
        <v>202</v>
      </c>
    </row>
    <row r="3" spans="1:14" x14ac:dyDescent="0.25">
      <c r="A3" t="s">
        <v>164</v>
      </c>
      <c r="J3" t="s">
        <v>118</v>
      </c>
      <c r="N3" t="s">
        <v>119</v>
      </c>
    </row>
    <row r="4" spans="1:14" x14ac:dyDescent="0.25">
      <c r="A4" t="s">
        <v>165</v>
      </c>
      <c r="J4" t="s">
        <v>144</v>
      </c>
    </row>
    <row r="5" spans="1:14" x14ac:dyDescent="0.25">
      <c r="A5" t="s">
        <v>167</v>
      </c>
      <c r="J5" t="s">
        <v>145</v>
      </c>
    </row>
    <row r="6" spans="1:14" x14ac:dyDescent="0.25">
      <c r="A6" t="s">
        <v>168</v>
      </c>
      <c r="J6" t="s">
        <v>146</v>
      </c>
    </row>
    <row r="7" spans="1:14" x14ac:dyDescent="0.25">
      <c r="A7" t="s">
        <v>169</v>
      </c>
      <c r="J7" t="s">
        <v>146</v>
      </c>
    </row>
    <row r="8" spans="1:14" x14ac:dyDescent="0.25">
      <c r="A8" t="s">
        <v>170</v>
      </c>
      <c r="J8" t="s">
        <v>147</v>
      </c>
    </row>
    <row r="9" spans="1:14" x14ac:dyDescent="0.25">
      <c r="A9" t="s">
        <v>171</v>
      </c>
    </row>
    <row r="10" spans="1:14" x14ac:dyDescent="0.25">
      <c r="A10" t="s">
        <v>172</v>
      </c>
    </row>
    <row r="11" spans="1:14" x14ac:dyDescent="0.25">
      <c r="A11" t="s">
        <v>173</v>
      </c>
      <c r="J11" t="s">
        <v>148</v>
      </c>
    </row>
    <row r="12" spans="1:14" x14ac:dyDescent="0.25">
      <c r="A12" t="s">
        <v>174</v>
      </c>
      <c r="J12" t="s">
        <v>149</v>
      </c>
    </row>
    <row r="13" spans="1:14" x14ac:dyDescent="0.25">
      <c r="A13" t="s">
        <v>175</v>
      </c>
      <c r="J13" t="s">
        <v>150</v>
      </c>
    </row>
    <row r="14" spans="1:14" x14ac:dyDescent="0.25">
      <c r="A14" t="s">
        <v>174</v>
      </c>
      <c r="J14" t="s">
        <v>151</v>
      </c>
    </row>
    <row r="15" spans="1:14" x14ac:dyDescent="0.25">
      <c r="A15" t="s">
        <v>176</v>
      </c>
      <c r="J15" t="s">
        <v>153</v>
      </c>
    </row>
    <row r="16" spans="1:14" x14ac:dyDescent="0.25">
      <c r="A16" t="s">
        <v>166</v>
      </c>
      <c r="J16" t="s">
        <v>177</v>
      </c>
    </row>
    <row r="17" spans="1:10" x14ac:dyDescent="0.25">
      <c r="A17" t="s">
        <v>179</v>
      </c>
      <c r="J17" t="s">
        <v>180</v>
      </c>
    </row>
    <row r="18" spans="1:10" x14ac:dyDescent="0.25">
      <c r="A18" t="s">
        <v>181</v>
      </c>
      <c r="J18" t="s">
        <v>182</v>
      </c>
    </row>
    <row r="19" spans="1:10" x14ac:dyDescent="0.25">
      <c r="A19" t="s">
        <v>183</v>
      </c>
      <c r="J19" t="s">
        <v>184</v>
      </c>
    </row>
    <row r="20" spans="1:10" x14ac:dyDescent="0.25">
      <c r="A20" t="s">
        <v>200</v>
      </c>
      <c r="J20" t="s">
        <v>201</v>
      </c>
    </row>
    <row r="21" spans="1:10" x14ac:dyDescent="0.25">
      <c r="A21" t="s">
        <v>203</v>
      </c>
      <c r="J21" t="s">
        <v>204</v>
      </c>
    </row>
  </sheetData>
  <sortState ref="D10:F43">
    <sortCondition ref="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</vt:lpstr>
      <vt:lpstr>2 </vt:lpstr>
      <vt:lpstr>5</vt:lpstr>
      <vt:lpstr>10</vt:lpstr>
      <vt:lpstr>10 бимет.</vt:lpstr>
      <vt:lpstr>Наборы</vt:lpstr>
      <vt:lpstr>Сайты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2015-05-21T11:37:27Z</dcterms:modified>
</cp:coreProperties>
</file>