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6395" windowHeight="5760" activeTab="1"/>
  </bookViews>
  <sheets>
    <sheet name="I kurs" sheetId="1" r:id="rId1"/>
    <sheet name="II ku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6" i="2" l="1"/>
  <c r="V66" i="2"/>
  <c r="U66" i="2"/>
  <c r="T66" i="2"/>
  <c r="N66" i="2"/>
  <c r="M66" i="2"/>
  <c r="L66" i="2"/>
  <c r="K66" i="2"/>
  <c r="O45" i="2"/>
  <c r="O44" i="2"/>
  <c r="O41" i="2"/>
  <c r="Y41" i="2" s="1"/>
  <c r="O40" i="2"/>
  <c r="Y40" i="2" s="1"/>
  <c r="O39" i="2"/>
  <c r="Y39" i="2" s="1"/>
  <c r="O38" i="2"/>
  <c r="Y38" i="2" s="1"/>
  <c r="O37" i="2"/>
  <c r="Y37" i="2" s="1"/>
  <c r="O36" i="2"/>
  <c r="Y36" i="2" s="1"/>
  <c r="O35" i="2"/>
  <c r="Y35" i="2" s="1"/>
  <c r="O34" i="2"/>
  <c r="Y34" i="2" s="1"/>
  <c r="O33" i="2"/>
  <c r="Y33" i="2" s="1"/>
  <c r="O32" i="2"/>
  <c r="Y32" i="2" s="1"/>
  <c r="O31" i="2"/>
  <c r="Y31" i="2" s="1"/>
  <c r="O30" i="2"/>
  <c r="Y30" i="2" s="1"/>
  <c r="O29" i="2"/>
  <c r="Y29" i="2" s="1"/>
  <c r="O28" i="2"/>
  <c r="Y28" i="2" s="1"/>
  <c r="O27" i="2"/>
  <c r="Y27" i="2" s="1"/>
  <c r="O26" i="2"/>
  <c r="Y26" i="2" s="1"/>
  <c r="O25" i="2"/>
  <c r="Y25" i="2" s="1"/>
  <c r="O24" i="2"/>
  <c r="Y24" i="2" s="1"/>
  <c r="O23" i="2"/>
  <c r="Y23" i="2" s="1"/>
  <c r="O22" i="2"/>
  <c r="Y22" i="2" s="1"/>
  <c r="O21" i="2"/>
  <c r="Y21" i="2" s="1"/>
  <c r="O20" i="2"/>
  <c r="Y20" i="2" s="1"/>
  <c r="O19" i="2"/>
  <c r="Y19" i="2" s="1"/>
  <c r="O18" i="2"/>
  <c r="Y18" i="2" s="1"/>
  <c r="O17" i="2"/>
  <c r="Y17" i="2" s="1"/>
  <c r="O16" i="2"/>
  <c r="Y16" i="2" s="1"/>
  <c r="O15" i="2"/>
  <c r="Y15" i="2" s="1"/>
  <c r="O14" i="2"/>
  <c r="Y14" i="2" s="1"/>
  <c r="O13" i="2"/>
  <c r="Y13" i="2" s="1"/>
  <c r="O12" i="2"/>
  <c r="Y12" i="2" s="1"/>
  <c r="O11" i="2"/>
  <c r="Y11" i="2" s="1"/>
  <c r="O10" i="2"/>
  <c r="Y117" i="1"/>
  <c r="X117" i="1"/>
  <c r="S117" i="1"/>
  <c r="R117" i="1"/>
  <c r="Q117" i="1"/>
  <c r="P117" i="1"/>
  <c r="O117" i="1"/>
  <c r="N117" i="1"/>
  <c r="M117" i="1"/>
  <c r="L117" i="1"/>
  <c r="K117" i="1"/>
  <c r="O66" i="2" l="1"/>
  <c r="Y10" i="2"/>
  <c r="Y66" i="2" s="1"/>
</calcChain>
</file>

<file path=xl/sharedStrings.xml><?xml version="1.0" encoding="utf-8"?>
<sst xmlns="http://schemas.openxmlformats.org/spreadsheetml/2006/main" count="732" uniqueCount="129">
  <si>
    <t>2022/2023-cü tədris ili üçün akademik yük</t>
  </si>
  <si>
    <t>Akad.Ə.M.Abbasov</t>
  </si>
  <si>
    <t>Rəqəmsal texnologiyalar və tətbiqi informatika</t>
  </si>
  <si>
    <t>Kafedra müdirinin adı, soyadı, atasının adı</t>
  </si>
  <si>
    <t>kafedra</t>
  </si>
  <si>
    <t>MAGİSTRATURA MƏRKƏZİ (əyani şöbə)</t>
  </si>
  <si>
    <t>Payız semestri (P-1)</t>
  </si>
  <si>
    <t>Yaz semestri (Y-1)</t>
  </si>
  <si>
    <t>№</t>
  </si>
  <si>
    <t>Fənn</t>
  </si>
  <si>
    <t>İxtisas</t>
  </si>
  <si>
    <t>İxtisaslaşma</t>
  </si>
  <si>
    <t>bölmə</t>
  </si>
  <si>
    <t>qrup</t>
  </si>
  <si>
    <t>kurs</t>
  </si>
  <si>
    <t>Magistrlərin
 sayı</t>
  </si>
  <si>
    <t>Kreditin sayı</t>
  </si>
  <si>
    <t>Mühazirə</t>
  </si>
  <si>
    <t>Məşğələ</t>
  </si>
  <si>
    <t>Məsləhət</t>
  </si>
  <si>
    <t>İmtahan</t>
  </si>
  <si>
    <t>CƏMİ</t>
  </si>
  <si>
    <t>Proqram 
rəhbəri</t>
  </si>
  <si>
    <t>Elmi-tədqiqat
təcrübəsi</t>
  </si>
  <si>
    <t>Elmi-pedaqoji
təcrübə</t>
  </si>
  <si>
    <t>Dissertasiya</t>
  </si>
  <si>
    <t>YEKUN</t>
  </si>
  <si>
    <t>Kompyuter elminin müasir problemləri</t>
  </si>
  <si>
    <t>Kompyuter elmləri</t>
  </si>
  <si>
    <t>İqtisadi infor. sist.</t>
  </si>
  <si>
    <t>az</t>
  </si>
  <si>
    <t>I</t>
  </si>
  <si>
    <t>İnformasiya sistemləri</t>
  </si>
  <si>
    <t>İdarəetmənin infor.texn.</t>
  </si>
  <si>
    <t>İqtisadi fəal. riy. və infor.təm.</t>
  </si>
  <si>
    <t>İqtisadi informasiya sistemləri</t>
  </si>
  <si>
    <t>rus</t>
  </si>
  <si>
    <t>İdarəetmənin informasiya texnologiy.</t>
  </si>
  <si>
    <t>"Soft komputing"in əsasları</t>
  </si>
  <si>
    <t>Elmdə və təhsildə kompyuter texnologiyaları</t>
  </si>
  <si>
    <t>İnformasiya texnologiyaları və sistemləri mühəndisliyi elminin müasir problemləri</t>
  </si>
  <si>
    <t>Infor. Texnol. və sistemləri</t>
  </si>
  <si>
    <t>İnf.mühaf.və təhlükəsizliyi</t>
  </si>
  <si>
    <t>İnf.texn.və tele.sistemlər</t>
  </si>
  <si>
    <t>İdarəetmədə inf.sistemləri</t>
  </si>
  <si>
    <t>Tətb. proqram təminatı</t>
  </si>
  <si>
    <t>Bilik mühəndisliyi</t>
  </si>
  <si>
    <t>Müasir telekommunikasiya sistemləri</t>
  </si>
  <si>
    <t>Dövlət və bələdiyyə sistemində informasiya sistemləri və texnologiyaları</t>
  </si>
  <si>
    <t xml:space="preserve">Kompyuter elminin tarixi və metodologi-yası </t>
  </si>
  <si>
    <t>Kompyuter şəbəkələri və
 paylanmış sistemlər</t>
  </si>
  <si>
    <t>Neyrofazi texnologiya-lar və 
ekspert sistemləri</t>
  </si>
  <si>
    <t>İnformasiya-nın qorunması və
 kriptologiya</t>
  </si>
  <si>
    <t>Verilənlər bazalarının
 idarəetmə sistemləri</t>
  </si>
  <si>
    <t>Informasiya texnologiyaları və sistemləri mühəndisliyi elminin tarixi və metodologiyası</t>
  </si>
  <si>
    <t>İnfor. texnol. və sistemləri</t>
  </si>
  <si>
    <t>İnformasiya texnologiyaları və telekommunikasiya sistemləri</t>
  </si>
  <si>
    <t>İdarəetmədə informasiya sistemləri</t>
  </si>
  <si>
    <t>Tətbiqi proqram təminatı</t>
  </si>
  <si>
    <t>İqtisadiyyatda informasiya sistemləri</t>
  </si>
  <si>
    <t>İnformasiya intellektual emalı sistemləri</t>
  </si>
  <si>
    <t>Kompyuter şəbəkələrinin təhlili və layihələndirilməsi</t>
  </si>
  <si>
    <t>Yekun</t>
  </si>
  <si>
    <t xml:space="preserve">Magistratura mərkəzinin direktoru:                                                          i.e.d., prof.Q.N.Manafov            </t>
  </si>
  <si>
    <t>KİS/PsFr/03/02</t>
  </si>
  <si>
    <t>Payız semestri (P-2)</t>
  </si>
  <si>
    <t>Yaz semestri (Y-2)</t>
  </si>
  <si>
    <t>İnformasiya sisteminin mühafizəsi və təhlükəsizliyi</t>
  </si>
  <si>
    <t>İnformasiya texnologiyaları və sistemləri mühəndisliyi</t>
  </si>
  <si>
    <t>İnformasiya mühafizəsi və təhlükəsizliyi</t>
  </si>
  <si>
    <t>II</t>
  </si>
  <si>
    <t>İnformasiyanın texniki mühafizəsi</t>
  </si>
  <si>
    <t>İnformasiya mühəndisliyinin kriptoqrafik metodları</t>
  </si>
  <si>
    <t>Mobil şəbəkələr</t>
  </si>
  <si>
    <t>Qlobal informasiya şəbəkəsi – İnternet, Əşyalar İnterneti</t>
  </si>
  <si>
    <t>Şəbəkə texnologiyaları (Cisco, Microsoft)</t>
  </si>
  <si>
    <t>Müəssisənin idarəedilməsinin informasiya sistemləri</t>
  </si>
  <si>
    <t>İdarəetmənin korporativ informasiya sistemləri</t>
  </si>
  <si>
    <t>Verilənlər bazasının hazırlanmasının nəzəri və praktiki məsələləri</t>
  </si>
  <si>
    <t>İqtisadi məsələlərin həlli üçün tətbiqi proqram təminatı (MS Excel)</t>
  </si>
  <si>
    <t>Verilənlərin statstik təhlili üçün proqram paketi</t>
  </si>
  <si>
    <t>Kompyuter riyaziyyatı</t>
  </si>
  <si>
    <t xml:space="preserve">Optimallaşdırmanın riyazi üsulları 
və koqnitiv iqtisadiyyat </t>
  </si>
  <si>
    <t>İdarəetmənin informasiya texnologiyaları</t>
  </si>
  <si>
    <t>Mühasibat uçotunda informasiya 
sistemləri və texnologiyaları</t>
  </si>
  <si>
    <t>İqtisadiyyatda süni intelekt sistemləri və biliklərin idarə edilməsi</t>
  </si>
  <si>
    <t>İqtisadi fəaliyyətin riyazi və informasiya təminatı</t>
  </si>
  <si>
    <t>Verilənlərin intellektual analizi</t>
  </si>
  <si>
    <t>Elektron biznes</t>
  </si>
  <si>
    <t xml:space="preserve">Müasir informasiya sistemlərinin
 idarə edilməsi </t>
  </si>
  <si>
    <t>Siqnalların emalı nəzəriyyəsi</t>
  </si>
  <si>
    <t>Qərarqəbulet-mə nəzəriyyəsi və üsulları</t>
  </si>
  <si>
    <t xml:space="preserve"> </t>
  </si>
  <si>
    <t>İdarəetmənin informasiya texnologiyal.</t>
  </si>
  <si>
    <t>Arzu H.</t>
  </si>
  <si>
    <t>Arzu h</t>
  </si>
  <si>
    <t>Arzu H</t>
  </si>
  <si>
    <t>Ədalət K</t>
  </si>
  <si>
    <t>Tarana A</t>
  </si>
  <si>
    <t>Rufat m</t>
  </si>
  <si>
    <t>Haqverdi</t>
  </si>
  <si>
    <t>Rufat</t>
  </si>
  <si>
    <t>Arzu M</t>
  </si>
  <si>
    <t>Rena M</t>
  </si>
  <si>
    <t>K'rimov</t>
  </si>
  <si>
    <t>Sevda H</t>
  </si>
  <si>
    <t>Dilara x</t>
  </si>
  <si>
    <t>Hilala x</t>
  </si>
  <si>
    <t>Hialal x</t>
  </si>
  <si>
    <t>R'sul m</t>
  </si>
  <si>
    <t>Musa m</t>
  </si>
  <si>
    <t>Yusif m</t>
  </si>
  <si>
    <t>Abdullam</t>
  </si>
  <si>
    <t>Abdulla m</t>
  </si>
  <si>
    <t>Rövşən m</t>
  </si>
  <si>
    <t>rena M qırmızı</t>
  </si>
  <si>
    <t>Həmdulam</t>
  </si>
  <si>
    <t>Həmdulla m</t>
  </si>
  <si>
    <t>Mahile x</t>
  </si>
  <si>
    <t>Aida x</t>
  </si>
  <si>
    <t>Bayram m</t>
  </si>
  <si>
    <t>Sevda B</t>
  </si>
  <si>
    <t>Kamil m</t>
  </si>
  <si>
    <t>hafiz m</t>
  </si>
  <si>
    <t>Mətləb m</t>
  </si>
  <si>
    <t>Haqverdi m</t>
  </si>
  <si>
    <t>Rüfət m</t>
  </si>
  <si>
    <t>Xaliq m</t>
  </si>
  <si>
    <t>Ədalət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</si>
</sst>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sz val="18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2" borderId="0" xfId="0" applyFont="1" applyFill="1"/>
    <xf numFmtId="0" fontId="20" fillId="2" borderId="2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14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8" fillId="2" borderId="0" xfId="0" applyFont="1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9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2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textRotation="90"/>
    </xf>
    <xf numFmtId="0" fontId="9" fillId="2" borderId="10" xfId="0" applyFont="1" applyFill="1" applyBorder="1" applyAlignment="1">
      <alignment horizontal="center" vertical="center" textRotation="90"/>
    </xf>
    <xf numFmtId="0" fontId="9" fillId="2" borderId="2" xfId="0" applyFont="1" applyFill="1" applyBorder="1" applyAlignment="1">
      <alignment horizontal="center" vertical="center" textRotation="90" wrapText="1"/>
    </xf>
    <xf numFmtId="0" fontId="13" fillId="2" borderId="2" xfId="0" applyFont="1" applyFill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2" fillId="3" borderId="0" xfId="0" applyFont="1" applyFill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Fill="1"/>
    <xf numFmtId="0" fontId="12" fillId="4" borderId="2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2" fillId="5" borderId="0" xfId="0" applyFont="1" applyFill="1"/>
    <xf numFmtId="0" fontId="12" fillId="5" borderId="2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13" fillId="6" borderId="3" xfId="0" applyFont="1" applyFill="1" applyBorder="1" applyAlignment="1">
      <alignment horizontal="center" vertical="center"/>
    </xf>
    <xf numFmtId="0" fontId="2" fillId="6" borderId="0" xfId="0" applyFont="1" applyFill="1"/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2" fillId="7" borderId="0" xfId="0" applyFont="1" applyFill="1"/>
    <xf numFmtId="0" fontId="2" fillId="3" borderId="1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wrapText="1"/>
    </xf>
    <xf numFmtId="0" fontId="11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/>
    <xf numFmtId="0" fontId="11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2" fillId="9" borderId="0" xfId="0" applyFont="1" applyFill="1"/>
    <xf numFmtId="0" fontId="2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2" fillId="10" borderId="0" xfId="0" applyFont="1" applyFill="1"/>
    <xf numFmtId="0" fontId="12" fillId="8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2" fillId="11" borderId="0" xfId="0" applyFont="1" applyFill="1"/>
    <xf numFmtId="0" fontId="2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vertical="center"/>
    </xf>
    <xf numFmtId="0" fontId="13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0" xfId="0" applyFont="1" applyFill="1"/>
    <xf numFmtId="0" fontId="12" fillId="12" borderId="2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vertical="center"/>
    </xf>
    <xf numFmtId="0" fontId="13" fillId="13" borderId="5" xfId="0" applyFont="1" applyFill="1" applyBorder="1" applyAlignment="1">
      <alignment horizontal="center" vertical="center"/>
    </xf>
    <xf numFmtId="0" fontId="2" fillId="13" borderId="0" xfId="0" applyFont="1" applyFill="1"/>
    <xf numFmtId="0" fontId="2" fillId="13" borderId="2" xfId="0" applyFont="1" applyFill="1" applyBorder="1" applyAlignment="1">
      <alignment vertical="center"/>
    </xf>
    <xf numFmtId="0" fontId="13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2" fillId="14" borderId="0" xfId="0" applyFont="1" applyFill="1"/>
    <xf numFmtId="0" fontId="11" fillId="15" borderId="2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2" fillId="15" borderId="0" xfId="0" applyFont="1" applyFill="1"/>
    <xf numFmtId="0" fontId="11" fillId="16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2" fillId="16" borderId="0" xfId="0" applyFont="1" applyFill="1"/>
    <xf numFmtId="0" fontId="11" fillId="16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vertical="center"/>
    </xf>
    <xf numFmtId="0" fontId="2" fillId="16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13" fillId="17" borderId="2" xfId="0" applyFont="1" applyFill="1" applyBorder="1" applyAlignment="1">
      <alignment horizontal="center" vertical="center"/>
    </xf>
    <xf numFmtId="0" fontId="2" fillId="17" borderId="0" xfId="0" applyFont="1" applyFill="1"/>
    <xf numFmtId="0" fontId="11" fillId="10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22" fillId="19" borderId="8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11" xfId="0" applyFont="1" applyFill="1" applyBorder="1" applyAlignment="1">
      <alignment horizontal="center" vertical="center"/>
    </xf>
    <xf numFmtId="0" fontId="22" fillId="19" borderId="2" xfId="0" applyFont="1" applyFill="1" applyBorder="1" applyAlignment="1">
      <alignment horizontal="center" vertical="center"/>
    </xf>
    <xf numFmtId="0" fontId="22" fillId="19" borderId="3" xfId="0" applyFont="1" applyFill="1" applyBorder="1" applyAlignment="1">
      <alignment horizontal="center" vertical="center"/>
    </xf>
    <xf numFmtId="0" fontId="23" fillId="19" borderId="2" xfId="0" applyFont="1" applyFill="1" applyBorder="1" applyAlignment="1">
      <alignment horizontal="center" vertical="center"/>
    </xf>
    <xf numFmtId="0" fontId="22" fillId="19" borderId="0" xfId="0" applyFont="1" applyFill="1"/>
    <xf numFmtId="0" fontId="22" fillId="19" borderId="10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0" fontId="2" fillId="20" borderId="0" xfId="0" applyFont="1" applyFill="1"/>
    <xf numFmtId="0" fontId="0" fillId="6" borderId="0" xfId="0" applyFont="1" applyFill="1"/>
    <xf numFmtId="0" fontId="2" fillId="12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0" xfId="0" applyFont="1" applyFill="1"/>
    <xf numFmtId="0" fontId="2" fillId="16" borderId="2" xfId="0" applyFont="1" applyFill="1" applyBorder="1" applyAlignment="1">
      <alignment horizontal="center" vertical="center" wrapText="1"/>
    </xf>
    <xf numFmtId="0" fontId="13" fillId="16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 wrapText="1"/>
    </xf>
    <xf numFmtId="0" fontId="20" fillId="22" borderId="2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2" fillId="22" borderId="0" xfId="0" applyFont="1" applyFill="1"/>
    <xf numFmtId="0" fontId="11" fillId="21" borderId="2" xfId="0" applyFont="1" applyFill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1" fillId="20" borderId="2" xfId="0" applyFont="1" applyFill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vertical="center"/>
    </xf>
    <xf numFmtId="0" fontId="13" fillId="20" borderId="2" xfId="0" applyFont="1" applyFill="1" applyBorder="1" applyAlignment="1">
      <alignment vertical="center"/>
    </xf>
    <xf numFmtId="0" fontId="12" fillId="20" borderId="2" xfId="0" applyFont="1" applyFill="1" applyBorder="1" applyAlignment="1">
      <alignment horizontal="center" vertical="center" wrapText="1"/>
    </xf>
    <xf numFmtId="0" fontId="12" fillId="20" borderId="0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 wrapText="1"/>
    </xf>
    <xf numFmtId="0" fontId="2" fillId="23" borderId="2" xfId="0" applyFont="1" applyFill="1" applyBorder="1" applyAlignment="1">
      <alignment horizontal="center" vertical="center"/>
    </xf>
    <xf numFmtId="0" fontId="2" fillId="23" borderId="0" xfId="0" applyFont="1" applyFill="1"/>
    <xf numFmtId="0" fontId="11" fillId="23" borderId="3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 wrapText="1"/>
    </xf>
    <xf numFmtId="0" fontId="12" fillId="16" borderId="0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 wrapText="1"/>
    </xf>
    <xf numFmtId="0" fontId="20" fillId="24" borderId="2" xfId="0" applyFont="1" applyFill="1" applyBorder="1" applyAlignment="1">
      <alignment horizontal="center" wrapText="1"/>
    </xf>
    <xf numFmtId="0" fontId="2" fillId="24" borderId="10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0" xfId="0" applyFont="1" applyFill="1"/>
    <xf numFmtId="0" fontId="2" fillId="24" borderId="11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10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13" fillId="25" borderId="2" xfId="0" applyFont="1" applyFill="1" applyBorder="1" applyAlignment="1">
      <alignment horizontal="center" vertical="center"/>
    </xf>
    <xf numFmtId="0" fontId="2" fillId="25" borderId="0" xfId="0" applyFont="1" applyFill="1"/>
    <xf numFmtId="0" fontId="11" fillId="25" borderId="2" xfId="0" applyFont="1" applyFill="1" applyBorder="1" applyAlignment="1">
      <alignment horizontal="center" vertical="center" wrapText="1"/>
    </xf>
    <xf numFmtId="0" fontId="12" fillId="25" borderId="2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 wrapText="1"/>
    </xf>
    <xf numFmtId="0" fontId="12" fillId="19" borderId="3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13" fillId="19" borderId="3" xfId="0" applyFont="1" applyFill="1" applyBorder="1" applyAlignment="1">
      <alignment horizontal="center" vertical="center"/>
    </xf>
    <xf numFmtId="0" fontId="2" fillId="19" borderId="0" xfId="0" applyFont="1" applyFill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6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13" borderId="3" xfId="0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2" fillId="16" borderId="4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20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13" fillId="21" borderId="3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horizontal="center" vertical="center"/>
    </xf>
    <xf numFmtId="0" fontId="13" fillId="23" borderId="3" xfId="0" applyFont="1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25" borderId="3" xfId="0" applyFont="1" applyFill="1" applyBorder="1" applyAlignment="1">
      <alignment horizontal="center" vertical="center"/>
    </xf>
    <xf numFmtId="0" fontId="13" fillId="25" borderId="5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17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13" fillId="17" borderId="3" xfId="0" applyFont="1" applyFill="1" applyBorder="1" applyAlignment="1">
      <alignment horizontal="center" vertical="center"/>
    </xf>
    <xf numFmtId="0" fontId="13" fillId="17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5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13" fillId="22" borderId="3" xfId="0" applyFont="1" applyFill="1" applyBorder="1" applyAlignment="1">
      <alignment horizontal="center" vertical="center"/>
    </xf>
    <xf numFmtId="0" fontId="13" fillId="22" borderId="5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13" fillId="24" borderId="3" xfId="0" applyFont="1" applyFill="1" applyBorder="1" applyAlignment="1">
      <alignment horizontal="center" vertical="center"/>
    </xf>
    <xf numFmtId="0" fontId="13" fillId="24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topLeftCell="A103" zoomScale="70" zoomScaleNormal="70" workbookViewId="0">
      <selection activeCell="E114" sqref="E114"/>
    </sheetView>
  </sheetViews>
  <sheetFormatPr defaultColWidth="9.140625" defaultRowHeight="15" x14ac:dyDescent="0.25"/>
  <cols>
    <col min="1" max="1" width="1.140625" style="1" customWidth="1"/>
    <col min="2" max="2" width="3.42578125" style="27" customWidth="1"/>
    <col min="3" max="3" width="12.42578125" style="1" customWidth="1"/>
    <col min="4" max="4" width="13.28515625" style="1" customWidth="1"/>
    <col min="5" max="5" width="20.140625" style="1" customWidth="1"/>
    <col min="6" max="6" width="3.42578125" style="30" customWidth="1"/>
    <col min="7" max="7" width="4.85546875" style="30" customWidth="1"/>
    <col min="8" max="8" width="2.7109375" style="30" customWidth="1"/>
    <col min="9" max="9" width="5.28515625" style="30" customWidth="1"/>
    <col min="10" max="10" width="3.28515625" style="30" customWidth="1"/>
    <col min="11" max="11" width="4.28515625" style="30" customWidth="1"/>
    <col min="12" max="12" width="4.140625" style="30" customWidth="1"/>
    <col min="13" max="13" width="3.7109375" style="30" customWidth="1"/>
    <col min="14" max="14" width="5" style="30" customWidth="1"/>
    <col min="15" max="15" width="4.140625" style="31" customWidth="1"/>
    <col min="16" max="16" width="4.42578125" style="30" customWidth="1"/>
    <col min="17" max="18" width="4.140625" style="30" customWidth="1"/>
    <col min="19" max="23" width="5.7109375" style="30" customWidth="1"/>
    <col min="24" max="25" width="5.7109375" style="31" customWidth="1"/>
    <col min="26" max="26" width="0.140625" style="1" customWidth="1"/>
    <col min="27" max="16384" width="9.140625" style="1"/>
  </cols>
  <sheetData>
    <row r="1" spans="1:27" ht="20.25" x14ac:dyDescent="0.25">
      <c r="A1"/>
      <c r="B1" s="257" t="s">
        <v>0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</row>
    <row r="2" spans="1:27" ht="8.25" customHeight="1" x14ac:dyDescent="0.25">
      <c r="A2"/>
      <c r="B2" s="2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/>
      <c r="U2" s="3"/>
      <c r="V2" s="3"/>
      <c r="W2" s="3"/>
      <c r="X2" s="5"/>
      <c r="Y2" s="5"/>
    </row>
    <row r="3" spans="1:27" ht="40.5" customHeight="1" x14ac:dyDescent="0.25">
      <c r="A3"/>
      <c r="B3" s="6"/>
      <c r="C3" s="258" t="s">
        <v>1</v>
      </c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 t="s">
        <v>2</v>
      </c>
      <c r="R3" s="259"/>
      <c r="S3" s="259"/>
      <c r="T3" s="259"/>
      <c r="U3" s="259"/>
      <c r="V3" s="259"/>
      <c r="W3" s="259"/>
      <c r="X3" s="259"/>
      <c r="Y3" s="259"/>
      <c r="Z3" s="259"/>
    </row>
    <row r="4" spans="1:27" ht="15.75" x14ac:dyDescent="0.25">
      <c r="A4"/>
      <c r="B4" s="2"/>
      <c r="C4" s="260" t="s">
        <v>3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1" t="s">
        <v>4</v>
      </c>
      <c r="R4" s="261"/>
      <c r="S4" s="261"/>
      <c r="T4" s="261"/>
      <c r="U4" s="261"/>
      <c r="V4" s="261"/>
      <c r="W4" s="261"/>
      <c r="X4" s="261"/>
      <c r="Y4" s="261"/>
    </row>
    <row r="5" spans="1:27" ht="15.75" x14ac:dyDescent="0.25">
      <c r="A5"/>
      <c r="B5" s="262" t="s">
        <v>5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</row>
    <row r="6" spans="1:27" ht="15.75" x14ac:dyDescent="0.25">
      <c r="A6"/>
      <c r="B6" s="2"/>
      <c r="C6" s="3"/>
      <c r="D6" s="3"/>
      <c r="E6" s="3"/>
      <c r="F6" s="3"/>
      <c r="G6" s="3"/>
      <c r="H6" s="3"/>
      <c r="I6" s="7"/>
      <c r="J6" s="263" t="s">
        <v>6</v>
      </c>
      <c r="K6" s="263"/>
      <c r="L6" s="263"/>
      <c r="M6" s="263"/>
      <c r="N6" s="263"/>
      <c r="O6" s="263"/>
      <c r="P6" s="263" t="s">
        <v>7</v>
      </c>
      <c r="Q6" s="263"/>
      <c r="R6" s="263"/>
      <c r="S6" s="263"/>
      <c r="T6" s="263"/>
      <c r="U6" s="263"/>
      <c r="V6" s="263"/>
      <c r="W6" s="263"/>
      <c r="X6" s="5"/>
      <c r="Y6" s="5"/>
    </row>
    <row r="7" spans="1:27" ht="81.75" x14ac:dyDescent="0.25">
      <c r="A7"/>
      <c r="B7" s="8" t="s">
        <v>8</v>
      </c>
      <c r="C7" s="9" t="s">
        <v>9</v>
      </c>
      <c r="D7" s="10" t="s">
        <v>10</v>
      </c>
      <c r="E7" s="11" t="s">
        <v>11</v>
      </c>
      <c r="F7" s="12" t="s">
        <v>12</v>
      </c>
      <c r="G7" s="12" t="s">
        <v>13</v>
      </c>
      <c r="H7" s="12" t="s">
        <v>14</v>
      </c>
      <c r="I7" s="13" t="s">
        <v>15</v>
      </c>
      <c r="J7" s="13" t="s">
        <v>16</v>
      </c>
      <c r="K7" s="12" t="s">
        <v>17</v>
      </c>
      <c r="L7" s="13" t="s">
        <v>18</v>
      </c>
      <c r="M7" s="12" t="s">
        <v>19</v>
      </c>
      <c r="N7" s="12" t="s">
        <v>20</v>
      </c>
      <c r="O7" s="12" t="s">
        <v>21</v>
      </c>
      <c r="P7" s="12" t="s">
        <v>17</v>
      </c>
      <c r="Q7" s="13" t="s">
        <v>18</v>
      </c>
      <c r="R7" s="12" t="s">
        <v>19</v>
      </c>
      <c r="S7" s="12" t="s">
        <v>20</v>
      </c>
      <c r="T7" s="13" t="s">
        <v>22</v>
      </c>
      <c r="U7" s="13" t="s">
        <v>23</v>
      </c>
      <c r="V7" s="13" t="s">
        <v>24</v>
      </c>
      <c r="W7" s="13" t="s">
        <v>25</v>
      </c>
      <c r="X7" s="12" t="s">
        <v>21</v>
      </c>
      <c r="Y7" s="14" t="s">
        <v>26</v>
      </c>
    </row>
    <row r="8" spans="1:27" ht="28.5" customHeight="1" x14ac:dyDescent="0.25">
      <c r="B8" s="264">
        <v>1</v>
      </c>
      <c r="C8" s="267" t="s">
        <v>27</v>
      </c>
      <c r="D8" s="76" t="s">
        <v>28</v>
      </c>
      <c r="E8" s="76" t="s">
        <v>29</v>
      </c>
      <c r="F8" s="77" t="s">
        <v>30</v>
      </c>
      <c r="G8" s="77">
        <v>548</v>
      </c>
      <c r="H8" s="270" t="s">
        <v>31</v>
      </c>
      <c r="I8" s="77">
        <v>17</v>
      </c>
      <c r="J8" s="272">
        <v>4</v>
      </c>
      <c r="K8" s="272">
        <v>16</v>
      </c>
      <c r="L8" s="272">
        <v>14</v>
      </c>
      <c r="M8" s="272">
        <v>1</v>
      </c>
      <c r="N8" s="272">
        <v>8</v>
      </c>
      <c r="O8" s="275">
        <v>39</v>
      </c>
      <c r="P8" s="78"/>
      <c r="Q8" s="78"/>
      <c r="R8" s="78"/>
      <c r="S8" s="78"/>
      <c r="T8" s="78"/>
      <c r="U8" s="78"/>
      <c r="V8" s="78"/>
      <c r="W8" s="78"/>
      <c r="X8" s="79"/>
      <c r="Y8" s="275">
        <v>39</v>
      </c>
      <c r="Z8" s="80"/>
      <c r="AA8" s="80" t="s">
        <v>98</v>
      </c>
    </row>
    <row r="9" spans="1:27" ht="28.5" customHeight="1" x14ac:dyDescent="0.25">
      <c r="B9" s="265"/>
      <c r="C9" s="268"/>
      <c r="D9" s="76" t="s">
        <v>28</v>
      </c>
      <c r="E9" s="81" t="s">
        <v>32</v>
      </c>
      <c r="F9" s="77" t="s">
        <v>30</v>
      </c>
      <c r="G9" s="77">
        <v>560</v>
      </c>
      <c r="H9" s="271"/>
      <c r="I9" s="77">
        <v>7</v>
      </c>
      <c r="J9" s="273"/>
      <c r="K9" s="273"/>
      <c r="L9" s="274"/>
      <c r="M9" s="274"/>
      <c r="N9" s="274"/>
      <c r="O9" s="276"/>
      <c r="P9" s="78"/>
      <c r="Q9" s="78"/>
      <c r="R9" s="78"/>
      <c r="S9" s="78"/>
      <c r="T9" s="78"/>
      <c r="U9" s="78"/>
      <c r="V9" s="78"/>
      <c r="W9" s="78"/>
      <c r="X9" s="79"/>
      <c r="Y9" s="276"/>
      <c r="Z9" s="80"/>
      <c r="AA9" s="80"/>
    </row>
    <row r="10" spans="1:27" ht="25.5" x14ac:dyDescent="0.25">
      <c r="B10" s="265"/>
      <c r="C10" s="268"/>
      <c r="D10" s="76" t="s">
        <v>28</v>
      </c>
      <c r="E10" s="76" t="s">
        <v>33</v>
      </c>
      <c r="F10" s="77" t="s">
        <v>30</v>
      </c>
      <c r="G10" s="77">
        <v>572</v>
      </c>
      <c r="H10" s="271"/>
      <c r="I10" s="77">
        <v>17</v>
      </c>
      <c r="J10" s="273"/>
      <c r="K10" s="273"/>
      <c r="L10" s="272">
        <v>14</v>
      </c>
      <c r="M10" s="272">
        <v>1</v>
      </c>
      <c r="N10" s="272">
        <v>8</v>
      </c>
      <c r="O10" s="275">
        <v>23</v>
      </c>
      <c r="P10" s="78"/>
      <c r="Q10" s="78"/>
      <c r="R10" s="78"/>
      <c r="S10" s="78"/>
      <c r="T10" s="78"/>
      <c r="U10" s="78"/>
      <c r="V10" s="78"/>
      <c r="W10" s="78"/>
      <c r="X10" s="79"/>
      <c r="Y10" s="275">
        <v>23</v>
      </c>
      <c r="Z10" s="80"/>
      <c r="AA10" s="80"/>
    </row>
    <row r="11" spans="1:27" ht="27" customHeight="1" x14ac:dyDescent="0.25">
      <c r="B11" s="265"/>
      <c r="C11" s="268"/>
      <c r="D11" s="76" t="s">
        <v>28</v>
      </c>
      <c r="E11" s="81" t="s">
        <v>34</v>
      </c>
      <c r="F11" s="82" t="s">
        <v>30</v>
      </c>
      <c r="G11" s="77">
        <v>554</v>
      </c>
      <c r="H11" s="271"/>
      <c r="I11" s="77">
        <v>6</v>
      </c>
      <c r="J11" s="274"/>
      <c r="K11" s="274"/>
      <c r="L11" s="274"/>
      <c r="M11" s="274"/>
      <c r="N11" s="274"/>
      <c r="O11" s="276"/>
      <c r="P11" s="78"/>
      <c r="Q11" s="78"/>
      <c r="R11" s="78"/>
      <c r="S11" s="78"/>
      <c r="T11" s="78"/>
      <c r="U11" s="78"/>
      <c r="V11" s="78"/>
      <c r="W11" s="78"/>
      <c r="X11" s="79"/>
      <c r="Y11" s="276"/>
      <c r="Z11" s="80"/>
      <c r="AA11" s="80"/>
    </row>
    <row r="12" spans="1:27" ht="24.75" customHeight="1" x14ac:dyDescent="0.25">
      <c r="B12" s="265"/>
      <c r="C12" s="268"/>
      <c r="D12" s="76" t="s">
        <v>28</v>
      </c>
      <c r="E12" s="76" t="s">
        <v>35</v>
      </c>
      <c r="F12" s="78" t="s">
        <v>36</v>
      </c>
      <c r="G12" s="78">
        <v>549</v>
      </c>
      <c r="H12" s="272" t="s">
        <v>31</v>
      </c>
      <c r="I12" s="78">
        <v>5</v>
      </c>
      <c r="J12" s="272">
        <v>4</v>
      </c>
      <c r="K12" s="272">
        <v>16</v>
      </c>
      <c r="L12" s="272">
        <v>14</v>
      </c>
      <c r="M12" s="272">
        <v>1</v>
      </c>
      <c r="N12" s="272">
        <v>3</v>
      </c>
      <c r="O12" s="275">
        <v>34</v>
      </c>
      <c r="P12" s="78"/>
      <c r="Q12" s="78"/>
      <c r="R12" s="78"/>
      <c r="S12" s="78"/>
      <c r="T12" s="78"/>
      <c r="U12" s="78"/>
      <c r="V12" s="78"/>
      <c r="W12" s="78"/>
      <c r="X12" s="79"/>
      <c r="Y12" s="275">
        <v>34</v>
      </c>
      <c r="Z12" s="80"/>
      <c r="AA12" s="80"/>
    </row>
    <row r="13" spans="1:27" ht="25.5" x14ac:dyDescent="0.25">
      <c r="B13" s="266"/>
      <c r="C13" s="269"/>
      <c r="D13" s="76" t="s">
        <v>28</v>
      </c>
      <c r="E13" s="76" t="s">
        <v>37</v>
      </c>
      <c r="F13" s="78" t="s">
        <v>36</v>
      </c>
      <c r="G13" s="78">
        <v>573</v>
      </c>
      <c r="H13" s="273"/>
      <c r="I13" s="78">
        <v>3</v>
      </c>
      <c r="J13" s="273"/>
      <c r="K13" s="273"/>
      <c r="L13" s="273"/>
      <c r="M13" s="273"/>
      <c r="N13" s="273"/>
      <c r="O13" s="276"/>
      <c r="P13" s="78"/>
      <c r="Q13" s="78"/>
      <c r="R13" s="78"/>
      <c r="S13" s="78"/>
      <c r="T13" s="78"/>
      <c r="U13" s="78"/>
      <c r="V13" s="78"/>
      <c r="W13" s="78"/>
      <c r="X13" s="79"/>
      <c r="Y13" s="276"/>
      <c r="Z13" s="80"/>
      <c r="AA13" s="80"/>
    </row>
    <row r="14" spans="1:27" ht="25.5" x14ac:dyDescent="0.25">
      <c r="B14" s="264">
        <v>2</v>
      </c>
      <c r="C14" s="289" t="s">
        <v>38</v>
      </c>
      <c r="D14" s="64" t="s">
        <v>28</v>
      </c>
      <c r="E14" s="64" t="s">
        <v>29</v>
      </c>
      <c r="F14" s="65" t="s">
        <v>30</v>
      </c>
      <c r="G14" s="65">
        <v>548</v>
      </c>
      <c r="H14" s="292" t="s">
        <v>31</v>
      </c>
      <c r="I14" s="65">
        <v>17</v>
      </c>
      <c r="J14" s="279">
        <v>6</v>
      </c>
      <c r="K14" s="279">
        <v>30</v>
      </c>
      <c r="L14" s="279">
        <v>15</v>
      </c>
      <c r="M14" s="279">
        <v>1</v>
      </c>
      <c r="N14" s="279">
        <v>8</v>
      </c>
      <c r="O14" s="277">
        <v>54</v>
      </c>
      <c r="P14" s="66"/>
      <c r="Q14" s="66"/>
      <c r="R14" s="66"/>
      <c r="S14" s="66"/>
      <c r="T14" s="66"/>
      <c r="U14" s="66"/>
      <c r="V14" s="66"/>
      <c r="W14" s="66"/>
      <c r="X14" s="67"/>
      <c r="Y14" s="277">
        <v>54</v>
      </c>
      <c r="Z14" s="68">
        <v>24</v>
      </c>
      <c r="AA14" s="68" t="s">
        <v>97</v>
      </c>
    </row>
    <row r="15" spans="1:27" ht="25.5" x14ac:dyDescent="0.25">
      <c r="B15" s="265"/>
      <c r="C15" s="290"/>
      <c r="D15" s="64" t="s">
        <v>28</v>
      </c>
      <c r="E15" s="74" t="s">
        <v>32</v>
      </c>
      <c r="F15" s="65" t="s">
        <v>30</v>
      </c>
      <c r="G15" s="65">
        <v>560</v>
      </c>
      <c r="H15" s="293"/>
      <c r="I15" s="65">
        <v>7</v>
      </c>
      <c r="J15" s="288"/>
      <c r="K15" s="288"/>
      <c r="L15" s="280"/>
      <c r="M15" s="280"/>
      <c r="N15" s="280"/>
      <c r="O15" s="278"/>
      <c r="P15" s="66"/>
      <c r="Q15" s="66"/>
      <c r="R15" s="66"/>
      <c r="S15" s="66"/>
      <c r="T15" s="66"/>
      <c r="U15" s="66"/>
      <c r="V15" s="66"/>
      <c r="W15" s="66"/>
      <c r="X15" s="67"/>
      <c r="Y15" s="278"/>
      <c r="Z15" s="68"/>
      <c r="AA15" s="68"/>
    </row>
    <row r="16" spans="1:27" ht="25.5" x14ac:dyDescent="0.25">
      <c r="B16" s="265"/>
      <c r="C16" s="290"/>
      <c r="D16" s="64" t="s">
        <v>28</v>
      </c>
      <c r="E16" s="64" t="s">
        <v>33</v>
      </c>
      <c r="F16" s="65" t="s">
        <v>30</v>
      </c>
      <c r="G16" s="65">
        <v>572</v>
      </c>
      <c r="H16" s="293"/>
      <c r="I16" s="65">
        <v>17</v>
      </c>
      <c r="J16" s="288"/>
      <c r="K16" s="288"/>
      <c r="L16" s="279">
        <v>15</v>
      </c>
      <c r="M16" s="279">
        <v>1</v>
      </c>
      <c r="N16" s="279">
        <v>8</v>
      </c>
      <c r="O16" s="277">
        <v>24</v>
      </c>
      <c r="P16" s="66"/>
      <c r="Q16" s="66"/>
      <c r="R16" s="66"/>
      <c r="S16" s="66"/>
      <c r="T16" s="66"/>
      <c r="U16" s="66"/>
      <c r="V16" s="66"/>
      <c r="W16" s="66"/>
      <c r="X16" s="67"/>
      <c r="Y16" s="277">
        <v>24</v>
      </c>
      <c r="Z16" s="68"/>
      <c r="AA16" s="68"/>
    </row>
    <row r="17" spans="2:27" ht="28.5" customHeight="1" x14ac:dyDescent="0.25">
      <c r="B17" s="265"/>
      <c r="C17" s="290"/>
      <c r="D17" s="64" t="s">
        <v>28</v>
      </c>
      <c r="E17" s="74" t="s">
        <v>34</v>
      </c>
      <c r="F17" s="75" t="s">
        <v>30</v>
      </c>
      <c r="G17" s="65">
        <v>554</v>
      </c>
      <c r="H17" s="293"/>
      <c r="I17" s="65">
        <v>6</v>
      </c>
      <c r="J17" s="280"/>
      <c r="K17" s="280"/>
      <c r="L17" s="280"/>
      <c r="M17" s="280"/>
      <c r="N17" s="280"/>
      <c r="O17" s="278"/>
      <c r="P17" s="66"/>
      <c r="Q17" s="66"/>
      <c r="R17" s="66"/>
      <c r="S17" s="66"/>
      <c r="T17" s="66"/>
      <c r="U17" s="66"/>
      <c r="V17" s="66"/>
      <c r="W17" s="66"/>
      <c r="X17" s="67"/>
      <c r="Y17" s="278"/>
      <c r="Z17" s="68"/>
      <c r="AA17" s="68"/>
    </row>
    <row r="18" spans="2:27" ht="30.75" customHeight="1" x14ac:dyDescent="0.25">
      <c r="B18" s="265"/>
      <c r="C18" s="290"/>
      <c r="D18" s="64" t="s">
        <v>28</v>
      </c>
      <c r="E18" s="64" t="s">
        <v>35</v>
      </c>
      <c r="F18" s="66" t="s">
        <v>36</v>
      </c>
      <c r="G18" s="66">
        <v>549</v>
      </c>
      <c r="H18" s="279" t="s">
        <v>31</v>
      </c>
      <c r="I18" s="66">
        <v>5</v>
      </c>
      <c r="J18" s="279">
        <v>6</v>
      </c>
      <c r="K18" s="279">
        <v>30</v>
      </c>
      <c r="L18" s="279">
        <v>15</v>
      </c>
      <c r="M18" s="279">
        <v>1</v>
      </c>
      <c r="N18" s="279">
        <v>3</v>
      </c>
      <c r="O18" s="277">
        <v>49</v>
      </c>
      <c r="P18" s="66"/>
      <c r="Q18" s="66"/>
      <c r="R18" s="66"/>
      <c r="S18" s="66"/>
      <c r="T18" s="66"/>
      <c r="U18" s="66"/>
      <c r="V18" s="66"/>
      <c r="W18" s="66"/>
      <c r="X18" s="67"/>
      <c r="Y18" s="277">
        <v>49</v>
      </c>
      <c r="Z18" s="68"/>
      <c r="AA18" s="68"/>
    </row>
    <row r="19" spans="2:27" ht="25.5" x14ac:dyDescent="0.25">
      <c r="B19" s="266"/>
      <c r="C19" s="291"/>
      <c r="D19" s="64" t="s">
        <v>28</v>
      </c>
      <c r="E19" s="64" t="s">
        <v>37</v>
      </c>
      <c r="F19" s="66" t="s">
        <v>36</v>
      </c>
      <c r="G19" s="66">
        <v>573</v>
      </c>
      <c r="H19" s="288"/>
      <c r="I19" s="66">
        <v>3</v>
      </c>
      <c r="J19" s="288"/>
      <c r="K19" s="288"/>
      <c r="L19" s="288"/>
      <c r="M19" s="288"/>
      <c r="N19" s="288"/>
      <c r="O19" s="278"/>
      <c r="P19" s="66"/>
      <c r="Q19" s="66"/>
      <c r="R19" s="66"/>
      <c r="S19" s="66"/>
      <c r="T19" s="66"/>
      <c r="U19" s="66"/>
      <c r="V19" s="66"/>
      <c r="W19" s="66"/>
      <c r="X19" s="67"/>
      <c r="Y19" s="278"/>
      <c r="Z19" s="68"/>
      <c r="AA19" s="68"/>
    </row>
    <row r="20" spans="2:27" ht="25.5" x14ac:dyDescent="0.25">
      <c r="B20" s="264">
        <v>3</v>
      </c>
      <c r="C20" s="281" t="s">
        <v>39</v>
      </c>
      <c r="D20" s="15" t="s">
        <v>28</v>
      </c>
      <c r="E20" s="138" t="s">
        <v>29</v>
      </c>
      <c r="F20" s="139" t="s">
        <v>30</v>
      </c>
      <c r="G20" s="139">
        <v>548</v>
      </c>
      <c r="H20" s="283" t="s">
        <v>31</v>
      </c>
      <c r="I20" s="139">
        <v>17</v>
      </c>
      <c r="J20" s="285">
        <v>8</v>
      </c>
      <c r="K20" s="285"/>
      <c r="L20" s="285"/>
      <c r="M20" s="285"/>
      <c r="N20" s="285"/>
      <c r="O20" s="294"/>
      <c r="P20" s="285">
        <v>30</v>
      </c>
      <c r="Q20" s="285">
        <v>30</v>
      </c>
      <c r="R20" s="285">
        <v>1</v>
      </c>
      <c r="S20" s="285">
        <v>8</v>
      </c>
      <c r="T20" s="140"/>
      <c r="U20" s="141"/>
      <c r="V20" s="141"/>
      <c r="W20" s="141"/>
      <c r="X20" s="294">
        <v>69</v>
      </c>
      <c r="Y20" s="294">
        <v>69</v>
      </c>
      <c r="Z20" s="142"/>
      <c r="AA20" s="142"/>
    </row>
    <row r="21" spans="2:27" ht="25.5" x14ac:dyDescent="0.25">
      <c r="B21" s="265"/>
      <c r="C21" s="282"/>
      <c r="D21" s="15" t="s">
        <v>28</v>
      </c>
      <c r="E21" s="143" t="s">
        <v>32</v>
      </c>
      <c r="F21" s="139" t="s">
        <v>30</v>
      </c>
      <c r="G21" s="139">
        <v>560</v>
      </c>
      <c r="H21" s="284"/>
      <c r="I21" s="139">
        <v>7</v>
      </c>
      <c r="J21" s="286"/>
      <c r="K21" s="286"/>
      <c r="L21" s="286"/>
      <c r="M21" s="286"/>
      <c r="N21" s="286"/>
      <c r="O21" s="296"/>
      <c r="P21" s="286"/>
      <c r="Q21" s="287"/>
      <c r="R21" s="287"/>
      <c r="S21" s="287"/>
      <c r="T21" s="140"/>
      <c r="U21" s="141"/>
      <c r="V21" s="141"/>
      <c r="W21" s="141"/>
      <c r="X21" s="295"/>
      <c r="Y21" s="295"/>
      <c r="Z21" s="142"/>
      <c r="AA21" s="142"/>
    </row>
    <row r="22" spans="2:27" ht="25.5" x14ac:dyDescent="0.25">
      <c r="B22" s="265"/>
      <c r="C22" s="282"/>
      <c r="D22" s="15" t="s">
        <v>28</v>
      </c>
      <c r="E22" s="138" t="s">
        <v>33</v>
      </c>
      <c r="F22" s="139" t="s">
        <v>30</v>
      </c>
      <c r="G22" s="139">
        <v>572</v>
      </c>
      <c r="H22" s="284"/>
      <c r="I22" s="139">
        <v>17</v>
      </c>
      <c r="J22" s="286"/>
      <c r="K22" s="286"/>
      <c r="L22" s="286"/>
      <c r="M22" s="286"/>
      <c r="N22" s="286"/>
      <c r="O22" s="296"/>
      <c r="P22" s="286"/>
      <c r="Q22" s="285">
        <v>30</v>
      </c>
      <c r="R22" s="285">
        <v>1</v>
      </c>
      <c r="S22" s="285">
        <v>8</v>
      </c>
      <c r="T22" s="140"/>
      <c r="U22" s="141"/>
      <c r="V22" s="141"/>
      <c r="W22" s="141"/>
      <c r="X22" s="294">
        <v>39</v>
      </c>
      <c r="Y22" s="294">
        <v>39</v>
      </c>
      <c r="Z22" s="142"/>
      <c r="AA22" s="142"/>
    </row>
    <row r="23" spans="2:27" ht="30" customHeight="1" x14ac:dyDescent="0.25">
      <c r="B23" s="265"/>
      <c r="C23" s="282"/>
      <c r="D23" s="15" t="s">
        <v>28</v>
      </c>
      <c r="E23" s="143" t="s">
        <v>34</v>
      </c>
      <c r="F23" s="144" t="s">
        <v>30</v>
      </c>
      <c r="G23" s="139">
        <v>554</v>
      </c>
      <c r="H23" s="284"/>
      <c r="I23" s="139">
        <v>6</v>
      </c>
      <c r="J23" s="287"/>
      <c r="K23" s="287"/>
      <c r="L23" s="287"/>
      <c r="M23" s="287"/>
      <c r="N23" s="287"/>
      <c r="O23" s="295"/>
      <c r="P23" s="287"/>
      <c r="Q23" s="287"/>
      <c r="R23" s="287"/>
      <c r="S23" s="287"/>
      <c r="T23" s="140"/>
      <c r="U23" s="141"/>
      <c r="V23" s="141"/>
      <c r="W23" s="141"/>
      <c r="X23" s="295"/>
      <c r="Y23" s="295"/>
      <c r="Z23" s="142"/>
      <c r="AA23" s="142" t="s">
        <v>109</v>
      </c>
    </row>
    <row r="24" spans="2:27" ht="28.5" customHeight="1" x14ac:dyDescent="0.25">
      <c r="B24" s="265"/>
      <c r="C24" s="282"/>
      <c r="D24" s="164" t="s">
        <v>28</v>
      </c>
      <c r="E24" s="164" t="s">
        <v>35</v>
      </c>
      <c r="F24" s="165" t="s">
        <v>36</v>
      </c>
      <c r="G24" s="165">
        <v>549</v>
      </c>
      <c r="H24" s="310" t="s">
        <v>31</v>
      </c>
      <c r="I24" s="165">
        <v>5</v>
      </c>
      <c r="J24" s="310">
        <v>8</v>
      </c>
      <c r="K24" s="310"/>
      <c r="L24" s="310"/>
      <c r="M24" s="310"/>
      <c r="N24" s="310"/>
      <c r="O24" s="297"/>
      <c r="P24" s="310">
        <v>30</v>
      </c>
      <c r="Q24" s="310">
        <v>30</v>
      </c>
      <c r="R24" s="310">
        <v>1</v>
      </c>
      <c r="S24" s="310">
        <v>3</v>
      </c>
      <c r="T24" s="166"/>
      <c r="U24" s="165"/>
      <c r="V24" s="165"/>
      <c r="W24" s="165"/>
      <c r="X24" s="297">
        <v>64</v>
      </c>
      <c r="Y24" s="297">
        <v>64</v>
      </c>
      <c r="Z24" s="167"/>
      <c r="AA24" s="167"/>
    </row>
    <row r="25" spans="2:27" ht="25.5" x14ac:dyDescent="0.25">
      <c r="B25" s="265"/>
      <c r="C25" s="282"/>
      <c r="D25" s="164" t="s">
        <v>28</v>
      </c>
      <c r="E25" s="168" t="s">
        <v>37</v>
      </c>
      <c r="F25" s="165" t="s">
        <v>36</v>
      </c>
      <c r="G25" s="165">
        <v>573</v>
      </c>
      <c r="H25" s="311"/>
      <c r="I25" s="165">
        <v>3</v>
      </c>
      <c r="J25" s="311"/>
      <c r="K25" s="311"/>
      <c r="L25" s="311"/>
      <c r="M25" s="311"/>
      <c r="N25" s="311"/>
      <c r="O25" s="298"/>
      <c r="P25" s="311"/>
      <c r="Q25" s="311"/>
      <c r="R25" s="311"/>
      <c r="S25" s="311"/>
      <c r="T25" s="169"/>
      <c r="U25" s="170"/>
      <c r="V25" s="170"/>
      <c r="W25" s="170"/>
      <c r="X25" s="312"/>
      <c r="Y25" s="298"/>
      <c r="Z25" s="167"/>
      <c r="AA25" s="167" t="s">
        <v>112</v>
      </c>
    </row>
    <row r="26" spans="2:27" ht="27.75" customHeight="1" x14ac:dyDescent="0.25">
      <c r="B26" s="264">
        <v>4</v>
      </c>
      <c r="C26" s="299" t="s">
        <v>40</v>
      </c>
      <c r="D26" s="58" t="s">
        <v>41</v>
      </c>
      <c r="E26" s="58" t="s">
        <v>42</v>
      </c>
      <c r="F26" s="59" t="s">
        <v>30</v>
      </c>
      <c r="G26" s="59">
        <v>508</v>
      </c>
      <c r="H26" s="302">
        <v>1</v>
      </c>
      <c r="I26" s="59">
        <v>10</v>
      </c>
      <c r="J26" s="305">
        <v>4</v>
      </c>
      <c r="K26" s="305">
        <v>16</v>
      </c>
      <c r="L26" s="305">
        <v>14</v>
      </c>
      <c r="M26" s="305">
        <v>1</v>
      </c>
      <c r="N26" s="305">
        <v>6</v>
      </c>
      <c r="O26" s="308">
        <v>37</v>
      </c>
      <c r="P26" s="60"/>
      <c r="Q26" s="60"/>
      <c r="R26" s="60"/>
      <c r="S26" s="60"/>
      <c r="T26" s="61"/>
      <c r="U26" s="60"/>
      <c r="V26" s="60"/>
      <c r="W26" s="60"/>
      <c r="X26" s="62"/>
      <c r="Y26" s="308">
        <v>37</v>
      </c>
      <c r="Z26" s="63"/>
      <c r="AA26" s="63" t="s">
        <v>94</v>
      </c>
    </row>
    <row r="27" spans="2:27" ht="25.5" customHeight="1" x14ac:dyDescent="0.25">
      <c r="B27" s="265"/>
      <c r="C27" s="300"/>
      <c r="D27" s="58" t="s">
        <v>41</v>
      </c>
      <c r="E27" s="58" t="s">
        <v>43</v>
      </c>
      <c r="F27" s="59" t="s">
        <v>30</v>
      </c>
      <c r="G27" s="59">
        <v>518</v>
      </c>
      <c r="H27" s="303"/>
      <c r="I27" s="59">
        <v>7</v>
      </c>
      <c r="J27" s="306"/>
      <c r="K27" s="306"/>
      <c r="L27" s="307"/>
      <c r="M27" s="307"/>
      <c r="N27" s="307"/>
      <c r="O27" s="309"/>
      <c r="P27" s="60"/>
      <c r="Q27" s="60"/>
      <c r="R27" s="60"/>
      <c r="S27" s="60"/>
      <c r="T27" s="61"/>
      <c r="U27" s="60"/>
      <c r="V27" s="60"/>
      <c r="W27" s="60"/>
      <c r="X27" s="62"/>
      <c r="Y27" s="309"/>
      <c r="Z27" s="63"/>
      <c r="AA27" s="63"/>
    </row>
    <row r="28" spans="2:27" ht="30" customHeight="1" x14ac:dyDescent="0.25">
      <c r="B28" s="265"/>
      <c r="C28" s="300"/>
      <c r="D28" s="58" t="s">
        <v>41</v>
      </c>
      <c r="E28" s="58" t="s">
        <v>44</v>
      </c>
      <c r="F28" s="59" t="s">
        <v>30</v>
      </c>
      <c r="G28" s="59">
        <v>528</v>
      </c>
      <c r="H28" s="303"/>
      <c r="I28" s="59">
        <v>8</v>
      </c>
      <c r="J28" s="306"/>
      <c r="K28" s="306"/>
      <c r="L28" s="305">
        <v>14</v>
      </c>
      <c r="M28" s="305">
        <v>1</v>
      </c>
      <c r="N28" s="305">
        <v>5</v>
      </c>
      <c r="O28" s="308">
        <v>20</v>
      </c>
      <c r="P28" s="60"/>
      <c r="Q28" s="60"/>
      <c r="R28" s="60"/>
      <c r="S28" s="60"/>
      <c r="T28" s="61"/>
      <c r="U28" s="60"/>
      <c r="V28" s="60"/>
      <c r="W28" s="60"/>
      <c r="X28" s="62"/>
      <c r="Y28" s="308">
        <v>20</v>
      </c>
      <c r="Z28" s="63"/>
      <c r="AA28" s="63"/>
    </row>
    <row r="29" spans="2:27" ht="30" customHeight="1" x14ac:dyDescent="0.25">
      <c r="B29" s="265"/>
      <c r="C29" s="300"/>
      <c r="D29" s="58" t="s">
        <v>41</v>
      </c>
      <c r="E29" s="58" t="s">
        <v>45</v>
      </c>
      <c r="F29" s="59" t="s">
        <v>30</v>
      </c>
      <c r="G29" s="59">
        <v>538</v>
      </c>
      <c r="H29" s="304"/>
      <c r="I29" s="59">
        <v>8</v>
      </c>
      <c r="J29" s="307"/>
      <c r="K29" s="307"/>
      <c r="L29" s="307"/>
      <c r="M29" s="307"/>
      <c r="N29" s="307"/>
      <c r="O29" s="309"/>
      <c r="P29" s="60"/>
      <c r="Q29" s="60"/>
      <c r="R29" s="60"/>
      <c r="S29" s="60"/>
      <c r="T29" s="61"/>
      <c r="U29" s="60"/>
      <c r="V29" s="60"/>
      <c r="W29" s="60"/>
      <c r="X29" s="62"/>
      <c r="Y29" s="309"/>
      <c r="Z29" s="63"/>
      <c r="AA29" s="63"/>
    </row>
    <row r="30" spans="2:27" ht="30" customHeight="1" x14ac:dyDescent="0.25">
      <c r="B30" s="265"/>
      <c r="C30" s="300"/>
      <c r="D30" s="58" t="s">
        <v>41</v>
      </c>
      <c r="E30" s="58" t="s">
        <v>42</v>
      </c>
      <c r="F30" s="59" t="s">
        <v>36</v>
      </c>
      <c r="G30" s="59">
        <v>509</v>
      </c>
      <c r="H30" s="305">
        <v>1</v>
      </c>
      <c r="I30" s="60">
        <v>3</v>
      </c>
      <c r="J30" s="305">
        <v>4</v>
      </c>
      <c r="K30" s="305">
        <v>16</v>
      </c>
      <c r="L30" s="305">
        <v>14</v>
      </c>
      <c r="M30" s="305">
        <v>1</v>
      </c>
      <c r="N30" s="305">
        <v>3</v>
      </c>
      <c r="O30" s="308">
        <v>34</v>
      </c>
      <c r="P30" s="60"/>
      <c r="Q30" s="60"/>
      <c r="R30" s="60"/>
      <c r="S30" s="60"/>
      <c r="T30" s="61"/>
      <c r="U30" s="60"/>
      <c r="V30" s="60"/>
      <c r="W30" s="60"/>
      <c r="X30" s="62"/>
      <c r="Y30" s="308">
        <v>34</v>
      </c>
      <c r="Z30" s="63"/>
      <c r="AA30" s="63"/>
    </row>
    <row r="31" spans="2:27" ht="30" customHeight="1" x14ac:dyDescent="0.25">
      <c r="B31" s="265"/>
      <c r="C31" s="300"/>
      <c r="D31" s="58" t="s">
        <v>41</v>
      </c>
      <c r="E31" s="58" t="s">
        <v>43</v>
      </c>
      <c r="F31" s="59" t="s">
        <v>36</v>
      </c>
      <c r="G31" s="59">
        <v>519</v>
      </c>
      <c r="H31" s="306"/>
      <c r="I31" s="60">
        <v>3</v>
      </c>
      <c r="J31" s="306"/>
      <c r="K31" s="306"/>
      <c r="L31" s="306"/>
      <c r="M31" s="306"/>
      <c r="N31" s="306"/>
      <c r="O31" s="318"/>
      <c r="P31" s="60"/>
      <c r="Q31" s="60"/>
      <c r="R31" s="60"/>
      <c r="S31" s="60"/>
      <c r="T31" s="61"/>
      <c r="U31" s="60"/>
      <c r="V31" s="60"/>
      <c r="W31" s="60"/>
      <c r="X31" s="62"/>
      <c r="Y31" s="318"/>
      <c r="Z31" s="63"/>
      <c r="AA31" s="63"/>
    </row>
    <row r="32" spans="2:27" ht="30" customHeight="1" x14ac:dyDescent="0.25">
      <c r="B32" s="265"/>
      <c r="C32" s="300"/>
      <c r="D32" s="58" t="s">
        <v>41</v>
      </c>
      <c r="E32" s="58" t="s">
        <v>44</v>
      </c>
      <c r="F32" s="59" t="s">
        <v>36</v>
      </c>
      <c r="G32" s="59">
        <v>529</v>
      </c>
      <c r="H32" s="306"/>
      <c r="I32" s="60">
        <v>2</v>
      </c>
      <c r="J32" s="306"/>
      <c r="K32" s="306"/>
      <c r="L32" s="306"/>
      <c r="M32" s="306"/>
      <c r="N32" s="306"/>
      <c r="O32" s="318"/>
      <c r="P32" s="60"/>
      <c r="Q32" s="60"/>
      <c r="R32" s="60"/>
      <c r="S32" s="60"/>
      <c r="T32" s="61"/>
      <c r="U32" s="60"/>
      <c r="V32" s="60"/>
      <c r="W32" s="60"/>
      <c r="X32" s="62"/>
      <c r="Y32" s="318"/>
      <c r="Z32" s="63"/>
      <c r="AA32" s="63"/>
    </row>
    <row r="33" spans="2:27" ht="30" customHeight="1" x14ac:dyDescent="0.25">
      <c r="B33" s="266"/>
      <c r="C33" s="301"/>
      <c r="D33" s="58" t="s">
        <v>41</v>
      </c>
      <c r="E33" s="58" t="s">
        <v>44</v>
      </c>
      <c r="F33" s="59" t="s">
        <v>36</v>
      </c>
      <c r="G33" s="59">
        <v>539</v>
      </c>
      <c r="H33" s="307"/>
      <c r="I33" s="60">
        <v>2</v>
      </c>
      <c r="J33" s="307"/>
      <c r="K33" s="307"/>
      <c r="L33" s="307"/>
      <c r="M33" s="307"/>
      <c r="N33" s="307"/>
      <c r="O33" s="309"/>
      <c r="P33" s="60"/>
      <c r="Q33" s="60"/>
      <c r="R33" s="60"/>
      <c r="S33" s="60"/>
      <c r="T33" s="61"/>
      <c r="U33" s="60"/>
      <c r="V33" s="60"/>
      <c r="W33" s="60"/>
      <c r="X33" s="62"/>
      <c r="Y33" s="309"/>
      <c r="Z33" s="63"/>
      <c r="AA33" s="63"/>
    </row>
    <row r="34" spans="2:27" ht="30.75" customHeight="1" x14ac:dyDescent="0.25">
      <c r="B34" s="264">
        <v>5</v>
      </c>
      <c r="C34" s="281" t="s">
        <v>46</v>
      </c>
      <c r="D34" s="15" t="s">
        <v>41</v>
      </c>
      <c r="E34" s="106" t="s">
        <v>42</v>
      </c>
      <c r="F34" s="127" t="s">
        <v>30</v>
      </c>
      <c r="G34" s="127">
        <v>508</v>
      </c>
      <c r="H34" s="329">
        <v>1</v>
      </c>
      <c r="I34" s="127">
        <v>10</v>
      </c>
      <c r="J34" s="314">
        <v>6</v>
      </c>
      <c r="K34" s="314">
        <v>30</v>
      </c>
      <c r="L34" s="314">
        <v>15</v>
      </c>
      <c r="M34" s="314">
        <v>1</v>
      </c>
      <c r="N34" s="314">
        <v>6</v>
      </c>
      <c r="O34" s="316">
        <v>52</v>
      </c>
      <c r="P34" s="133"/>
      <c r="Q34" s="133"/>
      <c r="R34" s="133"/>
      <c r="S34" s="133"/>
      <c r="T34" s="134"/>
      <c r="U34" s="133"/>
      <c r="V34" s="133"/>
      <c r="W34" s="133"/>
      <c r="X34" s="135"/>
      <c r="Y34" s="313">
        <v>52</v>
      </c>
      <c r="Z34" s="108"/>
      <c r="AA34" s="108"/>
    </row>
    <row r="35" spans="2:27" ht="30.75" customHeight="1" x14ac:dyDescent="0.25">
      <c r="B35" s="265"/>
      <c r="C35" s="282"/>
      <c r="D35" s="15" t="s">
        <v>41</v>
      </c>
      <c r="E35" s="106" t="s">
        <v>43</v>
      </c>
      <c r="F35" s="127" t="s">
        <v>30</v>
      </c>
      <c r="G35" s="127">
        <v>518</v>
      </c>
      <c r="H35" s="330"/>
      <c r="I35" s="127">
        <v>7</v>
      </c>
      <c r="J35" s="332"/>
      <c r="K35" s="332"/>
      <c r="L35" s="315"/>
      <c r="M35" s="315"/>
      <c r="N35" s="315"/>
      <c r="O35" s="317"/>
      <c r="P35" s="107"/>
      <c r="Q35" s="107"/>
      <c r="R35" s="107"/>
      <c r="S35" s="107"/>
      <c r="T35" s="136"/>
      <c r="U35" s="107"/>
      <c r="V35" s="107"/>
      <c r="W35" s="107"/>
      <c r="X35" s="113"/>
      <c r="Y35" s="313"/>
      <c r="Z35" s="108"/>
      <c r="AA35" s="108"/>
    </row>
    <row r="36" spans="2:27" ht="30.75" customHeight="1" x14ac:dyDescent="0.25">
      <c r="B36" s="265"/>
      <c r="C36" s="282"/>
      <c r="D36" s="15" t="s">
        <v>41</v>
      </c>
      <c r="E36" s="106" t="s">
        <v>44</v>
      </c>
      <c r="F36" s="127" t="s">
        <v>30</v>
      </c>
      <c r="G36" s="127">
        <v>528</v>
      </c>
      <c r="H36" s="330"/>
      <c r="I36" s="127">
        <v>8</v>
      </c>
      <c r="J36" s="332"/>
      <c r="K36" s="332"/>
      <c r="L36" s="314">
        <v>15</v>
      </c>
      <c r="M36" s="314">
        <v>1</v>
      </c>
      <c r="N36" s="314">
        <v>5</v>
      </c>
      <c r="O36" s="316">
        <v>21</v>
      </c>
      <c r="P36" s="107"/>
      <c r="Q36" s="107"/>
      <c r="R36" s="107"/>
      <c r="S36" s="107"/>
      <c r="T36" s="136"/>
      <c r="U36" s="107"/>
      <c r="V36" s="107"/>
      <c r="W36" s="107"/>
      <c r="X36" s="113"/>
      <c r="Y36" s="316">
        <v>21</v>
      </c>
      <c r="Z36" s="108"/>
      <c r="AA36" s="108"/>
    </row>
    <row r="37" spans="2:27" ht="30.75" customHeight="1" x14ac:dyDescent="0.25">
      <c r="B37" s="265"/>
      <c r="C37" s="282"/>
      <c r="D37" s="15" t="s">
        <v>41</v>
      </c>
      <c r="E37" s="106" t="s">
        <v>45</v>
      </c>
      <c r="F37" s="127" t="s">
        <v>30</v>
      </c>
      <c r="G37" s="127">
        <v>538</v>
      </c>
      <c r="H37" s="331"/>
      <c r="I37" s="127">
        <v>8</v>
      </c>
      <c r="J37" s="315"/>
      <c r="K37" s="315"/>
      <c r="L37" s="315"/>
      <c r="M37" s="315"/>
      <c r="N37" s="315"/>
      <c r="O37" s="317"/>
      <c r="P37" s="107"/>
      <c r="Q37" s="107"/>
      <c r="R37" s="107"/>
      <c r="S37" s="107"/>
      <c r="T37" s="136"/>
      <c r="U37" s="107"/>
      <c r="V37" s="107"/>
      <c r="W37" s="107"/>
      <c r="X37" s="113"/>
      <c r="Y37" s="317"/>
      <c r="Z37" s="108"/>
      <c r="AA37" s="108" t="s">
        <v>109</v>
      </c>
    </row>
    <row r="38" spans="2:27" ht="30.75" customHeight="1" x14ac:dyDescent="0.25">
      <c r="B38" s="265"/>
      <c r="C38" s="282"/>
      <c r="D38" s="145" t="s">
        <v>41</v>
      </c>
      <c r="E38" s="145" t="s">
        <v>42</v>
      </c>
      <c r="F38" s="146" t="s">
        <v>36</v>
      </c>
      <c r="G38" s="146">
        <v>509</v>
      </c>
      <c r="H38" s="326">
        <v>1</v>
      </c>
      <c r="I38" s="147">
        <v>3</v>
      </c>
      <c r="J38" s="326">
        <v>6</v>
      </c>
      <c r="K38" s="326">
        <v>30</v>
      </c>
      <c r="L38" s="326">
        <v>15</v>
      </c>
      <c r="M38" s="326">
        <v>1</v>
      </c>
      <c r="N38" s="326">
        <v>3</v>
      </c>
      <c r="O38" s="335">
        <v>49</v>
      </c>
      <c r="P38" s="148"/>
      <c r="Q38" s="148"/>
      <c r="R38" s="148"/>
      <c r="S38" s="148"/>
      <c r="T38" s="149"/>
      <c r="U38" s="148"/>
      <c r="V38" s="148"/>
      <c r="W38" s="148"/>
      <c r="X38" s="150"/>
      <c r="Y38" s="335">
        <v>49</v>
      </c>
      <c r="Z38" s="151"/>
      <c r="AA38" s="151"/>
    </row>
    <row r="39" spans="2:27" ht="30.75" customHeight="1" x14ac:dyDescent="0.25">
      <c r="B39" s="265"/>
      <c r="C39" s="282"/>
      <c r="D39" s="145" t="s">
        <v>41</v>
      </c>
      <c r="E39" s="145" t="s">
        <v>43</v>
      </c>
      <c r="F39" s="146" t="s">
        <v>36</v>
      </c>
      <c r="G39" s="146">
        <v>519</v>
      </c>
      <c r="H39" s="327"/>
      <c r="I39" s="147">
        <v>3</v>
      </c>
      <c r="J39" s="327"/>
      <c r="K39" s="327"/>
      <c r="L39" s="327"/>
      <c r="M39" s="327"/>
      <c r="N39" s="327"/>
      <c r="O39" s="336"/>
      <c r="P39" s="147"/>
      <c r="Q39" s="147"/>
      <c r="R39" s="147"/>
      <c r="S39" s="147"/>
      <c r="T39" s="152"/>
      <c r="U39" s="147"/>
      <c r="V39" s="147"/>
      <c r="W39" s="147"/>
      <c r="X39" s="153"/>
      <c r="Y39" s="336"/>
      <c r="Z39" s="151"/>
      <c r="AA39" s="151"/>
    </row>
    <row r="40" spans="2:27" ht="30.75" customHeight="1" x14ac:dyDescent="0.25">
      <c r="B40" s="265"/>
      <c r="C40" s="282"/>
      <c r="D40" s="145" t="s">
        <v>41</v>
      </c>
      <c r="E40" s="145" t="s">
        <v>44</v>
      </c>
      <c r="F40" s="146" t="s">
        <v>36</v>
      </c>
      <c r="G40" s="146">
        <v>529</v>
      </c>
      <c r="H40" s="327"/>
      <c r="I40" s="147">
        <v>2</v>
      </c>
      <c r="J40" s="327"/>
      <c r="K40" s="327"/>
      <c r="L40" s="327"/>
      <c r="M40" s="327"/>
      <c r="N40" s="327"/>
      <c r="O40" s="336"/>
      <c r="P40" s="147"/>
      <c r="Q40" s="147"/>
      <c r="R40" s="147"/>
      <c r="S40" s="147"/>
      <c r="T40" s="152"/>
      <c r="U40" s="147"/>
      <c r="V40" s="147"/>
      <c r="W40" s="147"/>
      <c r="X40" s="153"/>
      <c r="Y40" s="336"/>
      <c r="Z40" s="151"/>
      <c r="AA40" s="151"/>
    </row>
    <row r="41" spans="2:27" ht="30" customHeight="1" x14ac:dyDescent="0.25">
      <c r="B41" s="266"/>
      <c r="C41" s="319"/>
      <c r="D41" s="145" t="s">
        <v>41</v>
      </c>
      <c r="E41" s="145" t="s">
        <v>44</v>
      </c>
      <c r="F41" s="146" t="s">
        <v>36</v>
      </c>
      <c r="G41" s="146">
        <v>539</v>
      </c>
      <c r="H41" s="328"/>
      <c r="I41" s="147">
        <v>2</v>
      </c>
      <c r="J41" s="328"/>
      <c r="K41" s="328"/>
      <c r="L41" s="328"/>
      <c r="M41" s="328"/>
      <c r="N41" s="328"/>
      <c r="O41" s="337"/>
      <c r="P41" s="147"/>
      <c r="Q41" s="147"/>
      <c r="R41" s="147"/>
      <c r="S41" s="147"/>
      <c r="T41" s="152"/>
      <c r="U41" s="147"/>
      <c r="V41" s="147"/>
      <c r="W41" s="147"/>
      <c r="X41" s="153"/>
      <c r="Y41" s="337"/>
      <c r="Z41" s="151"/>
      <c r="AA41" s="151" t="s">
        <v>110</v>
      </c>
    </row>
    <row r="42" spans="2:27" ht="30" customHeight="1" x14ac:dyDescent="0.25">
      <c r="B42" s="264">
        <v>6</v>
      </c>
      <c r="C42" s="281" t="s">
        <v>47</v>
      </c>
      <c r="D42" s="97" t="s">
        <v>41</v>
      </c>
      <c r="E42" s="97" t="s">
        <v>42</v>
      </c>
      <c r="F42" s="98" t="s">
        <v>30</v>
      </c>
      <c r="G42" s="98">
        <v>508</v>
      </c>
      <c r="H42" s="320">
        <v>1</v>
      </c>
      <c r="I42" s="98">
        <v>10</v>
      </c>
      <c r="J42" s="323">
        <v>8</v>
      </c>
      <c r="K42" s="99"/>
      <c r="L42" s="99"/>
      <c r="M42" s="99"/>
      <c r="N42" s="99"/>
      <c r="O42" s="100"/>
      <c r="P42" s="323">
        <v>30</v>
      </c>
      <c r="Q42" s="323">
        <v>30</v>
      </c>
      <c r="R42" s="323">
        <v>1</v>
      </c>
      <c r="S42" s="323">
        <v>6</v>
      </c>
      <c r="T42" s="101"/>
      <c r="U42" s="99"/>
      <c r="V42" s="99"/>
      <c r="W42" s="99"/>
      <c r="X42" s="333">
        <v>67</v>
      </c>
      <c r="Y42" s="333">
        <v>67</v>
      </c>
      <c r="Z42" s="102"/>
      <c r="AA42" s="102" t="s">
        <v>102</v>
      </c>
    </row>
    <row r="43" spans="2:27" ht="30" customHeight="1" x14ac:dyDescent="0.25">
      <c r="B43" s="265"/>
      <c r="C43" s="282"/>
      <c r="D43" s="97" t="s">
        <v>41</v>
      </c>
      <c r="E43" s="97" t="s">
        <v>43</v>
      </c>
      <c r="F43" s="98" t="s">
        <v>30</v>
      </c>
      <c r="G43" s="98">
        <v>518</v>
      </c>
      <c r="H43" s="321"/>
      <c r="I43" s="98">
        <v>7</v>
      </c>
      <c r="J43" s="324"/>
      <c r="K43" s="99"/>
      <c r="L43" s="99"/>
      <c r="M43" s="99"/>
      <c r="N43" s="99"/>
      <c r="O43" s="100"/>
      <c r="P43" s="324"/>
      <c r="Q43" s="325"/>
      <c r="R43" s="325"/>
      <c r="S43" s="325"/>
      <c r="T43" s="101"/>
      <c r="U43" s="99"/>
      <c r="V43" s="99"/>
      <c r="W43" s="99"/>
      <c r="X43" s="334"/>
      <c r="Y43" s="334"/>
      <c r="Z43" s="102"/>
      <c r="AA43" s="102"/>
    </row>
    <row r="44" spans="2:27" ht="30" customHeight="1" x14ac:dyDescent="0.25">
      <c r="B44" s="265"/>
      <c r="C44" s="282"/>
      <c r="D44" s="97" t="s">
        <v>41</v>
      </c>
      <c r="E44" s="97" t="s">
        <v>44</v>
      </c>
      <c r="F44" s="98" t="s">
        <v>30</v>
      </c>
      <c r="G44" s="98">
        <v>528</v>
      </c>
      <c r="H44" s="321"/>
      <c r="I44" s="98">
        <v>8</v>
      </c>
      <c r="J44" s="324"/>
      <c r="K44" s="99"/>
      <c r="L44" s="99"/>
      <c r="M44" s="99"/>
      <c r="N44" s="99"/>
      <c r="O44" s="100"/>
      <c r="P44" s="324"/>
      <c r="Q44" s="323">
        <v>30</v>
      </c>
      <c r="R44" s="323">
        <v>1</v>
      </c>
      <c r="S44" s="323">
        <v>5</v>
      </c>
      <c r="T44" s="101"/>
      <c r="U44" s="99"/>
      <c r="V44" s="99"/>
      <c r="W44" s="99"/>
      <c r="X44" s="333">
        <v>36</v>
      </c>
      <c r="Y44" s="333">
        <v>36</v>
      </c>
      <c r="Z44" s="102"/>
      <c r="AA44" s="102"/>
    </row>
    <row r="45" spans="2:27" ht="30" customHeight="1" x14ac:dyDescent="0.25">
      <c r="B45" s="265"/>
      <c r="C45" s="282"/>
      <c r="D45" s="97" t="s">
        <v>41</v>
      </c>
      <c r="E45" s="97" t="s">
        <v>45</v>
      </c>
      <c r="F45" s="98" t="s">
        <v>30</v>
      </c>
      <c r="G45" s="98">
        <v>538</v>
      </c>
      <c r="H45" s="322"/>
      <c r="I45" s="98">
        <v>8</v>
      </c>
      <c r="J45" s="325"/>
      <c r="K45" s="99"/>
      <c r="L45" s="99"/>
      <c r="M45" s="99"/>
      <c r="N45" s="99"/>
      <c r="O45" s="100"/>
      <c r="P45" s="325"/>
      <c r="Q45" s="325"/>
      <c r="R45" s="325"/>
      <c r="S45" s="325"/>
      <c r="T45" s="101"/>
      <c r="U45" s="99"/>
      <c r="V45" s="99"/>
      <c r="W45" s="99"/>
      <c r="X45" s="334"/>
      <c r="Y45" s="334"/>
      <c r="Z45" s="102"/>
      <c r="AA45" s="102"/>
    </row>
    <row r="46" spans="2:27" ht="30" customHeight="1" x14ac:dyDescent="0.25">
      <c r="B46" s="265"/>
      <c r="C46" s="282"/>
      <c r="D46" s="76" t="s">
        <v>41</v>
      </c>
      <c r="E46" s="76" t="s">
        <v>42</v>
      </c>
      <c r="F46" s="77" t="s">
        <v>36</v>
      </c>
      <c r="G46" s="77">
        <v>509</v>
      </c>
      <c r="H46" s="272">
        <v>1</v>
      </c>
      <c r="I46" s="78">
        <v>3</v>
      </c>
      <c r="J46" s="272">
        <v>8</v>
      </c>
      <c r="K46" s="78"/>
      <c r="L46" s="78"/>
      <c r="M46" s="78"/>
      <c r="N46" s="78"/>
      <c r="O46" s="79"/>
      <c r="P46" s="272">
        <v>30</v>
      </c>
      <c r="Q46" s="339">
        <v>30</v>
      </c>
      <c r="R46" s="339">
        <v>1</v>
      </c>
      <c r="S46" s="339">
        <v>3</v>
      </c>
      <c r="T46" s="92"/>
      <c r="U46" s="78"/>
      <c r="V46" s="78"/>
      <c r="W46" s="78"/>
      <c r="X46" s="275">
        <v>64</v>
      </c>
      <c r="Y46" s="275">
        <v>64</v>
      </c>
      <c r="Z46" s="80"/>
      <c r="AA46" s="80" t="s">
        <v>99</v>
      </c>
    </row>
    <row r="47" spans="2:27" ht="30" customHeight="1" x14ac:dyDescent="0.25">
      <c r="B47" s="265"/>
      <c r="C47" s="282"/>
      <c r="D47" s="76" t="s">
        <v>41</v>
      </c>
      <c r="E47" s="76" t="s">
        <v>43</v>
      </c>
      <c r="F47" s="77" t="s">
        <v>36</v>
      </c>
      <c r="G47" s="77">
        <v>519</v>
      </c>
      <c r="H47" s="273"/>
      <c r="I47" s="78">
        <v>3</v>
      </c>
      <c r="J47" s="273"/>
      <c r="K47" s="78"/>
      <c r="L47" s="78"/>
      <c r="M47" s="78"/>
      <c r="N47" s="78"/>
      <c r="O47" s="79"/>
      <c r="P47" s="273"/>
      <c r="Q47" s="340"/>
      <c r="R47" s="340"/>
      <c r="S47" s="340"/>
      <c r="T47" s="92"/>
      <c r="U47" s="78"/>
      <c r="V47" s="78"/>
      <c r="W47" s="78"/>
      <c r="X47" s="338"/>
      <c r="Y47" s="338"/>
      <c r="Z47" s="80"/>
      <c r="AA47" s="90" t="s">
        <v>100</v>
      </c>
    </row>
    <row r="48" spans="2:27" ht="30" customHeight="1" x14ac:dyDescent="0.25">
      <c r="B48" s="265"/>
      <c r="C48" s="282"/>
      <c r="D48" s="76" t="s">
        <v>41</v>
      </c>
      <c r="E48" s="76" t="s">
        <v>44</v>
      </c>
      <c r="F48" s="77" t="s">
        <v>36</v>
      </c>
      <c r="G48" s="77">
        <v>529</v>
      </c>
      <c r="H48" s="273"/>
      <c r="I48" s="78">
        <v>2</v>
      </c>
      <c r="J48" s="273"/>
      <c r="K48" s="78"/>
      <c r="L48" s="78"/>
      <c r="M48" s="78"/>
      <c r="N48" s="78"/>
      <c r="O48" s="79"/>
      <c r="P48" s="273"/>
      <c r="Q48" s="340"/>
      <c r="R48" s="340"/>
      <c r="S48" s="340"/>
      <c r="T48" s="92"/>
      <c r="U48" s="78"/>
      <c r="V48" s="78"/>
      <c r="W48" s="78"/>
      <c r="X48" s="338"/>
      <c r="Y48" s="338"/>
      <c r="Z48" s="80"/>
      <c r="AA48" s="80"/>
    </row>
    <row r="49" spans="2:27" ht="30" customHeight="1" x14ac:dyDescent="0.25">
      <c r="B49" s="266"/>
      <c r="C49" s="319"/>
      <c r="D49" s="76" t="s">
        <v>41</v>
      </c>
      <c r="E49" s="76" t="s">
        <v>44</v>
      </c>
      <c r="F49" s="77" t="s">
        <v>36</v>
      </c>
      <c r="G49" s="77">
        <v>539</v>
      </c>
      <c r="H49" s="274"/>
      <c r="I49" s="78">
        <v>2</v>
      </c>
      <c r="J49" s="274"/>
      <c r="K49" s="78"/>
      <c r="L49" s="78"/>
      <c r="M49" s="78"/>
      <c r="N49" s="78"/>
      <c r="O49" s="79"/>
      <c r="P49" s="274"/>
      <c r="Q49" s="341"/>
      <c r="R49" s="341"/>
      <c r="S49" s="341"/>
      <c r="T49" s="92"/>
      <c r="U49" s="78"/>
      <c r="V49" s="78"/>
      <c r="W49" s="78"/>
      <c r="X49" s="276"/>
      <c r="Y49" s="276"/>
      <c r="Z49" s="80"/>
      <c r="AA49" s="80"/>
    </row>
    <row r="50" spans="2:27" ht="30" customHeight="1" x14ac:dyDescent="0.25">
      <c r="B50" s="264">
        <v>7</v>
      </c>
      <c r="C50" s="281" t="s">
        <v>48</v>
      </c>
      <c r="D50" s="58" t="s">
        <v>41</v>
      </c>
      <c r="E50" s="58" t="s">
        <v>42</v>
      </c>
      <c r="F50" s="59" t="s">
        <v>30</v>
      </c>
      <c r="G50" s="59">
        <v>508</v>
      </c>
      <c r="H50" s="302">
        <v>1</v>
      </c>
      <c r="I50" s="59">
        <v>10</v>
      </c>
      <c r="J50" s="305">
        <v>8</v>
      </c>
      <c r="K50" s="60"/>
      <c r="L50" s="60"/>
      <c r="M50" s="60"/>
      <c r="N50" s="60"/>
      <c r="O50" s="62"/>
      <c r="P50" s="305">
        <v>30</v>
      </c>
      <c r="Q50" s="305">
        <v>30</v>
      </c>
      <c r="R50" s="305">
        <v>1</v>
      </c>
      <c r="S50" s="305">
        <v>6</v>
      </c>
      <c r="T50" s="61"/>
      <c r="U50" s="60"/>
      <c r="V50" s="60"/>
      <c r="W50" s="60"/>
      <c r="X50" s="308">
        <v>67</v>
      </c>
      <c r="Y50" s="308">
        <v>67</v>
      </c>
      <c r="Z50" s="63"/>
      <c r="AA50" s="63" t="s">
        <v>95</v>
      </c>
    </row>
    <row r="51" spans="2:27" ht="30" customHeight="1" x14ac:dyDescent="0.25">
      <c r="B51" s="265"/>
      <c r="C51" s="282"/>
      <c r="D51" s="58" t="s">
        <v>41</v>
      </c>
      <c r="E51" s="58" t="s">
        <v>43</v>
      </c>
      <c r="F51" s="59" t="s">
        <v>30</v>
      </c>
      <c r="G51" s="59">
        <v>518</v>
      </c>
      <c r="H51" s="303"/>
      <c r="I51" s="59">
        <v>7</v>
      </c>
      <c r="J51" s="306"/>
      <c r="K51" s="60"/>
      <c r="L51" s="60"/>
      <c r="M51" s="60"/>
      <c r="N51" s="60"/>
      <c r="O51" s="62"/>
      <c r="P51" s="306"/>
      <c r="Q51" s="307"/>
      <c r="R51" s="307"/>
      <c r="S51" s="307"/>
      <c r="T51" s="61"/>
      <c r="U51" s="60"/>
      <c r="V51" s="60"/>
      <c r="W51" s="60"/>
      <c r="X51" s="309"/>
      <c r="Y51" s="309"/>
      <c r="Z51" s="63"/>
      <c r="AA51" s="63"/>
    </row>
    <row r="52" spans="2:27" ht="30" customHeight="1" x14ac:dyDescent="0.25">
      <c r="B52" s="265"/>
      <c r="C52" s="282"/>
      <c r="D52" s="58" t="s">
        <v>41</v>
      </c>
      <c r="E52" s="58" t="s">
        <v>44</v>
      </c>
      <c r="F52" s="59" t="s">
        <v>30</v>
      </c>
      <c r="G52" s="59">
        <v>528</v>
      </c>
      <c r="H52" s="303"/>
      <c r="I52" s="59">
        <v>8</v>
      </c>
      <c r="J52" s="306"/>
      <c r="K52" s="60"/>
      <c r="L52" s="60"/>
      <c r="M52" s="60"/>
      <c r="N52" s="60"/>
      <c r="O52" s="62"/>
      <c r="P52" s="306"/>
      <c r="Q52" s="305">
        <v>30</v>
      </c>
      <c r="R52" s="305">
        <v>1</v>
      </c>
      <c r="S52" s="305">
        <v>5</v>
      </c>
      <c r="T52" s="61"/>
      <c r="U52" s="60"/>
      <c r="V52" s="60"/>
      <c r="W52" s="60"/>
      <c r="X52" s="308">
        <v>36</v>
      </c>
      <c r="Y52" s="308">
        <v>36</v>
      </c>
      <c r="Z52" s="63"/>
      <c r="AA52" s="63"/>
    </row>
    <row r="53" spans="2:27" ht="30" customHeight="1" x14ac:dyDescent="0.25">
      <c r="B53" s="265"/>
      <c r="C53" s="282"/>
      <c r="D53" s="58" t="s">
        <v>41</v>
      </c>
      <c r="E53" s="58" t="s">
        <v>45</v>
      </c>
      <c r="F53" s="59" t="s">
        <v>30</v>
      </c>
      <c r="G53" s="59">
        <v>538</v>
      </c>
      <c r="H53" s="304"/>
      <c r="I53" s="59">
        <v>8</v>
      </c>
      <c r="J53" s="307"/>
      <c r="K53" s="60"/>
      <c r="L53" s="60"/>
      <c r="M53" s="60"/>
      <c r="N53" s="60"/>
      <c r="O53" s="62"/>
      <c r="P53" s="307"/>
      <c r="Q53" s="307"/>
      <c r="R53" s="307"/>
      <c r="S53" s="307"/>
      <c r="T53" s="61"/>
      <c r="U53" s="60"/>
      <c r="V53" s="60"/>
      <c r="W53" s="60"/>
      <c r="X53" s="309"/>
      <c r="Y53" s="309"/>
      <c r="Z53" s="63"/>
      <c r="AA53" s="63"/>
    </row>
    <row r="54" spans="2:27" ht="30" customHeight="1" x14ac:dyDescent="0.25">
      <c r="B54" s="265"/>
      <c r="C54" s="282"/>
      <c r="D54" s="84" t="s">
        <v>41</v>
      </c>
      <c r="E54" s="84" t="s">
        <v>42</v>
      </c>
      <c r="F54" s="85" t="s">
        <v>36</v>
      </c>
      <c r="G54" s="85">
        <v>509</v>
      </c>
      <c r="H54" s="339">
        <v>1</v>
      </c>
      <c r="I54" s="86">
        <v>3</v>
      </c>
      <c r="J54" s="339">
        <v>8</v>
      </c>
      <c r="K54" s="86"/>
      <c r="L54" s="86"/>
      <c r="M54" s="86"/>
      <c r="N54" s="86"/>
      <c r="O54" s="87"/>
      <c r="P54" s="339">
        <v>30</v>
      </c>
      <c r="Q54" s="339">
        <v>30</v>
      </c>
      <c r="R54" s="339">
        <v>1</v>
      </c>
      <c r="S54" s="339">
        <v>3</v>
      </c>
      <c r="T54" s="88"/>
      <c r="U54" s="86"/>
      <c r="V54" s="86"/>
      <c r="W54" s="86"/>
      <c r="X54" s="342">
        <v>64</v>
      </c>
      <c r="Y54" s="342">
        <v>64</v>
      </c>
      <c r="Z54" s="90"/>
      <c r="AA54" s="90" t="s">
        <v>101</v>
      </c>
    </row>
    <row r="55" spans="2:27" ht="30" customHeight="1" x14ac:dyDescent="0.25">
      <c r="B55" s="265"/>
      <c r="C55" s="282"/>
      <c r="D55" s="84" t="s">
        <v>41</v>
      </c>
      <c r="E55" s="84" t="s">
        <v>43</v>
      </c>
      <c r="F55" s="85" t="s">
        <v>36</v>
      </c>
      <c r="G55" s="85">
        <v>519</v>
      </c>
      <c r="H55" s="340"/>
      <c r="I55" s="86">
        <v>3</v>
      </c>
      <c r="J55" s="340"/>
      <c r="K55" s="86"/>
      <c r="L55" s="86"/>
      <c r="M55" s="86"/>
      <c r="N55" s="86"/>
      <c r="O55" s="87"/>
      <c r="P55" s="340"/>
      <c r="Q55" s="340"/>
      <c r="R55" s="340"/>
      <c r="S55" s="340"/>
      <c r="T55" s="88"/>
      <c r="U55" s="86"/>
      <c r="V55" s="86"/>
      <c r="W55" s="86"/>
      <c r="X55" s="343"/>
      <c r="Y55" s="343"/>
      <c r="Z55" s="90"/>
      <c r="AA55" s="90"/>
    </row>
    <row r="56" spans="2:27" ht="30" customHeight="1" x14ac:dyDescent="0.25">
      <c r="B56" s="265"/>
      <c r="C56" s="282"/>
      <c r="D56" s="84" t="s">
        <v>41</v>
      </c>
      <c r="E56" s="84" t="s">
        <v>44</v>
      </c>
      <c r="F56" s="85" t="s">
        <v>36</v>
      </c>
      <c r="G56" s="85">
        <v>529</v>
      </c>
      <c r="H56" s="340"/>
      <c r="I56" s="86">
        <v>2</v>
      </c>
      <c r="J56" s="340"/>
      <c r="K56" s="86"/>
      <c r="L56" s="86"/>
      <c r="M56" s="86"/>
      <c r="N56" s="86"/>
      <c r="O56" s="87"/>
      <c r="P56" s="340"/>
      <c r="Q56" s="340"/>
      <c r="R56" s="340"/>
      <c r="S56" s="340"/>
      <c r="T56" s="88"/>
      <c r="U56" s="86"/>
      <c r="V56" s="86"/>
      <c r="W56" s="86"/>
      <c r="X56" s="343"/>
      <c r="Y56" s="343"/>
      <c r="Z56" s="90"/>
      <c r="AA56" s="90"/>
    </row>
    <row r="57" spans="2:27" ht="30" customHeight="1" x14ac:dyDescent="0.25">
      <c r="B57" s="266"/>
      <c r="C57" s="319"/>
      <c r="D57" s="84" t="s">
        <v>41</v>
      </c>
      <c r="E57" s="84" t="s">
        <v>44</v>
      </c>
      <c r="F57" s="85" t="s">
        <v>36</v>
      </c>
      <c r="G57" s="85">
        <v>539</v>
      </c>
      <c r="H57" s="341"/>
      <c r="I57" s="86">
        <v>2</v>
      </c>
      <c r="J57" s="341"/>
      <c r="K57" s="86"/>
      <c r="L57" s="86"/>
      <c r="M57" s="86"/>
      <c r="N57" s="86"/>
      <c r="O57" s="87"/>
      <c r="P57" s="341"/>
      <c r="Q57" s="341"/>
      <c r="R57" s="341"/>
      <c r="S57" s="341"/>
      <c r="T57" s="88"/>
      <c r="U57" s="86"/>
      <c r="V57" s="86"/>
      <c r="W57" s="86"/>
      <c r="X57" s="344"/>
      <c r="Y57" s="344"/>
      <c r="Z57" s="90"/>
      <c r="AA57" s="90"/>
    </row>
    <row r="58" spans="2:27" ht="25.5" x14ac:dyDescent="0.25">
      <c r="B58" s="264">
        <v>8</v>
      </c>
      <c r="C58" s="281" t="s">
        <v>49</v>
      </c>
      <c r="D58" s="164" t="s">
        <v>28</v>
      </c>
      <c r="E58" s="164" t="s">
        <v>29</v>
      </c>
      <c r="F58" s="233" t="s">
        <v>30</v>
      </c>
      <c r="G58" s="233">
        <v>548</v>
      </c>
      <c r="H58" s="345" t="s">
        <v>31</v>
      </c>
      <c r="I58" s="233">
        <v>17</v>
      </c>
      <c r="J58" s="310">
        <v>2</v>
      </c>
      <c r="K58" s="310">
        <v>10</v>
      </c>
      <c r="L58" s="310">
        <v>5</v>
      </c>
      <c r="M58" s="310">
        <v>1</v>
      </c>
      <c r="N58" s="310">
        <v>8</v>
      </c>
      <c r="O58" s="297">
        <v>24</v>
      </c>
      <c r="P58" s="165"/>
      <c r="Q58" s="165"/>
      <c r="R58" s="165"/>
      <c r="S58" s="165"/>
      <c r="T58" s="165"/>
      <c r="U58" s="165"/>
      <c r="V58" s="165"/>
      <c r="W58" s="165"/>
      <c r="X58" s="208"/>
      <c r="Y58" s="297">
        <v>24</v>
      </c>
      <c r="Z58" s="167"/>
      <c r="AA58" s="167"/>
    </row>
    <row r="59" spans="2:27" ht="25.5" x14ac:dyDescent="0.25">
      <c r="B59" s="265"/>
      <c r="C59" s="282"/>
      <c r="D59" s="164" t="s">
        <v>28</v>
      </c>
      <c r="E59" s="234" t="s">
        <v>32</v>
      </c>
      <c r="F59" s="233" t="s">
        <v>30</v>
      </c>
      <c r="G59" s="233">
        <v>560</v>
      </c>
      <c r="H59" s="346"/>
      <c r="I59" s="233">
        <v>7</v>
      </c>
      <c r="J59" s="347"/>
      <c r="K59" s="347"/>
      <c r="L59" s="347"/>
      <c r="M59" s="347"/>
      <c r="N59" s="347"/>
      <c r="O59" s="312"/>
      <c r="P59" s="165"/>
      <c r="Q59" s="165"/>
      <c r="R59" s="165"/>
      <c r="S59" s="165"/>
      <c r="T59" s="165"/>
      <c r="U59" s="165"/>
      <c r="V59" s="165"/>
      <c r="W59" s="165"/>
      <c r="X59" s="208"/>
      <c r="Y59" s="312"/>
      <c r="Z59" s="167"/>
      <c r="AA59" s="167"/>
    </row>
    <row r="60" spans="2:27" ht="25.5" x14ac:dyDescent="0.25">
      <c r="B60" s="265"/>
      <c r="C60" s="282"/>
      <c r="D60" s="164" t="s">
        <v>28</v>
      </c>
      <c r="E60" s="164" t="s">
        <v>33</v>
      </c>
      <c r="F60" s="233" t="s">
        <v>30</v>
      </c>
      <c r="G60" s="233">
        <v>572</v>
      </c>
      <c r="H60" s="346"/>
      <c r="I60" s="233">
        <v>17</v>
      </c>
      <c r="J60" s="310">
        <v>2</v>
      </c>
      <c r="K60" s="310">
        <v>10</v>
      </c>
      <c r="L60" s="310">
        <v>5</v>
      </c>
      <c r="M60" s="310">
        <v>1</v>
      </c>
      <c r="N60" s="310">
        <v>8</v>
      </c>
      <c r="O60" s="297">
        <v>24</v>
      </c>
      <c r="P60" s="165"/>
      <c r="Q60" s="165"/>
      <c r="R60" s="165"/>
      <c r="S60" s="165"/>
      <c r="T60" s="165"/>
      <c r="U60" s="165"/>
      <c r="V60" s="165"/>
      <c r="W60" s="165"/>
      <c r="X60" s="208"/>
      <c r="Y60" s="297">
        <v>24</v>
      </c>
      <c r="Z60" s="167"/>
      <c r="AA60" s="167"/>
    </row>
    <row r="61" spans="2:27" ht="29.25" customHeight="1" x14ac:dyDescent="0.25">
      <c r="B61" s="265"/>
      <c r="C61" s="282"/>
      <c r="D61" s="164" t="s">
        <v>28</v>
      </c>
      <c r="E61" s="234" t="s">
        <v>34</v>
      </c>
      <c r="F61" s="235" t="s">
        <v>30</v>
      </c>
      <c r="G61" s="233">
        <v>554</v>
      </c>
      <c r="H61" s="346"/>
      <c r="I61" s="233">
        <v>6</v>
      </c>
      <c r="J61" s="347"/>
      <c r="K61" s="347"/>
      <c r="L61" s="347"/>
      <c r="M61" s="347"/>
      <c r="N61" s="347"/>
      <c r="O61" s="312"/>
      <c r="P61" s="165"/>
      <c r="Q61" s="165"/>
      <c r="R61" s="165"/>
      <c r="S61" s="165"/>
      <c r="T61" s="165"/>
      <c r="U61" s="165"/>
      <c r="V61" s="165"/>
      <c r="W61" s="165"/>
      <c r="X61" s="208"/>
      <c r="Y61" s="312"/>
      <c r="Z61" s="167"/>
      <c r="AA61" s="167" t="s">
        <v>124</v>
      </c>
    </row>
    <row r="62" spans="2:27" ht="30" customHeight="1" x14ac:dyDescent="0.25">
      <c r="B62" s="265"/>
      <c r="C62" s="282"/>
      <c r="D62" s="64" t="s">
        <v>28</v>
      </c>
      <c r="E62" s="64" t="s">
        <v>35</v>
      </c>
      <c r="F62" s="66" t="s">
        <v>36</v>
      </c>
      <c r="G62" s="66">
        <v>549</v>
      </c>
      <c r="H62" s="279" t="s">
        <v>31</v>
      </c>
      <c r="I62" s="66">
        <v>5</v>
      </c>
      <c r="J62" s="279">
        <v>2</v>
      </c>
      <c r="K62" s="279">
        <v>10</v>
      </c>
      <c r="L62" s="279">
        <v>5</v>
      </c>
      <c r="M62" s="279">
        <v>1</v>
      </c>
      <c r="N62" s="279">
        <v>3</v>
      </c>
      <c r="O62" s="277">
        <v>19</v>
      </c>
      <c r="P62" s="66"/>
      <c r="Q62" s="66"/>
      <c r="R62" s="66"/>
      <c r="S62" s="66"/>
      <c r="T62" s="66"/>
      <c r="U62" s="66"/>
      <c r="V62" s="66"/>
      <c r="W62" s="66"/>
      <c r="X62" s="67"/>
      <c r="Y62" s="277">
        <v>19</v>
      </c>
      <c r="Z62" s="68"/>
      <c r="AA62" s="68" t="s">
        <v>100</v>
      </c>
    </row>
    <row r="63" spans="2:27" ht="25.5" x14ac:dyDescent="0.25">
      <c r="B63" s="266"/>
      <c r="C63" s="319"/>
      <c r="D63" s="64" t="s">
        <v>28</v>
      </c>
      <c r="E63" s="94" t="s">
        <v>37</v>
      </c>
      <c r="F63" s="66" t="s">
        <v>36</v>
      </c>
      <c r="G63" s="66">
        <v>573</v>
      </c>
      <c r="H63" s="288"/>
      <c r="I63" s="66">
        <v>3</v>
      </c>
      <c r="J63" s="280"/>
      <c r="K63" s="280"/>
      <c r="L63" s="280"/>
      <c r="M63" s="280"/>
      <c r="N63" s="280"/>
      <c r="O63" s="278"/>
      <c r="P63" s="66"/>
      <c r="Q63" s="66"/>
      <c r="R63" s="66"/>
      <c r="S63" s="66"/>
      <c r="T63" s="66"/>
      <c r="U63" s="66"/>
      <c r="V63" s="66"/>
      <c r="W63" s="66"/>
      <c r="X63" s="67"/>
      <c r="Y63" s="278"/>
      <c r="Z63" s="68"/>
      <c r="AA63" s="68"/>
    </row>
    <row r="64" spans="2:27" ht="25.5" x14ac:dyDescent="0.25">
      <c r="B64" s="264">
        <v>9</v>
      </c>
      <c r="C64" s="281" t="s">
        <v>50</v>
      </c>
      <c r="D64" s="177" t="s">
        <v>28</v>
      </c>
      <c r="E64" s="177" t="s">
        <v>29</v>
      </c>
      <c r="F64" s="178" t="s">
        <v>30</v>
      </c>
      <c r="G64" s="178">
        <v>548</v>
      </c>
      <c r="H64" s="352" t="s">
        <v>31</v>
      </c>
      <c r="I64" s="178">
        <v>17</v>
      </c>
      <c r="J64" s="350">
        <v>8</v>
      </c>
      <c r="K64" s="350">
        <v>30</v>
      </c>
      <c r="L64" s="350">
        <v>30</v>
      </c>
      <c r="M64" s="350">
        <v>1</v>
      </c>
      <c r="N64" s="350">
        <v>8</v>
      </c>
      <c r="O64" s="348">
        <v>69</v>
      </c>
      <c r="P64" s="124"/>
      <c r="Q64" s="124"/>
      <c r="R64" s="124"/>
      <c r="S64" s="124"/>
      <c r="T64" s="124"/>
      <c r="U64" s="124"/>
      <c r="V64" s="124"/>
      <c r="W64" s="124"/>
      <c r="X64" s="125"/>
      <c r="Y64" s="348">
        <v>69</v>
      </c>
      <c r="Z64" s="126"/>
      <c r="AA64" s="126"/>
    </row>
    <row r="65" spans="2:29" ht="25.5" x14ac:dyDescent="0.25">
      <c r="B65" s="265"/>
      <c r="C65" s="282"/>
      <c r="D65" s="177" t="s">
        <v>28</v>
      </c>
      <c r="E65" s="179" t="s">
        <v>32</v>
      </c>
      <c r="F65" s="178" t="s">
        <v>30</v>
      </c>
      <c r="G65" s="178">
        <v>560</v>
      </c>
      <c r="H65" s="353"/>
      <c r="I65" s="178">
        <v>7</v>
      </c>
      <c r="J65" s="354"/>
      <c r="K65" s="354"/>
      <c r="L65" s="351"/>
      <c r="M65" s="351"/>
      <c r="N65" s="351"/>
      <c r="O65" s="349"/>
      <c r="P65" s="124"/>
      <c r="Q65" s="124"/>
      <c r="R65" s="124"/>
      <c r="S65" s="124"/>
      <c r="T65" s="124"/>
      <c r="U65" s="124"/>
      <c r="V65" s="124"/>
      <c r="W65" s="124"/>
      <c r="X65" s="125"/>
      <c r="Y65" s="349"/>
      <c r="Z65" s="126"/>
      <c r="AA65" s="126" t="s">
        <v>114</v>
      </c>
    </row>
    <row r="66" spans="2:29" ht="25.5" x14ac:dyDescent="0.25">
      <c r="B66" s="265"/>
      <c r="C66" s="282"/>
      <c r="D66" s="177" t="s">
        <v>28</v>
      </c>
      <c r="E66" s="177" t="s">
        <v>33</v>
      </c>
      <c r="F66" s="178" t="s">
        <v>30</v>
      </c>
      <c r="G66" s="178">
        <v>572</v>
      </c>
      <c r="H66" s="353"/>
      <c r="I66" s="178">
        <v>17</v>
      </c>
      <c r="J66" s="354"/>
      <c r="K66" s="354"/>
      <c r="L66" s="350">
        <v>30</v>
      </c>
      <c r="M66" s="350">
        <v>1</v>
      </c>
      <c r="N66" s="350">
        <v>8</v>
      </c>
      <c r="O66" s="348">
        <v>39</v>
      </c>
      <c r="P66" s="124"/>
      <c r="Q66" s="124"/>
      <c r="R66" s="124"/>
      <c r="S66" s="124"/>
      <c r="T66" s="124"/>
      <c r="U66" s="124"/>
      <c r="V66" s="124"/>
      <c r="W66" s="124"/>
      <c r="X66" s="125"/>
      <c r="Y66" s="348">
        <v>39</v>
      </c>
      <c r="Z66" s="126"/>
      <c r="AA66" s="126"/>
    </row>
    <row r="67" spans="2:29" ht="28.5" customHeight="1" x14ac:dyDescent="0.25">
      <c r="B67" s="265"/>
      <c r="C67" s="282"/>
      <c r="D67" s="177" t="s">
        <v>28</v>
      </c>
      <c r="E67" s="179" t="s">
        <v>34</v>
      </c>
      <c r="F67" s="180" t="s">
        <v>30</v>
      </c>
      <c r="G67" s="178">
        <v>554</v>
      </c>
      <c r="H67" s="353"/>
      <c r="I67" s="178">
        <v>6</v>
      </c>
      <c r="J67" s="351"/>
      <c r="K67" s="351"/>
      <c r="L67" s="351"/>
      <c r="M67" s="351"/>
      <c r="N67" s="351"/>
      <c r="O67" s="349"/>
      <c r="P67" s="124"/>
      <c r="Q67" s="124"/>
      <c r="R67" s="124"/>
      <c r="S67" s="124"/>
      <c r="T67" s="124"/>
      <c r="U67" s="124"/>
      <c r="V67" s="124"/>
      <c r="W67" s="124"/>
      <c r="X67" s="125"/>
      <c r="Y67" s="349"/>
      <c r="Z67" s="126"/>
      <c r="AA67" s="126"/>
    </row>
    <row r="68" spans="2:29" ht="27.75" customHeight="1" x14ac:dyDescent="0.25">
      <c r="B68" s="265"/>
      <c r="C68" s="282"/>
      <c r="D68" s="64" t="s">
        <v>28</v>
      </c>
      <c r="E68" s="64" t="s">
        <v>35</v>
      </c>
      <c r="F68" s="66" t="s">
        <v>36</v>
      </c>
      <c r="G68" s="66">
        <v>549</v>
      </c>
      <c r="H68" s="279" t="s">
        <v>31</v>
      </c>
      <c r="I68" s="66">
        <v>5</v>
      </c>
      <c r="J68" s="279">
        <v>8</v>
      </c>
      <c r="K68" s="279">
        <v>30</v>
      </c>
      <c r="L68" s="279">
        <v>30</v>
      </c>
      <c r="M68" s="279">
        <v>1</v>
      </c>
      <c r="N68" s="279">
        <v>3</v>
      </c>
      <c r="O68" s="277">
        <v>64</v>
      </c>
      <c r="P68" s="66"/>
      <c r="Q68" s="66"/>
      <c r="R68" s="66"/>
      <c r="S68" s="66"/>
      <c r="T68" s="66"/>
      <c r="U68" s="66"/>
      <c r="V68" s="66"/>
      <c r="W68" s="66"/>
      <c r="X68" s="67"/>
      <c r="Y68" s="277">
        <v>64</v>
      </c>
      <c r="Z68" s="68"/>
      <c r="AA68" s="68" t="s">
        <v>100</v>
      </c>
    </row>
    <row r="69" spans="2:29" ht="25.5" x14ac:dyDescent="0.25">
      <c r="B69" s="266"/>
      <c r="C69" s="319"/>
      <c r="D69" s="64" t="s">
        <v>28</v>
      </c>
      <c r="E69" s="94" t="s">
        <v>37</v>
      </c>
      <c r="F69" s="66" t="s">
        <v>36</v>
      </c>
      <c r="G69" s="66">
        <v>573</v>
      </c>
      <c r="H69" s="288"/>
      <c r="I69" s="66">
        <v>3</v>
      </c>
      <c r="J69" s="280"/>
      <c r="K69" s="280"/>
      <c r="L69" s="280"/>
      <c r="M69" s="280"/>
      <c r="N69" s="280"/>
      <c r="O69" s="278"/>
      <c r="P69" s="66"/>
      <c r="Q69" s="66"/>
      <c r="R69" s="66"/>
      <c r="S69" s="66"/>
      <c r="T69" s="66"/>
      <c r="U69" s="66"/>
      <c r="V69" s="66"/>
      <c r="W69" s="66"/>
      <c r="X69" s="67"/>
      <c r="Y69" s="278"/>
      <c r="Z69" s="68"/>
      <c r="AA69" s="68"/>
    </row>
    <row r="70" spans="2:29" ht="25.5" x14ac:dyDescent="0.25">
      <c r="B70" s="264">
        <v>10</v>
      </c>
      <c r="C70" s="281" t="s">
        <v>51</v>
      </c>
      <c r="D70" s="76" t="s">
        <v>28</v>
      </c>
      <c r="E70" s="76" t="s">
        <v>29</v>
      </c>
      <c r="F70" s="77" t="s">
        <v>30</v>
      </c>
      <c r="G70" s="77">
        <v>548</v>
      </c>
      <c r="H70" s="270" t="s">
        <v>31</v>
      </c>
      <c r="I70" s="77">
        <v>17</v>
      </c>
      <c r="J70" s="272">
        <v>6</v>
      </c>
      <c r="K70" s="92"/>
      <c r="L70" s="92"/>
      <c r="M70" s="92"/>
      <c r="N70" s="92"/>
      <c r="O70" s="185"/>
      <c r="P70" s="272">
        <v>30</v>
      </c>
      <c r="Q70" s="272">
        <v>15</v>
      </c>
      <c r="R70" s="272">
        <v>1</v>
      </c>
      <c r="S70" s="272">
        <v>8</v>
      </c>
      <c r="T70" s="78"/>
      <c r="U70" s="78"/>
      <c r="V70" s="78"/>
      <c r="W70" s="78"/>
      <c r="X70" s="275">
        <v>54</v>
      </c>
      <c r="Y70" s="275">
        <v>54</v>
      </c>
      <c r="Z70" s="80"/>
      <c r="AA70" s="80"/>
    </row>
    <row r="71" spans="2:29" ht="25.5" x14ac:dyDescent="0.25">
      <c r="B71" s="265"/>
      <c r="C71" s="282"/>
      <c r="D71" s="76" t="s">
        <v>28</v>
      </c>
      <c r="E71" s="81" t="s">
        <v>32</v>
      </c>
      <c r="F71" s="77" t="s">
        <v>30</v>
      </c>
      <c r="G71" s="77">
        <v>560</v>
      </c>
      <c r="H71" s="271"/>
      <c r="I71" s="77">
        <v>7</v>
      </c>
      <c r="J71" s="273"/>
      <c r="K71" s="92"/>
      <c r="L71" s="92"/>
      <c r="M71" s="92"/>
      <c r="N71" s="92"/>
      <c r="O71" s="185"/>
      <c r="P71" s="273"/>
      <c r="Q71" s="274"/>
      <c r="R71" s="274"/>
      <c r="S71" s="274"/>
      <c r="T71" s="78"/>
      <c r="U71" s="78"/>
      <c r="V71" s="78"/>
      <c r="W71" s="78"/>
      <c r="X71" s="276"/>
      <c r="Y71" s="276"/>
      <c r="Z71" s="80"/>
      <c r="AA71" s="80"/>
    </row>
    <row r="72" spans="2:29" ht="25.5" x14ac:dyDescent="0.25">
      <c r="B72" s="265"/>
      <c r="C72" s="282"/>
      <c r="D72" s="76" t="s">
        <v>28</v>
      </c>
      <c r="E72" s="76" t="s">
        <v>33</v>
      </c>
      <c r="F72" s="77" t="s">
        <v>30</v>
      </c>
      <c r="G72" s="77">
        <v>572</v>
      </c>
      <c r="H72" s="271"/>
      <c r="I72" s="77">
        <v>17</v>
      </c>
      <c r="J72" s="273"/>
      <c r="K72" s="92"/>
      <c r="L72" s="92"/>
      <c r="M72" s="92"/>
      <c r="N72" s="92"/>
      <c r="O72" s="185"/>
      <c r="P72" s="273"/>
      <c r="Q72" s="272">
        <v>15</v>
      </c>
      <c r="R72" s="272">
        <v>1</v>
      </c>
      <c r="S72" s="272">
        <v>8</v>
      </c>
      <c r="T72" s="78"/>
      <c r="U72" s="78"/>
      <c r="V72" s="78"/>
      <c r="W72" s="78"/>
      <c r="X72" s="275">
        <v>24</v>
      </c>
      <c r="Y72" s="275">
        <v>24</v>
      </c>
      <c r="Z72" s="80"/>
      <c r="AA72" s="80"/>
    </row>
    <row r="73" spans="2:29" ht="30" customHeight="1" x14ac:dyDescent="0.25">
      <c r="B73" s="265"/>
      <c r="C73" s="282"/>
      <c r="D73" s="76" t="s">
        <v>28</v>
      </c>
      <c r="E73" s="81" t="s">
        <v>34</v>
      </c>
      <c r="F73" s="82" t="s">
        <v>30</v>
      </c>
      <c r="G73" s="77">
        <v>554</v>
      </c>
      <c r="H73" s="271"/>
      <c r="I73" s="77">
        <v>6</v>
      </c>
      <c r="J73" s="274"/>
      <c r="K73" s="92"/>
      <c r="L73" s="92"/>
      <c r="M73" s="92"/>
      <c r="N73" s="92"/>
      <c r="O73" s="185"/>
      <c r="P73" s="274"/>
      <c r="Q73" s="274"/>
      <c r="R73" s="274"/>
      <c r="S73" s="274"/>
      <c r="T73" s="78"/>
      <c r="U73" s="78"/>
      <c r="V73" s="78"/>
      <c r="W73" s="78"/>
      <c r="X73" s="276"/>
      <c r="Y73" s="276"/>
      <c r="Z73" s="80"/>
      <c r="AA73" s="80" t="s">
        <v>116</v>
      </c>
    </row>
    <row r="74" spans="2:29" ht="30" customHeight="1" x14ac:dyDescent="0.25">
      <c r="B74" s="265"/>
      <c r="C74" s="282"/>
      <c r="D74" s="106" t="s">
        <v>28</v>
      </c>
      <c r="E74" s="106" t="s">
        <v>35</v>
      </c>
      <c r="F74" s="107" t="s">
        <v>36</v>
      </c>
      <c r="G74" s="107">
        <v>549</v>
      </c>
      <c r="H74" s="314" t="s">
        <v>31</v>
      </c>
      <c r="I74" s="107">
        <v>5</v>
      </c>
      <c r="J74" s="314">
        <v>6</v>
      </c>
      <c r="K74" s="314"/>
      <c r="L74" s="314"/>
      <c r="M74" s="314"/>
      <c r="N74" s="314"/>
      <c r="O74" s="316"/>
      <c r="P74" s="314">
        <v>30</v>
      </c>
      <c r="Q74" s="314">
        <v>15</v>
      </c>
      <c r="R74" s="314">
        <v>1</v>
      </c>
      <c r="S74" s="314">
        <v>3</v>
      </c>
      <c r="T74" s="107"/>
      <c r="U74" s="107"/>
      <c r="V74" s="107"/>
      <c r="W74" s="107"/>
      <c r="X74" s="316">
        <v>49</v>
      </c>
      <c r="Y74" s="316">
        <v>49</v>
      </c>
      <c r="Z74" s="108"/>
      <c r="AA74" s="108" t="s">
        <v>103</v>
      </c>
    </row>
    <row r="75" spans="2:29" ht="25.5" x14ac:dyDescent="0.25">
      <c r="B75" s="266"/>
      <c r="C75" s="319"/>
      <c r="D75" s="106" t="s">
        <v>28</v>
      </c>
      <c r="E75" s="109" t="s">
        <v>37</v>
      </c>
      <c r="F75" s="107" t="s">
        <v>36</v>
      </c>
      <c r="G75" s="107">
        <v>573</v>
      </c>
      <c r="H75" s="332"/>
      <c r="I75" s="107">
        <v>3</v>
      </c>
      <c r="J75" s="315"/>
      <c r="K75" s="315"/>
      <c r="L75" s="315"/>
      <c r="M75" s="315"/>
      <c r="N75" s="315"/>
      <c r="O75" s="317"/>
      <c r="P75" s="315"/>
      <c r="Q75" s="315"/>
      <c r="R75" s="315"/>
      <c r="S75" s="315"/>
      <c r="T75" s="107"/>
      <c r="U75" s="107"/>
      <c r="V75" s="107"/>
      <c r="W75" s="107"/>
      <c r="X75" s="317"/>
      <c r="Y75" s="317"/>
      <c r="Z75" s="108"/>
      <c r="AA75" s="108"/>
      <c r="AC75" s="186"/>
    </row>
    <row r="76" spans="2:29" ht="25.5" x14ac:dyDescent="0.25">
      <c r="B76" s="264">
        <v>11</v>
      </c>
      <c r="C76" s="281" t="s">
        <v>52</v>
      </c>
      <c r="D76" s="223" t="s">
        <v>28</v>
      </c>
      <c r="E76" s="223" t="s">
        <v>29</v>
      </c>
      <c r="F76" s="224" t="s">
        <v>30</v>
      </c>
      <c r="G76" s="224">
        <v>548</v>
      </c>
      <c r="H76" s="361" t="s">
        <v>31</v>
      </c>
      <c r="I76" s="224">
        <v>17</v>
      </c>
      <c r="J76" s="359">
        <v>6</v>
      </c>
      <c r="K76" s="225"/>
      <c r="L76" s="225"/>
      <c r="M76" s="225"/>
      <c r="N76" s="225"/>
      <c r="O76" s="226"/>
      <c r="P76" s="359">
        <v>30</v>
      </c>
      <c r="Q76" s="359">
        <v>15</v>
      </c>
      <c r="R76" s="359">
        <v>1</v>
      </c>
      <c r="S76" s="359">
        <v>8</v>
      </c>
      <c r="T76" s="198"/>
      <c r="U76" s="198"/>
      <c r="V76" s="198"/>
      <c r="W76" s="198"/>
      <c r="X76" s="357">
        <v>54</v>
      </c>
      <c r="Y76" s="357">
        <v>54</v>
      </c>
      <c r="Z76" s="201"/>
      <c r="AA76" s="201"/>
    </row>
    <row r="77" spans="2:29" ht="25.5" x14ac:dyDescent="0.25">
      <c r="B77" s="265"/>
      <c r="C77" s="282"/>
      <c r="D77" s="223" t="s">
        <v>28</v>
      </c>
      <c r="E77" s="227" t="s">
        <v>32</v>
      </c>
      <c r="F77" s="224" t="s">
        <v>30</v>
      </c>
      <c r="G77" s="224">
        <v>560</v>
      </c>
      <c r="H77" s="362"/>
      <c r="I77" s="224">
        <v>7</v>
      </c>
      <c r="J77" s="363"/>
      <c r="K77" s="225"/>
      <c r="L77" s="225"/>
      <c r="M77" s="225"/>
      <c r="N77" s="225"/>
      <c r="O77" s="226"/>
      <c r="P77" s="363"/>
      <c r="Q77" s="360"/>
      <c r="R77" s="360"/>
      <c r="S77" s="360"/>
      <c r="T77" s="198"/>
      <c r="U77" s="198"/>
      <c r="V77" s="198"/>
      <c r="W77" s="198"/>
      <c r="X77" s="358"/>
      <c r="Y77" s="358"/>
      <c r="Z77" s="201"/>
      <c r="AA77" s="201"/>
    </row>
    <row r="78" spans="2:29" ht="25.5" x14ac:dyDescent="0.25">
      <c r="B78" s="265"/>
      <c r="C78" s="282"/>
      <c r="D78" s="223" t="s">
        <v>28</v>
      </c>
      <c r="E78" s="223" t="s">
        <v>33</v>
      </c>
      <c r="F78" s="224" t="s">
        <v>30</v>
      </c>
      <c r="G78" s="224">
        <v>572</v>
      </c>
      <c r="H78" s="362"/>
      <c r="I78" s="224">
        <v>17</v>
      </c>
      <c r="J78" s="363"/>
      <c r="K78" s="225"/>
      <c r="L78" s="225"/>
      <c r="M78" s="225"/>
      <c r="N78" s="225"/>
      <c r="O78" s="226"/>
      <c r="P78" s="363"/>
      <c r="Q78" s="359">
        <v>15</v>
      </c>
      <c r="R78" s="359">
        <v>1</v>
      </c>
      <c r="S78" s="359">
        <v>8</v>
      </c>
      <c r="T78" s="198"/>
      <c r="U78" s="198"/>
      <c r="V78" s="198"/>
      <c r="W78" s="198"/>
      <c r="X78" s="357">
        <v>24</v>
      </c>
      <c r="Y78" s="357">
        <v>24</v>
      </c>
      <c r="Z78" s="201"/>
      <c r="AA78" s="201"/>
    </row>
    <row r="79" spans="2:29" ht="30" customHeight="1" x14ac:dyDescent="0.25">
      <c r="B79" s="265"/>
      <c r="C79" s="282"/>
      <c r="D79" s="223" t="s">
        <v>28</v>
      </c>
      <c r="E79" s="227" t="s">
        <v>34</v>
      </c>
      <c r="F79" s="228" t="s">
        <v>30</v>
      </c>
      <c r="G79" s="224">
        <v>554</v>
      </c>
      <c r="H79" s="362"/>
      <c r="I79" s="224">
        <v>6</v>
      </c>
      <c r="J79" s="360"/>
      <c r="K79" s="225"/>
      <c r="L79" s="225"/>
      <c r="M79" s="225"/>
      <c r="N79" s="225"/>
      <c r="O79" s="226"/>
      <c r="P79" s="360"/>
      <c r="Q79" s="360"/>
      <c r="R79" s="360"/>
      <c r="S79" s="360"/>
      <c r="T79" s="198"/>
      <c r="U79" s="198"/>
      <c r="V79" s="198"/>
      <c r="W79" s="198"/>
      <c r="X79" s="358"/>
      <c r="Y79" s="358"/>
      <c r="Z79" s="201"/>
      <c r="AA79" s="201" t="s">
        <v>124</v>
      </c>
    </row>
    <row r="80" spans="2:29" ht="28.5" customHeight="1" x14ac:dyDescent="0.25">
      <c r="B80" s="265"/>
      <c r="C80" s="282"/>
      <c r="D80" s="229" t="s">
        <v>28</v>
      </c>
      <c r="E80" s="229" t="s">
        <v>35</v>
      </c>
      <c r="F80" s="230" t="s">
        <v>36</v>
      </c>
      <c r="G80" s="230">
        <v>549</v>
      </c>
      <c r="H80" s="355" t="s">
        <v>31</v>
      </c>
      <c r="I80" s="230">
        <v>5</v>
      </c>
      <c r="J80" s="355">
        <v>6</v>
      </c>
      <c r="K80" s="355"/>
      <c r="L80" s="355"/>
      <c r="M80" s="355"/>
      <c r="N80" s="355"/>
      <c r="O80" s="368"/>
      <c r="P80" s="355">
        <v>30</v>
      </c>
      <c r="Q80" s="355">
        <v>15</v>
      </c>
      <c r="R80" s="355">
        <v>1</v>
      </c>
      <c r="S80" s="355">
        <v>3</v>
      </c>
      <c r="T80" s="230"/>
      <c r="U80" s="230"/>
      <c r="V80" s="230"/>
      <c r="W80" s="230"/>
      <c r="X80" s="368">
        <v>49</v>
      </c>
      <c r="Y80" s="368">
        <v>49</v>
      </c>
      <c r="Z80" s="231"/>
      <c r="AA80" s="231"/>
    </row>
    <row r="81" spans="2:28" ht="25.5" x14ac:dyDescent="0.25">
      <c r="B81" s="266"/>
      <c r="C81" s="319"/>
      <c r="D81" s="229" t="s">
        <v>28</v>
      </c>
      <c r="E81" s="232" t="s">
        <v>37</v>
      </c>
      <c r="F81" s="230" t="s">
        <v>36</v>
      </c>
      <c r="G81" s="230">
        <v>573</v>
      </c>
      <c r="H81" s="371"/>
      <c r="I81" s="230">
        <v>3</v>
      </c>
      <c r="J81" s="356"/>
      <c r="K81" s="356"/>
      <c r="L81" s="356"/>
      <c r="M81" s="356"/>
      <c r="N81" s="356"/>
      <c r="O81" s="369"/>
      <c r="P81" s="356"/>
      <c r="Q81" s="356"/>
      <c r="R81" s="356"/>
      <c r="S81" s="356"/>
      <c r="T81" s="230"/>
      <c r="U81" s="230"/>
      <c r="V81" s="230"/>
      <c r="W81" s="230"/>
      <c r="X81" s="369"/>
      <c r="Y81" s="369"/>
      <c r="Z81" s="231"/>
      <c r="AA81" s="231" t="s">
        <v>125</v>
      </c>
    </row>
    <row r="82" spans="2:28" ht="27" customHeight="1" x14ac:dyDescent="0.25">
      <c r="B82" s="264">
        <v>12</v>
      </c>
      <c r="C82" s="281" t="s">
        <v>53</v>
      </c>
      <c r="D82" s="221" t="s">
        <v>28</v>
      </c>
      <c r="E82" s="222" t="s">
        <v>35</v>
      </c>
      <c r="F82" s="205" t="s">
        <v>30</v>
      </c>
      <c r="G82" s="205">
        <v>548</v>
      </c>
      <c r="H82" s="364" t="s">
        <v>31</v>
      </c>
      <c r="I82" s="205">
        <v>17</v>
      </c>
      <c r="J82" s="364">
        <v>8</v>
      </c>
      <c r="K82" s="364"/>
      <c r="L82" s="364"/>
      <c r="M82" s="364"/>
      <c r="N82" s="364"/>
      <c r="O82" s="366"/>
      <c r="P82" s="364">
        <v>30</v>
      </c>
      <c r="Q82" s="364">
        <v>30</v>
      </c>
      <c r="R82" s="364">
        <v>1</v>
      </c>
      <c r="S82" s="364">
        <v>8</v>
      </c>
      <c r="T82" s="205"/>
      <c r="U82" s="205"/>
      <c r="V82" s="205"/>
      <c r="W82" s="205"/>
      <c r="X82" s="366">
        <v>69</v>
      </c>
      <c r="Y82" s="366">
        <v>69</v>
      </c>
      <c r="Z82" s="206"/>
      <c r="AA82" s="206"/>
    </row>
    <row r="83" spans="2:28" ht="25.5" x14ac:dyDescent="0.25">
      <c r="B83" s="265"/>
      <c r="C83" s="282"/>
      <c r="D83" s="221" t="s">
        <v>28</v>
      </c>
      <c r="E83" s="222" t="s">
        <v>32</v>
      </c>
      <c r="F83" s="205" t="s">
        <v>30</v>
      </c>
      <c r="G83" s="205">
        <v>560</v>
      </c>
      <c r="H83" s="365"/>
      <c r="I83" s="205">
        <v>7</v>
      </c>
      <c r="J83" s="365"/>
      <c r="K83" s="365"/>
      <c r="L83" s="365"/>
      <c r="M83" s="365"/>
      <c r="N83" s="365"/>
      <c r="O83" s="370"/>
      <c r="P83" s="365"/>
      <c r="Q83" s="365"/>
      <c r="R83" s="365"/>
      <c r="S83" s="365"/>
      <c r="T83" s="205"/>
      <c r="U83" s="205"/>
      <c r="V83" s="205"/>
      <c r="W83" s="205"/>
      <c r="X83" s="367"/>
      <c r="Y83" s="367"/>
      <c r="Z83" s="206"/>
      <c r="AA83" s="206" t="s">
        <v>113</v>
      </c>
    </row>
    <row r="84" spans="2:28" ht="25.5" x14ac:dyDescent="0.25">
      <c r="B84" s="265"/>
      <c r="C84" s="282"/>
      <c r="D84" s="251" t="s">
        <v>28</v>
      </c>
      <c r="E84" s="252" t="s">
        <v>35</v>
      </c>
      <c r="F84" s="253" t="s">
        <v>36</v>
      </c>
      <c r="G84" s="254">
        <v>549</v>
      </c>
      <c r="H84" s="254" t="s">
        <v>31</v>
      </c>
      <c r="I84" s="254">
        <v>5</v>
      </c>
      <c r="J84" s="254">
        <v>8</v>
      </c>
      <c r="K84" s="254"/>
      <c r="L84" s="254"/>
      <c r="M84" s="254"/>
      <c r="N84" s="254"/>
      <c r="O84" s="255"/>
      <c r="P84" s="254">
        <v>30</v>
      </c>
      <c r="Q84" s="254">
        <v>30</v>
      </c>
      <c r="R84" s="254">
        <v>1</v>
      </c>
      <c r="S84" s="254">
        <v>2</v>
      </c>
      <c r="T84" s="254"/>
      <c r="U84" s="254"/>
      <c r="V84" s="254"/>
      <c r="W84" s="254"/>
      <c r="X84" s="255">
        <v>63</v>
      </c>
      <c r="Y84" s="255">
        <v>63</v>
      </c>
      <c r="Z84" s="256"/>
      <c r="AA84" s="256" t="s">
        <v>117</v>
      </c>
      <c r="AB84" s="256"/>
    </row>
    <row r="85" spans="2:28" ht="27.75" customHeight="1" x14ac:dyDescent="0.25">
      <c r="B85" s="264">
        <v>13</v>
      </c>
      <c r="C85" s="281" t="s">
        <v>54</v>
      </c>
      <c r="D85" s="223" t="s">
        <v>55</v>
      </c>
      <c r="E85" s="223" t="s">
        <v>42</v>
      </c>
      <c r="F85" s="224" t="s">
        <v>30</v>
      </c>
      <c r="G85" s="224">
        <v>508</v>
      </c>
      <c r="H85" s="361" t="s">
        <v>31</v>
      </c>
      <c r="I85" s="224">
        <v>10</v>
      </c>
      <c r="J85" s="359">
        <v>2</v>
      </c>
      <c r="K85" s="359">
        <v>10</v>
      </c>
      <c r="L85" s="359">
        <v>5</v>
      </c>
      <c r="M85" s="359">
        <v>1</v>
      </c>
      <c r="N85" s="359">
        <v>6</v>
      </c>
      <c r="O85" s="357">
        <v>22</v>
      </c>
      <c r="P85" s="198"/>
      <c r="Q85" s="198"/>
      <c r="R85" s="198"/>
      <c r="S85" s="198"/>
      <c r="T85" s="198"/>
      <c r="U85" s="198"/>
      <c r="V85" s="198"/>
      <c r="W85" s="198"/>
      <c r="X85" s="200"/>
      <c r="Y85" s="357">
        <v>22</v>
      </c>
      <c r="Z85" s="201"/>
      <c r="AA85" s="201"/>
    </row>
    <row r="86" spans="2:28" ht="54" customHeight="1" x14ac:dyDescent="0.25">
      <c r="B86" s="265"/>
      <c r="C86" s="282"/>
      <c r="D86" s="223" t="s">
        <v>55</v>
      </c>
      <c r="E86" s="223" t="s">
        <v>56</v>
      </c>
      <c r="F86" s="224" t="s">
        <v>30</v>
      </c>
      <c r="G86" s="224">
        <v>518</v>
      </c>
      <c r="H86" s="372"/>
      <c r="I86" s="224">
        <v>7</v>
      </c>
      <c r="J86" s="360"/>
      <c r="K86" s="360"/>
      <c r="L86" s="360"/>
      <c r="M86" s="360"/>
      <c r="N86" s="360"/>
      <c r="O86" s="358"/>
      <c r="P86" s="198"/>
      <c r="Q86" s="198"/>
      <c r="R86" s="198"/>
      <c r="S86" s="198"/>
      <c r="T86" s="198"/>
      <c r="U86" s="198"/>
      <c r="V86" s="198"/>
      <c r="W86" s="198"/>
      <c r="X86" s="200"/>
      <c r="Y86" s="358"/>
      <c r="Z86" s="201"/>
      <c r="AA86" s="201"/>
    </row>
    <row r="87" spans="2:28" ht="27.75" customHeight="1" x14ac:dyDescent="0.25">
      <c r="B87" s="265"/>
      <c r="C87" s="282"/>
      <c r="D87" s="223" t="s">
        <v>55</v>
      </c>
      <c r="E87" s="223" t="s">
        <v>57</v>
      </c>
      <c r="F87" s="224" t="s">
        <v>30</v>
      </c>
      <c r="G87" s="224">
        <v>528</v>
      </c>
      <c r="H87" s="361" t="s">
        <v>31</v>
      </c>
      <c r="I87" s="224">
        <v>8</v>
      </c>
      <c r="J87" s="359">
        <v>2</v>
      </c>
      <c r="K87" s="359">
        <v>10</v>
      </c>
      <c r="L87" s="359">
        <v>5</v>
      </c>
      <c r="M87" s="359">
        <v>1</v>
      </c>
      <c r="N87" s="359">
        <v>5</v>
      </c>
      <c r="O87" s="357">
        <v>21</v>
      </c>
      <c r="P87" s="198"/>
      <c r="Q87" s="198"/>
      <c r="R87" s="198"/>
      <c r="S87" s="198"/>
      <c r="T87" s="198"/>
      <c r="U87" s="198"/>
      <c r="V87" s="198"/>
      <c r="W87" s="198"/>
      <c r="X87" s="200"/>
      <c r="Y87" s="357">
        <v>21</v>
      </c>
      <c r="Z87" s="201"/>
      <c r="AA87" s="201"/>
    </row>
    <row r="88" spans="2:28" ht="27.75" customHeight="1" x14ac:dyDescent="0.25">
      <c r="B88" s="265"/>
      <c r="C88" s="282"/>
      <c r="D88" s="223" t="s">
        <v>55</v>
      </c>
      <c r="E88" s="223" t="s">
        <v>58</v>
      </c>
      <c r="F88" s="224" t="s">
        <v>30</v>
      </c>
      <c r="G88" s="224">
        <v>538</v>
      </c>
      <c r="H88" s="372"/>
      <c r="I88" s="224">
        <v>8</v>
      </c>
      <c r="J88" s="360"/>
      <c r="K88" s="360"/>
      <c r="L88" s="360"/>
      <c r="M88" s="360"/>
      <c r="N88" s="360"/>
      <c r="O88" s="358"/>
      <c r="P88" s="198"/>
      <c r="Q88" s="198"/>
      <c r="R88" s="198"/>
      <c r="S88" s="198"/>
      <c r="T88" s="198"/>
      <c r="U88" s="198"/>
      <c r="V88" s="198"/>
      <c r="W88" s="198"/>
      <c r="X88" s="200"/>
      <c r="Y88" s="358"/>
      <c r="Z88" s="201"/>
      <c r="AA88" s="201" t="s">
        <v>124</v>
      </c>
    </row>
    <row r="89" spans="2:28" ht="27.75" customHeight="1" x14ac:dyDescent="0.25">
      <c r="B89" s="265"/>
      <c r="C89" s="282"/>
      <c r="D89" s="64" t="s">
        <v>55</v>
      </c>
      <c r="E89" s="64" t="s">
        <v>42</v>
      </c>
      <c r="F89" s="65" t="s">
        <v>36</v>
      </c>
      <c r="G89" s="65">
        <v>509</v>
      </c>
      <c r="H89" s="279" t="s">
        <v>31</v>
      </c>
      <c r="I89" s="66">
        <v>3</v>
      </c>
      <c r="J89" s="279">
        <v>2</v>
      </c>
      <c r="K89" s="279">
        <v>10</v>
      </c>
      <c r="L89" s="279">
        <v>5</v>
      </c>
      <c r="M89" s="279">
        <v>1</v>
      </c>
      <c r="N89" s="279">
        <v>3</v>
      </c>
      <c r="O89" s="277">
        <v>19</v>
      </c>
      <c r="P89" s="66"/>
      <c r="Q89" s="66"/>
      <c r="R89" s="66"/>
      <c r="S89" s="66"/>
      <c r="T89" s="66"/>
      <c r="U89" s="66"/>
      <c r="V89" s="66"/>
      <c r="W89" s="66"/>
      <c r="X89" s="67"/>
      <c r="Y89" s="277">
        <v>19</v>
      </c>
      <c r="Z89" s="68"/>
      <c r="AA89" s="68" t="s">
        <v>100</v>
      </c>
    </row>
    <row r="90" spans="2:28" ht="51" customHeight="1" x14ac:dyDescent="0.25">
      <c r="B90" s="265"/>
      <c r="C90" s="282"/>
      <c r="D90" s="64" t="s">
        <v>55</v>
      </c>
      <c r="E90" s="64" t="s">
        <v>56</v>
      </c>
      <c r="F90" s="65" t="s">
        <v>36</v>
      </c>
      <c r="G90" s="65">
        <v>519</v>
      </c>
      <c r="H90" s="288"/>
      <c r="I90" s="66">
        <v>3</v>
      </c>
      <c r="J90" s="288"/>
      <c r="K90" s="288"/>
      <c r="L90" s="288"/>
      <c r="M90" s="288"/>
      <c r="N90" s="288"/>
      <c r="O90" s="373"/>
      <c r="P90" s="66"/>
      <c r="Q90" s="66"/>
      <c r="R90" s="66"/>
      <c r="S90" s="66"/>
      <c r="T90" s="66"/>
      <c r="U90" s="66"/>
      <c r="V90" s="66"/>
      <c r="W90" s="66"/>
      <c r="X90" s="67"/>
      <c r="Y90" s="373"/>
      <c r="Z90" s="68"/>
      <c r="AA90" s="68"/>
    </row>
    <row r="91" spans="2:28" ht="27.75" customHeight="1" x14ac:dyDescent="0.25">
      <c r="B91" s="265"/>
      <c r="C91" s="282"/>
      <c r="D91" s="64" t="s">
        <v>55</v>
      </c>
      <c r="E91" s="64" t="s">
        <v>57</v>
      </c>
      <c r="F91" s="65" t="s">
        <v>36</v>
      </c>
      <c r="G91" s="65">
        <v>529</v>
      </c>
      <c r="H91" s="288"/>
      <c r="I91" s="66">
        <v>2</v>
      </c>
      <c r="J91" s="288"/>
      <c r="K91" s="288"/>
      <c r="L91" s="288"/>
      <c r="M91" s="288"/>
      <c r="N91" s="288"/>
      <c r="O91" s="373"/>
      <c r="P91" s="66"/>
      <c r="Q91" s="66"/>
      <c r="R91" s="66"/>
      <c r="S91" s="66"/>
      <c r="T91" s="66"/>
      <c r="U91" s="66"/>
      <c r="V91" s="66"/>
      <c r="W91" s="66"/>
      <c r="X91" s="67"/>
      <c r="Y91" s="373"/>
      <c r="Z91" s="68"/>
      <c r="AA91" s="68"/>
    </row>
    <row r="92" spans="2:28" ht="27.75" customHeight="1" x14ac:dyDescent="0.25">
      <c r="B92" s="266"/>
      <c r="C92" s="319"/>
      <c r="D92" s="64" t="s">
        <v>55</v>
      </c>
      <c r="E92" s="64" t="s">
        <v>58</v>
      </c>
      <c r="F92" s="65" t="s">
        <v>36</v>
      </c>
      <c r="G92" s="65">
        <v>539</v>
      </c>
      <c r="H92" s="280"/>
      <c r="I92" s="66">
        <v>2</v>
      </c>
      <c r="J92" s="280"/>
      <c r="K92" s="280"/>
      <c r="L92" s="280"/>
      <c r="M92" s="280"/>
      <c r="N92" s="280"/>
      <c r="O92" s="278"/>
      <c r="P92" s="66"/>
      <c r="Q92" s="66"/>
      <c r="R92" s="66"/>
      <c r="S92" s="66"/>
      <c r="T92" s="66"/>
      <c r="U92" s="66"/>
      <c r="V92" s="66"/>
      <c r="W92" s="66"/>
      <c r="X92" s="67"/>
      <c r="Y92" s="278"/>
      <c r="Z92" s="68"/>
      <c r="AA92" s="68"/>
    </row>
    <row r="93" spans="2:28" ht="28.5" customHeight="1" x14ac:dyDescent="0.25">
      <c r="B93" s="264">
        <v>14</v>
      </c>
      <c r="C93" s="281" t="s">
        <v>59</v>
      </c>
      <c r="D93" s="249" t="s">
        <v>55</v>
      </c>
      <c r="E93" s="249" t="s">
        <v>42</v>
      </c>
      <c r="F93" s="250" t="s">
        <v>30</v>
      </c>
      <c r="G93" s="250">
        <v>508</v>
      </c>
      <c r="H93" s="380" t="s">
        <v>31</v>
      </c>
      <c r="I93" s="250">
        <v>10</v>
      </c>
      <c r="J93" s="376">
        <v>8</v>
      </c>
      <c r="K93" s="376">
        <v>30</v>
      </c>
      <c r="L93" s="376">
        <v>30</v>
      </c>
      <c r="M93" s="376">
        <v>1</v>
      </c>
      <c r="N93" s="376">
        <v>6</v>
      </c>
      <c r="O93" s="374">
        <v>67</v>
      </c>
      <c r="P93" s="246"/>
      <c r="Q93" s="246"/>
      <c r="R93" s="246"/>
      <c r="S93" s="246"/>
      <c r="T93" s="246"/>
      <c r="U93" s="246"/>
      <c r="V93" s="246"/>
      <c r="W93" s="246"/>
      <c r="X93" s="247"/>
      <c r="Y93" s="374">
        <v>67</v>
      </c>
      <c r="Z93" s="248"/>
      <c r="AA93" s="248"/>
    </row>
    <row r="94" spans="2:28" ht="51" customHeight="1" x14ac:dyDescent="0.25">
      <c r="B94" s="265"/>
      <c r="C94" s="282"/>
      <c r="D94" s="249" t="s">
        <v>55</v>
      </c>
      <c r="E94" s="249" t="s">
        <v>56</v>
      </c>
      <c r="F94" s="250" t="s">
        <v>30</v>
      </c>
      <c r="G94" s="250">
        <v>518</v>
      </c>
      <c r="H94" s="381"/>
      <c r="I94" s="250">
        <v>7</v>
      </c>
      <c r="J94" s="383"/>
      <c r="K94" s="383"/>
      <c r="L94" s="377"/>
      <c r="M94" s="377"/>
      <c r="N94" s="377"/>
      <c r="O94" s="375"/>
      <c r="P94" s="246"/>
      <c r="Q94" s="246"/>
      <c r="R94" s="246"/>
      <c r="S94" s="246"/>
      <c r="T94" s="246"/>
      <c r="U94" s="246"/>
      <c r="V94" s="246"/>
      <c r="W94" s="246"/>
      <c r="X94" s="247"/>
      <c r="Y94" s="375"/>
      <c r="Z94" s="248"/>
      <c r="AA94" s="248"/>
    </row>
    <row r="95" spans="2:28" ht="28.5" customHeight="1" x14ac:dyDescent="0.25">
      <c r="B95" s="265"/>
      <c r="C95" s="282"/>
      <c r="D95" s="249" t="s">
        <v>55</v>
      </c>
      <c r="E95" s="249" t="s">
        <v>57</v>
      </c>
      <c r="F95" s="250" t="s">
        <v>30</v>
      </c>
      <c r="G95" s="250">
        <v>528</v>
      </c>
      <c r="H95" s="381"/>
      <c r="I95" s="250">
        <v>8</v>
      </c>
      <c r="J95" s="383"/>
      <c r="K95" s="383"/>
      <c r="L95" s="376">
        <v>30</v>
      </c>
      <c r="M95" s="376">
        <v>1</v>
      </c>
      <c r="N95" s="376">
        <v>5</v>
      </c>
      <c r="O95" s="374">
        <v>36</v>
      </c>
      <c r="P95" s="246"/>
      <c r="Q95" s="246"/>
      <c r="R95" s="246"/>
      <c r="S95" s="246"/>
      <c r="T95" s="246"/>
      <c r="U95" s="246"/>
      <c r="V95" s="246"/>
      <c r="W95" s="246"/>
      <c r="X95" s="247"/>
      <c r="Y95" s="374">
        <v>36</v>
      </c>
      <c r="Z95" s="248"/>
      <c r="AA95" s="248" t="s">
        <v>122</v>
      </c>
    </row>
    <row r="96" spans="2:28" ht="28.5" customHeight="1" x14ac:dyDescent="0.25">
      <c r="B96" s="265"/>
      <c r="C96" s="282"/>
      <c r="D96" s="249" t="s">
        <v>55</v>
      </c>
      <c r="E96" s="249" t="s">
        <v>58</v>
      </c>
      <c r="F96" s="250" t="s">
        <v>30</v>
      </c>
      <c r="G96" s="250">
        <v>538</v>
      </c>
      <c r="H96" s="382"/>
      <c r="I96" s="250">
        <v>8</v>
      </c>
      <c r="J96" s="377"/>
      <c r="K96" s="377"/>
      <c r="L96" s="377"/>
      <c r="M96" s="377"/>
      <c r="N96" s="377"/>
      <c r="O96" s="375"/>
      <c r="P96" s="246"/>
      <c r="Q96" s="246"/>
      <c r="R96" s="246"/>
      <c r="S96" s="246"/>
      <c r="T96" s="246"/>
      <c r="U96" s="246"/>
      <c r="V96" s="246"/>
      <c r="W96" s="246"/>
      <c r="X96" s="247"/>
      <c r="Y96" s="375"/>
      <c r="Z96" s="248"/>
      <c r="AA96" s="248"/>
    </row>
    <row r="97" spans="2:27" ht="28.5" customHeight="1" x14ac:dyDescent="0.25">
      <c r="B97" s="265"/>
      <c r="C97" s="282"/>
      <c r="D97" s="58" t="s">
        <v>55</v>
      </c>
      <c r="E97" s="58" t="s">
        <v>42</v>
      </c>
      <c r="F97" s="59" t="s">
        <v>36</v>
      </c>
      <c r="G97" s="59">
        <v>509</v>
      </c>
      <c r="H97" s="305" t="s">
        <v>31</v>
      </c>
      <c r="I97" s="60">
        <v>3</v>
      </c>
      <c r="J97" s="305">
        <v>8</v>
      </c>
      <c r="K97" s="305">
        <v>30</v>
      </c>
      <c r="L97" s="305">
        <v>30</v>
      </c>
      <c r="M97" s="305">
        <v>1</v>
      </c>
      <c r="N97" s="305">
        <v>3</v>
      </c>
      <c r="O97" s="308">
        <v>64</v>
      </c>
      <c r="P97" s="60"/>
      <c r="Q97" s="60"/>
      <c r="R97" s="60"/>
      <c r="S97" s="60"/>
      <c r="T97" s="60"/>
      <c r="U97" s="60"/>
      <c r="V97" s="60"/>
      <c r="W97" s="60"/>
      <c r="X97" s="62"/>
      <c r="Y97" s="308">
        <v>64</v>
      </c>
      <c r="Z97" s="63"/>
      <c r="AA97" s="63"/>
    </row>
    <row r="98" spans="2:27" ht="49.5" customHeight="1" x14ac:dyDescent="0.25">
      <c r="B98" s="265"/>
      <c r="C98" s="282"/>
      <c r="D98" s="58" t="s">
        <v>55</v>
      </c>
      <c r="E98" s="58" t="s">
        <v>56</v>
      </c>
      <c r="F98" s="59" t="s">
        <v>36</v>
      </c>
      <c r="G98" s="59">
        <v>519</v>
      </c>
      <c r="H98" s="306"/>
      <c r="I98" s="60">
        <v>3</v>
      </c>
      <c r="J98" s="306"/>
      <c r="K98" s="306"/>
      <c r="L98" s="306"/>
      <c r="M98" s="306"/>
      <c r="N98" s="306"/>
      <c r="O98" s="318"/>
      <c r="P98" s="60"/>
      <c r="Q98" s="60"/>
      <c r="R98" s="60"/>
      <c r="S98" s="60"/>
      <c r="T98" s="60"/>
      <c r="U98" s="60"/>
      <c r="V98" s="60"/>
      <c r="W98" s="60"/>
      <c r="X98" s="62"/>
      <c r="Y98" s="318"/>
      <c r="Z98" s="63"/>
      <c r="AA98" s="63"/>
    </row>
    <row r="99" spans="2:27" ht="28.5" customHeight="1" x14ac:dyDescent="0.25">
      <c r="B99" s="265"/>
      <c r="C99" s="282"/>
      <c r="D99" s="58" t="s">
        <v>55</v>
      </c>
      <c r="E99" s="58" t="s">
        <v>44</v>
      </c>
      <c r="F99" s="59" t="s">
        <v>36</v>
      </c>
      <c r="G99" s="59">
        <v>529</v>
      </c>
      <c r="H99" s="306"/>
      <c r="I99" s="60">
        <v>2</v>
      </c>
      <c r="J99" s="306"/>
      <c r="K99" s="306"/>
      <c r="L99" s="306"/>
      <c r="M99" s="306"/>
      <c r="N99" s="306"/>
      <c r="O99" s="318"/>
      <c r="P99" s="183"/>
      <c r="Q99" s="183"/>
      <c r="R99" s="183"/>
      <c r="S99" s="183"/>
      <c r="T99" s="60"/>
      <c r="U99" s="60"/>
      <c r="V99" s="60"/>
      <c r="W99" s="60"/>
      <c r="X99" s="62"/>
      <c r="Y99" s="318"/>
      <c r="Z99" s="63"/>
      <c r="AA99" s="63"/>
    </row>
    <row r="100" spans="2:27" ht="31.5" customHeight="1" x14ac:dyDescent="0.25">
      <c r="B100" s="266"/>
      <c r="C100" s="319"/>
      <c r="D100" s="58" t="s">
        <v>55</v>
      </c>
      <c r="E100" s="58" t="s">
        <v>44</v>
      </c>
      <c r="F100" s="59" t="s">
        <v>36</v>
      </c>
      <c r="G100" s="59">
        <v>539</v>
      </c>
      <c r="H100" s="307"/>
      <c r="I100" s="60">
        <v>2</v>
      </c>
      <c r="J100" s="307"/>
      <c r="K100" s="307"/>
      <c r="L100" s="307"/>
      <c r="M100" s="307"/>
      <c r="N100" s="307"/>
      <c r="O100" s="309"/>
      <c r="P100" s="183"/>
      <c r="Q100" s="183"/>
      <c r="R100" s="183"/>
      <c r="S100" s="183"/>
      <c r="T100" s="60"/>
      <c r="U100" s="60"/>
      <c r="V100" s="60"/>
      <c r="W100" s="60"/>
      <c r="X100" s="62"/>
      <c r="Y100" s="309"/>
      <c r="Z100" s="63"/>
      <c r="AA100" s="63" t="s">
        <v>128</v>
      </c>
    </row>
    <row r="101" spans="2:27" s="22" customFormat="1" ht="31.5" customHeight="1" x14ac:dyDescent="0.25">
      <c r="B101" s="264">
        <v>15</v>
      </c>
      <c r="C101" s="281" t="s">
        <v>60</v>
      </c>
      <c r="D101" s="159" t="s">
        <v>55</v>
      </c>
      <c r="E101" s="159" t="s">
        <v>42</v>
      </c>
      <c r="F101" s="160" t="s">
        <v>30</v>
      </c>
      <c r="G101" s="160">
        <v>508</v>
      </c>
      <c r="H101" s="386" t="s">
        <v>31</v>
      </c>
      <c r="I101" s="160">
        <v>10</v>
      </c>
      <c r="J101" s="389">
        <v>6</v>
      </c>
      <c r="K101" s="161"/>
      <c r="L101" s="161"/>
      <c r="M101" s="161"/>
      <c r="N101" s="161"/>
      <c r="O101" s="162"/>
      <c r="P101" s="389">
        <v>30</v>
      </c>
      <c r="Q101" s="389">
        <v>15</v>
      </c>
      <c r="R101" s="389">
        <v>1</v>
      </c>
      <c r="S101" s="389">
        <v>6</v>
      </c>
      <c r="T101" s="161"/>
      <c r="U101" s="161"/>
      <c r="V101" s="161"/>
      <c r="W101" s="161"/>
      <c r="X101" s="378">
        <v>52</v>
      </c>
      <c r="Y101" s="378">
        <v>52</v>
      </c>
      <c r="Z101" s="163"/>
      <c r="AA101" s="163"/>
    </row>
    <row r="102" spans="2:27" s="22" customFormat="1" ht="54" customHeight="1" x14ac:dyDescent="0.25">
      <c r="B102" s="265"/>
      <c r="C102" s="282"/>
      <c r="D102" s="159" t="s">
        <v>55</v>
      </c>
      <c r="E102" s="159" t="s">
        <v>56</v>
      </c>
      <c r="F102" s="160" t="s">
        <v>30</v>
      </c>
      <c r="G102" s="160">
        <v>518</v>
      </c>
      <c r="H102" s="387"/>
      <c r="I102" s="160">
        <v>7</v>
      </c>
      <c r="J102" s="390"/>
      <c r="K102" s="161"/>
      <c r="L102" s="161"/>
      <c r="M102" s="161"/>
      <c r="N102" s="161"/>
      <c r="O102" s="162"/>
      <c r="P102" s="390"/>
      <c r="Q102" s="391"/>
      <c r="R102" s="391"/>
      <c r="S102" s="391"/>
      <c r="T102" s="161"/>
      <c r="U102" s="161"/>
      <c r="V102" s="161"/>
      <c r="W102" s="161"/>
      <c r="X102" s="379"/>
      <c r="Y102" s="379"/>
      <c r="Z102" s="163"/>
      <c r="AA102" s="163"/>
    </row>
    <row r="103" spans="2:27" s="22" customFormat="1" ht="31.5" customHeight="1" x14ac:dyDescent="0.25">
      <c r="B103" s="265"/>
      <c r="C103" s="282"/>
      <c r="D103" s="159" t="s">
        <v>55</v>
      </c>
      <c r="E103" s="159" t="s">
        <v>44</v>
      </c>
      <c r="F103" s="160" t="s">
        <v>30</v>
      </c>
      <c r="G103" s="160">
        <v>528</v>
      </c>
      <c r="H103" s="387"/>
      <c r="I103" s="160">
        <v>8</v>
      </c>
      <c r="J103" s="390"/>
      <c r="K103" s="161"/>
      <c r="L103" s="161"/>
      <c r="M103" s="161"/>
      <c r="N103" s="161"/>
      <c r="O103" s="162"/>
      <c r="P103" s="390"/>
      <c r="Q103" s="389">
        <v>15</v>
      </c>
      <c r="R103" s="389">
        <v>1</v>
      </c>
      <c r="S103" s="389">
        <v>5</v>
      </c>
      <c r="T103" s="161"/>
      <c r="U103" s="161"/>
      <c r="V103" s="161"/>
      <c r="W103" s="161"/>
      <c r="X103" s="378">
        <v>21</v>
      </c>
      <c r="Y103" s="378">
        <v>21</v>
      </c>
      <c r="Z103" s="163"/>
      <c r="AA103" s="163" t="s">
        <v>111</v>
      </c>
    </row>
    <row r="104" spans="2:27" s="22" customFormat="1" ht="31.5" customHeight="1" x14ac:dyDescent="0.25">
      <c r="B104" s="265"/>
      <c r="C104" s="282"/>
      <c r="D104" s="159" t="s">
        <v>55</v>
      </c>
      <c r="E104" s="159" t="s">
        <v>58</v>
      </c>
      <c r="F104" s="160" t="s">
        <v>30</v>
      </c>
      <c r="G104" s="160">
        <v>538</v>
      </c>
      <c r="H104" s="388"/>
      <c r="I104" s="160">
        <v>8</v>
      </c>
      <c r="J104" s="391"/>
      <c r="K104" s="161"/>
      <c r="L104" s="161"/>
      <c r="M104" s="161"/>
      <c r="N104" s="161"/>
      <c r="O104" s="162"/>
      <c r="P104" s="391"/>
      <c r="Q104" s="391"/>
      <c r="R104" s="391"/>
      <c r="S104" s="391"/>
      <c r="T104" s="161"/>
      <c r="U104" s="161"/>
      <c r="V104" s="161"/>
      <c r="W104" s="161"/>
      <c r="X104" s="379"/>
      <c r="Y104" s="379"/>
      <c r="Z104" s="163"/>
      <c r="AA104" s="163"/>
    </row>
    <row r="105" spans="2:27" ht="31.5" customHeight="1" x14ac:dyDescent="0.25">
      <c r="B105" s="265"/>
      <c r="C105" s="282"/>
      <c r="D105" s="84" t="s">
        <v>55</v>
      </c>
      <c r="E105" s="84" t="s">
        <v>42</v>
      </c>
      <c r="F105" s="85" t="s">
        <v>36</v>
      </c>
      <c r="G105" s="85">
        <v>509</v>
      </c>
      <c r="H105" s="339" t="s">
        <v>31</v>
      </c>
      <c r="I105" s="86">
        <v>3</v>
      </c>
      <c r="J105" s="339">
        <v>6</v>
      </c>
      <c r="K105" s="86"/>
      <c r="L105" s="86"/>
      <c r="M105" s="86"/>
      <c r="N105" s="86"/>
      <c r="O105" s="87"/>
      <c r="P105" s="339">
        <v>30</v>
      </c>
      <c r="Q105" s="339">
        <v>15</v>
      </c>
      <c r="R105" s="339">
        <v>1</v>
      </c>
      <c r="S105" s="339">
        <v>3</v>
      </c>
      <c r="T105" s="86"/>
      <c r="U105" s="86"/>
      <c r="V105" s="86"/>
      <c r="W105" s="86"/>
      <c r="X105" s="342">
        <v>49</v>
      </c>
      <c r="Y105" s="342">
        <v>49</v>
      </c>
      <c r="Z105" s="90"/>
      <c r="AA105" s="90" t="s">
        <v>108</v>
      </c>
    </row>
    <row r="106" spans="2:27" ht="56.25" customHeight="1" x14ac:dyDescent="0.25">
      <c r="B106" s="265"/>
      <c r="C106" s="282"/>
      <c r="D106" s="84" t="s">
        <v>55</v>
      </c>
      <c r="E106" s="84" t="s">
        <v>56</v>
      </c>
      <c r="F106" s="85" t="s">
        <v>36</v>
      </c>
      <c r="G106" s="85">
        <v>519</v>
      </c>
      <c r="H106" s="340"/>
      <c r="I106" s="86">
        <v>3</v>
      </c>
      <c r="J106" s="340"/>
      <c r="K106" s="86"/>
      <c r="L106" s="86"/>
      <c r="M106" s="86"/>
      <c r="N106" s="86"/>
      <c r="O106" s="87"/>
      <c r="P106" s="340"/>
      <c r="Q106" s="340"/>
      <c r="R106" s="340"/>
      <c r="S106" s="340"/>
      <c r="T106" s="86"/>
      <c r="U106" s="86"/>
      <c r="V106" s="86"/>
      <c r="W106" s="86"/>
      <c r="X106" s="343"/>
      <c r="Y106" s="343"/>
      <c r="Z106" s="90"/>
      <c r="AA106" s="90"/>
    </row>
    <row r="107" spans="2:27" ht="31.5" customHeight="1" x14ac:dyDescent="0.25">
      <c r="B107" s="265"/>
      <c r="C107" s="282"/>
      <c r="D107" s="84" t="s">
        <v>55</v>
      </c>
      <c r="E107" s="84" t="s">
        <v>57</v>
      </c>
      <c r="F107" s="85" t="s">
        <v>36</v>
      </c>
      <c r="G107" s="85">
        <v>529</v>
      </c>
      <c r="H107" s="340"/>
      <c r="I107" s="86">
        <v>2</v>
      </c>
      <c r="J107" s="340"/>
      <c r="K107" s="86"/>
      <c r="L107" s="86"/>
      <c r="M107" s="86"/>
      <c r="N107" s="86"/>
      <c r="O107" s="87"/>
      <c r="P107" s="340"/>
      <c r="Q107" s="340"/>
      <c r="R107" s="340"/>
      <c r="S107" s="340"/>
      <c r="T107" s="86"/>
      <c r="U107" s="86"/>
      <c r="V107" s="86"/>
      <c r="W107" s="86"/>
      <c r="X107" s="343"/>
      <c r="Y107" s="343"/>
      <c r="Z107" s="90"/>
      <c r="AA107" s="90"/>
    </row>
    <row r="108" spans="2:27" ht="31.5" customHeight="1" x14ac:dyDescent="0.25">
      <c r="B108" s="23"/>
      <c r="C108" s="24"/>
      <c r="D108" s="84" t="s">
        <v>55</v>
      </c>
      <c r="E108" s="84" t="s">
        <v>44</v>
      </c>
      <c r="F108" s="85" t="s">
        <v>36</v>
      </c>
      <c r="G108" s="85">
        <v>539</v>
      </c>
      <c r="H108" s="341"/>
      <c r="I108" s="86">
        <v>2</v>
      </c>
      <c r="J108" s="91"/>
      <c r="K108" s="86"/>
      <c r="L108" s="86"/>
      <c r="M108" s="86"/>
      <c r="N108" s="86"/>
      <c r="O108" s="87"/>
      <c r="P108" s="341"/>
      <c r="Q108" s="341"/>
      <c r="R108" s="341"/>
      <c r="S108" s="341"/>
      <c r="T108" s="86"/>
      <c r="U108" s="86"/>
      <c r="V108" s="86"/>
      <c r="W108" s="86"/>
      <c r="X108" s="344"/>
      <c r="Y108" s="344"/>
      <c r="Z108" s="90"/>
      <c r="AA108" s="90"/>
    </row>
    <row r="109" spans="2:27" ht="31.5" customHeight="1" x14ac:dyDescent="0.25">
      <c r="B109" s="264">
        <v>16</v>
      </c>
      <c r="C109" s="281" t="s">
        <v>61</v>
      </c>
      <c r="D109" s="172" t="s">
        <v>55</v>
      </c>
      <c r="E109" s="172" t="s">
        <v>42</v>
      </c>
      <c r="F109" s="173" t="s">
        <v>30</v>
      </c>
      <c r="G109" s="173">
        <v>508</v>
      </c>
      <c r="H109" s="396" t="s">
        <v>31</v>
      </c>
      <c r="I109" s="173">
        <v>10</v>
      </c>
      <c r="J109" s="384">
        <v>6</v>
      </c>
      <c r="K109" s="174"/>
      <c r="L109" s="174"/>
      <c r="M109" s="174"/>
      <c r="N109" s="174"/>
      <c r="O109" s="175"/>
      <c r="P109" s="384">
        <v>30</v>
      </c>
      <c r="Q109" s="384">
        <v>15</v>
      </c>
      <c r="R109" s="384">
        <v>1</v>
      </c>
      <c r="S109" s="384">
        <v>5</v>
      </c>
      <c r="T109" s="174"/>
      <c r="U109" s="174"/>
      <c r="V109" s="174"/>
      <c r="W109" s="174"/>
      <c r="X109" s="400">
        <v>51</v>
      </c>
      <c r="Y109" s="400">
        <v>51</v>
      </c>
      <c r="Z109" s="176"/>
      <c r="AA109" s="176"/>
    </row>
    <row r="110" spans="2:27" ht="50.25" customHeight="1" x14ac:dyDescent="0.25">
      <c r="B110" s="265"/>
      <c r="C110" s="282"/>
      <c r="D110" s="172" t="s">
        <v>55</v>
      </c>
      <c r="E110" s="172" t="s">
        <v>56</v>
      </c>
      <c r="F110" s="173" t="s">
        <v>30</v>
      </c>
      <c r="G110" s="173">
        <v>518</v>
      </c>
      <c r="H110" s="397"/>
      <c r="I110" s="173">
        <v>7</v>
      </c>
      <c r="J110" s="399"/>
      <c r="K110" s="174"/>
      <c r="L110" s="174"/>
      <c r="M110" s="174"/>
      <c r="N110" s="174"/>
      <c r="O110" s="175"/>
      <c r="P110" s="399"/>
      <c r="Q110" s="385"/>
      <c r="R110" s="385"/>
      <c r="S110" s="385"/>
      <c r="T110" s="174"/>
      <c r="U110" s="174"/>
      <c r="V110" s="174"/>
      <c r="W110" s="174"/>
      <c r="X110" s="401"/>
      <c r="Y110" s="401"/>
      <c r="Z110" s="176"/>
      <c r="AA110" s="176" t="s">
        <v>114</v>
      </c>
    </row>
    <row r="111" spans="2:27" ht="31.5" customHeight="1" x14ac:dyDescent="0.25">
      <c r="B111" s="265"/>
      <c r="C111" s="282"/>
      <c r="D111" s="172" t="s">
        <v>55</v>
      </c>
      <c r="E111" s="172" t="s">
        <v>57</v>
      </c>
      <c r="F111" s="173" t="s">
        <v>30</v>
      </c>
      <c r="G111" s="173">
        <v>528</v>
      </c>
      <c r="H111" s="397"/>
      <c r="I111" s="173">
        <v>8</v>
      </c>
      <c r="J111" s="399"/>
      <c r="K111" s="174"/>
      <c r="L111" s="174"/>
      <c r="M111" s="174"/>
      <c r="N111" s="174"/>
      <c r="O111" s="175"/>
      <c r="P111" s="399"/>
      <c r="Q111" s="384">
        <v>15</v>
      </c>
      <c r="R111" s="384">
        <v>1</v>
      </c>
      <c r="S111" s="384">
        <v>5</v>
      </c>
      <c r="T111" s="174"/>
      <c r="U111" s="174"/>
      <c r="V111" s="174"/>
      <c r="W111" s="174"/>
      <c r="X111" s="400">
        <v>21</v>
      </c>
      <c r="Y111" s="400">
        <v>21</v>
      </c>
      <c r="Z111" s="176"/>
      <c r="AA111" s="176"/>
    </row>
    <row r="112" spans="2:27" ht="31.5" customHeight="1" x14ac:dyDescent="0.25">
      <c r="B112" s="265"/>
      <c r="C112" s="282"/>
      <c r="D112" s="172" t="s">
        <v>55</v>
      </c>
      <c r="E112" s="172" t="s">
        <v>45</v>
      </c>
      <c r="F112" s="173" t="s">
        <v>30</v>
      </c>
      <c r="G112" s="173">
        <v>538</v>
      </c>
      <c r="H112" s="398"/>
      <c r="I112" s="173">
        <v>8</v>
      </c>
      <c r="J112" s="385"/>
      <c r="K112" s="174"/>
      <c r="L112" s="174"/>
      <c r="M112" s="174"/>
      <c r="N112" s="174"/>
      <c r="O112" s="175"/>
      <c r="P112" s="385"/>
      <c r="Q112" s="385"/>
      <c r="R112" s="385"/>
      <c r="S112" s="385"/>
      <c r="T112" s="174"/>
      <c r="U112" s="174"/>
      <c r="V112" s="174"/>
      <c r="W112" s="174"/>
      <c r="X112" s="401"/>
      <c r="Y112" s="401"/>
      <c r="Z112" s="176"/>
      <c r="AA112" s="176"/>
    </row>
    <row r="113" spans="2:27" ht="31.5" customHeight="1" x14ac:dyDescent="0.25">
      <c r="B113" s="265"/>
      <c r="C113" s="282"/>
      <c r="D113" s="15" t="s">
        <v>55</v>
      </c>
      <c r="E113" s="15" t="s">
        <v>42</v>
      </c>
      <c r="F113" s="16" t="s">
        <v>36</v>
      </c>
      <c r="G113" s="65">
        <v>509</v>
      </c>
      <c r="H113" s="279" t="s">
        <v>31</v>
      </c>
      <c r="I113" s="66">
        <v>3</v>
      </c>
      <c r="J113" s="279">
        <v>6</v>
      </c>
      <c r="K113" s="66"/>
      <c r="L113" s="66"/>
      <c r="M113" s="66"/>
      <c r="N113" s="66"/>
      <c r="O113" s="67"/>
      <c r="P113" s="279">
        <v>30</v>
      </c>
      <c r="Q113" s="279">
        <v>15</v>
      </c>
      <c r="R113" s="279">
        <v>1</v>
      </c>
      <c r="S113" s="279">
        <v>3</v>
      </c>
      <c r="T113" s="66"/>
      <c r="U113" s="66"/>
      <c r="V113" s="66"/>
      <c r="W113" s="66"/>
      <c r="X113" s="277">
        <v>49</v>
      </c>
      <c r="Y113" s="277">
        <v>49</v>
      </c>
      <c r="Z113" s="68"/>
      <c r="AA113" s="68" t="s">
        <v>100</v>
      </c>
    </row>
    <row r="114" spans="2:27" ht="51.75" customHeight="1" x14ac:dyDescent="0.25">
      <c r="B114" s="265"/>
      <c r="C114" s="282"/>
      <c r="D114" s="15" t="s">
        <v>55</v>
      </c>
      <c r="E114" s="15" t="s">
        <v>56</v>
      </c>
      <c r="F114" s="16" t="s">
        <v>36</v>
      </c>
      <c r="G114" s="65">
        <v>519</v>
      </c>
      <c r="H114" s="288"/>
      <c r="I114" s="66">
        <v>3</v>
      </c>
      <c r="J114" s="288"/>
      <c r="K114" s="66"/>
      <c r="L114" s="66"/>
      <c r="M114" s="66"/>
      <c r="N114" s="66"/>
      <c r="O114" s="67"/>
      <c r="P114" s="288"/>
      <c r="Q114" s="288"/>
      <c r="R114" s="288"/>
      <c r="S114" s="288"/>
      <c r="T114" s="66"/>
      <c r="U114" s="66"/>
      <c r="V114" s="66"/>
      <c r="W114" s="66"/>
      <c r="X114" s="373"/>
      <c r="Y114" s="373"/>
      <c r="Z114" s="68"/>
      <c r="AA114" s="68"/>
    </row>
    <row r="115" spans="2:27" ht="31.5" customHeight="1" x14ac:dyDescent="0.25">
      <c r="B115" s="265"/>
      <c r="C115" s="282"/>
      <c r="D115" s="15" t="s">
        <v>55</v>
      </c>
      <c r="E115" s="15" t="s">
        <v>44</v>
      </c>
      <c r="F115" s="16" t="s">
        <v>36</v>
      </c>
      <c r="G115" s="65">
        <v>529</v>
      </c>
      <c r="H115" s="288"/>
      <c r="I115" s="66">
        <v>2</v>
      </c>
      <c r="J115" s="288"/>
      <c r="K115" s="66"/>
      <c r="L115" s="66"/>
      <c r="M115" s="66"/>
      <c r="N115" s="66"/>
      <c r="O115" s="67"/>
      <c r="P115" s="288"/>
      <c r="Q115" s="288"/>
      <c r="R115" s="288"/>
      <c r="S115" s="288"/>
      <c r="T115" s="66"/>
      <c r="U115" s="66"/>
      <c r="V115" s="66"/>
      <c r="W115" s="66"/>
      <c r="X115" s="373"/>
      <c r="Y115" s="373"/>
      <c r="Z115" s="68"/>
      <c r="AA115" s="68"/>
    </row>
    <row r="116" spans="2:27" ht="31.5" customHeight="1" x14ac:dyDescent="0.25">
      <c r="B116" s="25"/>
      <c r="C116" s="26"/>
      <c r="D116" s="15" t="s">
        <v>55</v>
      </c>
      <c r="E116" s="15" t="s">
        <v>44</v>
      </c>
      <c r="F116" s="16" t="s">
        <v>36</v>
      </c>
      <c r="G116" s="65">
        <v>539</v>
      </c>
      <c r="H116" s="280"/>
      <c r="I116" s="66">
        <v>2</v>
      </c>
      <c r="J116" s="93"/>
      <c r="K116" s="66"/>
      <c r="L116" s="66"/>
      <c r="M116" s="66"/>
      <c r="N116" s="66"/>
      <c r="O116" s="67"/>
      <c r="P116" s="280"/>
      <c r="Q116" s="280"/>
      <c r="R116" s="280"/>
      <c r="S116" s="280"/>
      <c r="T116" s="66"/>
      <c r="U116" s="66"/>
      <c r="V116" s="66"/>
      <c r="W116" s="66"/>
      <c r="X116" s="278"/>
      <c r="Y116" s="278"/>
      <c r="Z116" s="68"/>
      <c r="AA116" s="68"/>
    </row>
    <row r="117" spans="2:27" ht="15.75" x14ac:dyDescent="0.25">
      <c r="B117" s="392" t="s">
        <v>62</v>
      </c>
      <c r="C117" s="393"/>
      <c r="D117" s="393"/>
      <c r="E117" s="393"/>
      <c r="F117" s="393"/>
      <c r="G117" s="393"/>
      <c r="H117" s="393"/>
      <c r="I117" s="393"/>
      <c r="J117" s="394"/>
      <c r="K117" s="18">
        <f t="shared" ref="K117:S117" si="0">SUM(K8:K116)</f>
        <v>364</v>
      </c>
      <c r="L117" s="18">
        <f t="shared" si="0"/>
        <v>384</v>
      </c>
      <c r="M117" s="18">
        <f t="shared" si="0"/>
        <v>24</v>
      </c>
      <c r="N117" s="18">
        <f t="shared" si="0"/>
        <v>132</v>
      </c>
      <c r="O117" s="18">
        <f t="shared" si="0"/>
        <v>904</v>
      </c>
      <c r="P117" s="18">
        <f t="shared" si="0"/>
        <v>480</v>
      </c>
      <c r="Q117" s="18">
        <f t="shared" si="0"/>
        <v>510</v>
      </c>
      <c r="R117" s="18">
        <f t="shared" si="0"/>
        <v>23</v>
      </c>
      <c r="S117" s="18">
        <f t="shared" si="0"/>
        <v>122</v>
      </c>
      <c r="T117" s="18"/>
      <c r="U117" s="18"/>
      <c r="V117" s="18"/>
      <c r="W117" s="18"/>
      <c r="X117" s="18">
        <f>SUM(X8:X116)</f>
        <v>1135</v>
      </c>
      <c r="Y117" s="18">
        <f>SUM(Y8:Y116)</f>
        <v>2039</v>
      </c>
    </row>
    <row r="119" spans="2:27" x14ac:dyDescent="0.25">
      <c r="D119" s="395" t="s">
        <v>63</v>
      </c>
      <c r="E119" s="395"/>
      <c r="F119" s="395"/>
      <c r="G119" s="395"/>
      <c r="H119" s="395"/>
      <c r="I119" s="395"/>
      <c r="J119" s="395"/>
      <c r="K119" s="395"/>
      <c r="L119" s="395"/>
      <c r="M119" s="395"/>
      <c r="N119" s="395"/>
      <c r="O119" s="395"/>
      <c r="P119" s="395"/>
      <c r="Q119" s="395"/>
      <c r="R119" s="395"/>
      <c r="S119" s="395"/>
      <c r="T119" s="395"/>
      <c r="U119" s="395"/>
      <c r="V119" s="395"/>
      <c r="W119" s="395"/>
      <c r="X119" s="395"/>
      <c r="Y119" s="395"/>
      <c r="Z119" s="395"/>
    </row>
    <row r="120" spans="2:27" x14ac:dyDescent="0.25">
      <c r="D120" s="395" t="s">
        <v>64</v>
      </c>
      <c r="E120" s="395"/>
      <c r="F120" s="395"/>
      <c r="G120" s="395"/>
      <c r="H120" s="395"/>
      <c r="I120" s="395"/>
      <c r="J120" s="395"/>
      <c r="K120" s="395"/>
      <c r="L120" s="28"/>
      <c r="M120" s="28"/>
      <c r="N120" s="28"/>
      <c r="O120" s="29"/>
      <c r="P120" s="28"/>
      <c r="Q120" s="28"/>
      <c r="R120" s="28"/>
      <c r="S120" s="28"/>
      <c r="T120" s="28"/>
      <c r="U120" s="28"/>
      <c r="V120" s="28"/>
      <c r="W120" s="28"/>
      <c r="X120" s="29"/>
      <c r="Y120" s="29"/>
      <c r="Z120" s="29"/>
    </row>
  </sheetData>
  <mergeCells count="396">
    <mergeCell ref="X113:X116"/>
    <mergeCell ref="Y113:Y116"/>
    <mergeCell ref="B117:J117"/>
    <mergeCell ref="D119:Z119"/>
    <mergeCell ref="D120:K120"/>
    <mergeCell ref="H113:H116"/>
    <mergeCell ref="J113:J115"/>
    <mergeCell ref="P113:P116"/>
    <mergeCell ref="Q113:Q116"/>
    <mergeCell ref="R113:R116"/>
    <mergeCell ref="S113:S116"/>
    <mergeCell ref="B109:B115"/>
    <mergeCell ref="C109:C115"/>
    <mergeCell ref="H109:H112"/>
    <mergeCell ref="J109:J112"/>
    <mergeCell ref="P109:P112"/>
    <mergeCell ref="X109:X110"/>
    <mergeCell ref="Y109:Y110"/>
    <mergeCell ref="Q111:Q112"/>
    <mergeCell ref="R111:R112"/>
    <mergeCell ref="S111:S112"/>
    <mergeCell ref="X111:X112"/>
    <mergeCell ref="Y111:Y112"/>
    <mergeCell ref="Q109:Q110"/>
    <mergeCell ref="H93:H96"/>
    <mergeCell ref="J93:J96"/>
    <mergeCell ref="K93:K96"/>
    <mergeCell ref="R109:R110"/>
    <mergeCell ref="S109:S110"/>
    <mergeCell ref="O97:O100"/>
    <mergeCell ref="Y97:Y100"/>
    <mergeCell ref="B101:B107"/>
    <mergeCell ref="C101:C107"/>
    <mergeCell ref="H101:H104"/>
    <mergeCell ref="J101:J104"/>
    <mergeCell ref="P101:P104"/>
    <mergeCell ref="Q101:Q102"/>
    <mergeCell ref="B93:B100"/>
    <mergeCell ref="C93:C100"/>
    <mergeCell ref="R105:R108"/>
    <mergeCell ref="S105:S108"/>
    <mergeCell ref="R101:R102"/>
    <mergeCell ref="S101:S102"/>
    <mergeCell ref="X101:X102"/>
    <mergeCell ref="Y101:Y102"/>
    <mergeCell ref="Q103:Q104"/>
    <mergeCell ref="R103:R104"/>
    <mergeCell ref="S103:S104"/>
    <mergeCell ref="H105:H108"/>
    <mergeCell ref="J105:J107"/>
    <mergeCell ref="P105:P108"/>
    <mergeCell ref="Q105:Q108"/>
    <mergeCell ref="H97:H100"/>
    <mergeCell ref="J97:J100"/>
    <mergeCell ref="K97:K100"/>
    <mergeCell ref="L97:L100"/>
    <mergeCell ref="M97:M100"/>
    <mergeCell ref="N97:N100"/>
    <mergeCell ref="X105:X108"/>
    <mergeCell ref="Y105:Y108"/>
    <mergeCell ref="Y89:Y92"/>
    <mergeCell ref="Y93:Y94"/>
    <mergeCell ref="L95:L96"/>
    <mergeCell ref="M95:M96"/>
    <mergeCell ref="N95:N96"/>
    <mergeCell ref="O95:O96"/>
    <mergeCell ref="Y95:Y96"/>
    <mergeCell ref="L93:L94"/>
    <mergeCell ref="N93:N94"/>
    <mergeCell ref="O93:O94"/>
    <mergeCell ref="X103:X104"/>
    <mergeCell ref="Y103:Y104"/>
    <mergeCell ref="M93:M94"/>
    <mergeCell ref="Y85:Y86"/>
    <mergeCell ref="H87:H88"/>
    <mergeCell ref="J87:J88"/>
    <mergeCell ref="K87:K88"/>
    <mergeCell ref="L87:L88"/>
    <mergeCell ref="M87:M88"/>
    <mergeCell ref="N87:N88"/>
    <mergeCell ref="O87:O88"/>
    <mergeCell ref="Y87:Y88"/>
    <mergeCell ref="B85:B92"/>
    <mergeCell ref="C85:C92"/>
    <mergeCell ref="H85:H86"/>
    <mergeCell ref="J85:J86"/>
    <mergeCell ref="K85:K86"/>
    <mergeCell ref="L85:L86"/>
    <mergeCell ref="P82:P83"/>
    <mergeCell ref="Q82:Q83"/>
    <mergeCell ref="R82:R83"/>
    <mergeCell ref="M85:M86"/>
    <mergeCell ref="N85:N86"/>
    <mergeCell ref="O85:O86"/>
    <mergeCell ref="H89:H92"/>
    <mergeCell ref="J89:J92"/>
    <mergeCell ref="K89:K92"/>
    <mergeCell ref="L89:L92"/>
    <mergeCell ref="M89:M92"/>
    <mergeCell ref="N89:N92"/>
    <mergeCell ref="O89:O92"/>
    <mergeCell ref="S82:S83"/>
    <mergeCell ref="X82:X83"/>
    <mergeCell ref="Y82:Y83"/>
    <mergeCell ref="Y80:Y81"/>
    <mergeCell ref="B82:B84"/>
    <mergeCell ref="C82:C84"/>
    <mergeCell ref="H82:H83"/>
    <mergeCell ref="J82:J83"/>
    <mergeCell ref="K82:K83"/>
    <mergeCell ref="L82:L83"/>
    <mergeCell ref="M82:M83"/>
    <mergeCell ref="N82:N83"/>
    <mergeCell ref="O82:O83"/>
    <mergeCell ref="O80:O81"/>
    <mergeCell ref="P80:P81"/>
    <mergeCell ref="Q80:Q81"/>
    <mergeCell ref="R80:R81"/>
    <mergeCell ref="S80:S81"/>
    <mergeCell ref="X80:X81"/>
    <mergeCell ref="H80:H81"/>
    <mergeCell ref="J80:J81"/>
    <mergeCell ref="K80:K81"/>
    <mergeCell ref="L80:L81"/>
    <mergeCell ref="M80:M81"/>
    <mergeCell ref="N80:N81"/>
    <mergeCell ref="Y76:Y77"/>
    <mergeCell ref="Q78:Q79"/>
    <mergeCell ref="R78:R79"/>
    <mergeCell ref="S78:S79"/>
    <mergeCell ref="X78:X79"/>
    <mergeCell ref="Y78:Y79"/>
    <mergeCell ref="Y74:Y75"/>
    <mergeCell ref="B76:B81"/>
    <mergeCell ref="C76:C81"/>
    <mergeCell ref="H76:H79"/>
    <mergeCell ref="J76:J79"/>
    <mergeCell ref="P76:P79"/>
    <mergeCell ref="Q76:Q77"/>
    <mergeCell ref="R76:R77"/>
    <mergeCell ref="S76:S77"/>
    <mergeCell ref="X76:X77"/>
    <mergeCell ref="O74:O75"/>
    <mergeCell ref="P74:P75"/>
    <mergeCell ref="Q74:Q75"/>
    <mergeCell ref="R74:R75"/>
    <mergeCell ref="S74:S75"/>
    <mergeCell ref="X74:X75"/>
    <mergeCell ref="H74:H75"/>
    <mergeCell ref="M74:M75"/>
    <mergeCell ref="N74:N75"/>
    <mergeCell ref="X70:X71"/>
    <mergeCell ref="Y70:Y71"/>
    <mergeCell ref="Q72:Q73"/>
    <mergeCell ref="R72:R73"/>
    <mergeCell ref="S72:S73"/>
    <mergeCell ref="X72:X73"/>
    <mergeCell ref="Y72:Y73"/>
    <mergeCell ref="O68:O69"/>
    <mergeCell ref="Y68:Y69"/>
    <mergeCell ref="B70:B75"/>
    <mergeCell ref="C70:C75"/>
    <mergeCell ref="H70:H73"/>
    <mergeCell ref="J70:J73"/>
    <mergeCell ref="P70:P73"/>
    <mergeCell ref="Q70:Q71"/>
    <mergeCell ref="R70:R71"/>
    <mergeCell ref="S70:S71"/>
    <mergeCell ref="H68:H69"/>
    <mergeCell ref="J68:J69"/>
    <mergeCell ref="K68:K69"/>
    <mergeCell ref="L68:L69"/>
    <mergeCell ref="M68:M69"/>
    <mergeCell ref="N68:N69"/>
    <mergeCell ref="B64:B69"/>
    <mergeCell ref="C64:C69"/>
    <mergeCell ref="H64:H67"/>
    <mergeCell ref="J64:J67"/>
    <mergeCell ref="K64:K67"/>
    <mergeCell ref="J74:J75"/>
    <mergeCell ref="K74:K75"/>
    <mergeCell ref="L74:L75"/>
    <mergeCell ref="O64:O65"/>
    <mergeCell ref="Y64:Y65"/>
    <mergeCell ref="L66:L67"/>
    <mergeCell ref="M66:M67"/>
    <mergeCell ref="N66:N67"/>
    <mergeCell ref="O66:O67"/>
    <mergeCell ref="Y66:Y67"/>
    <mergeCell ref="O62:O63"/>
    <mergeCell ref="Y62:Y63"/>
    <mergeCell ref="L64:L65"/>
    <mergeCell ref="M64:M65"/>
    <mergeCell ref="N64:N65"/>
    <mergeCell ref="L62:L63"/>
    <mergeCell ref="M62:M63"/>
    <mergeCell ref="N62:N63"/>
    <mergeCell ref="O58:O59"/>
    <mergeCell ref="Y58:Y59"/>
    <mergeCell ref="J60:J61"/>
    <mergeCell ref="K60:K61"/>
    <mergeCell ref="L60:L61"/>
    <mergeCell ref="M60:M61"/>
    <mergeCell ref="N60:N61"/>
    <mergeCell ref="O60:O61"/>
    <mergeCell ref="Y60:Y61"/>
    <mergeCell ref="X54:X57"/>
    <mergeCell ref="Y54:Y57"/>
    <mergeCell ref="B58:B63"/>
    <mergeCell ref="C58:C63"/>
    <mergeCell ref="H58:H61"/>
    <mergeCell ref="J58:J59"/>
    <mergeCell ref="K58:K59"/>
    <mergeCell ref="L58:L59"/>
    <mergeCell ref="M58:M59"/>
    <mergeCell ref="N58:N59"/>
    <mergeCell ref="H54:H57"/>
    <mergeCell ref="J54:J57"/>
    <mergeCell ref="P54:P57"/>
    <mergeCell ref="Q54:Q57"/>
    <mergeCell ref="R54:R57"/>
    <mergeCell ref="S54:S57"/>
    <mergeCell ref="B50:B57"/>
    <mergeCell ref="C50:C57"/>
    <mergeCell ref="H50:H53"/>
    <mergeCell ref="J50:J53"/>
    <mergeCell ref="P50:P53"/>
    <mergeCell ref="H62:H63"/>
    <mergeCell ref="J62:J63"/>
    <mergeCell ref="K62:K63"/>
    <mergeCell ref="X50:X51"/>
    <mergeCell ref="Y50:Y51"/>
    <mergeCell ref="Q52:Q53"/>
    <mergeCell ref="R52:R53"/>
    <mergeCell ref="S52:S53"/>
    <mergeCell ref="X52:X53"/>
    <mergeCell ref="Y52:Y53"/>
    <mergeCell ref="X46:X49"/>
    <mergeCell ref="Y46:Y49"/>
    <mergeCell ref="Q50:Q51"/>
    <mergeCell ref="R50:R51"/>
    <mergeCell ref="S50:S51"/>
    <mergeCell ref="Q46:Q49"/>
    <mergeCell ref="R46:R49"/>
    <mergeCell ref="S46:S49"/>
    <mergeCell ref="X42:X43"/>
    <mergeCell ref="Y42:Y43"/>
    <mergeCell ref="Q44:Q45"/>
    <mergeCell ref="R44:R45"/>
    <mergeCell ref="S44:S45"/>
    <mergeCell ref="X44:X45"/>
    <mergeCell ref="Y44:Y45"/>
    <mergeCell ref="O38:O41"/>
    <mergeCell ref="Y38:Y41"/>
    <mergeCell ref="B42:B49"/>
    <mergeCell ref="C42:C49"/>
    <mergeCell ref="H42:H45"/>
    <mergeCell ref="J42:J45"/>
    <mergeCell ref="P42:P45"/>
    <mergeCell ref="Q42:Q43"/>
    <mergeCell ref="R42:R43"/>
    <mergeCell ref="S42:S43"/>
    <mergeCell ref="H38:H41"/>
    <mergeCell ref="J38:J41"/>
    <mergeCell ref="K38:K41"/>
    <mergeCell ref="L38:L41"/>
    <mergeCell ref="M38:M41"/>
    <mergeCell ref="N38:N41"/>
    <mergeCell ref="B34:B41"/>
    <mergeCell ref="C34:C41"/>
    <mergeCell ref="H34:H37"/>
    <mergeCell ref="J34:J37"/>
    <mergeCell ref="K34:K37"/>
    <mergeCell ref="H46:H49"/>
    <mergeCell ref="J46:J49"/>
    <mergeCell ref="P46:P49"/>
    <mergeCell ref="O34:O35"/>
    <mergeCell ref="Y34:Y35"/>
    <mergeCell ref="L36:L37"/>
    <mergeCell ref="M36:M37"/>
    <mergeCell ref="N36:N37"/>
    <mergeCell ref="O36:O37"/>
    <mergeCell ref="Y36:Y37"/>
    <mergeCell ref="O30:O33"/>
    <mergeCell ref="Y30:Y33"/>
    <mergeCell ref="L34:L35"/>
    <mergeCell ref="M34:M35"/>
    <mergeCell ref="N34:N35"/>
    <mergeCell ref="K30:K33"/>
    <mergeCell ref="L30:L33"/>
    <mergeCell ref="M30:M33"/>
    <mergeCell ref="N30:N33"/>
    <mergeCell ref="Y26:Y27"/>
    <mergeCell ref="L28:L29"/>
    <mergeCell ref="M28:M29"/>
    <mergeCell ref="N28:N29"/>
    <mergeCell ref="O28:O29"/>
    <mergeCell ref="Y28:Y29"/>
    <mergeCell ref="Y24:Y25"/>
    <mergeCell ref="B26:B33"/>
    <mergeCell ref="C26:C33"/>
    <mergeCell ref="H26:H29"/>
    <mergeCell ref="J26:J29"/>
    <mergeCell ref="K26:K29"/>
    <mergeCell ref="L26:L27"/>
    <mergeCell ref="M26:M27"/>
    <mergeCell ref="N26:N27"/>
    <mergeCell ref="O26:O27"/>
    <mergeCell ref="O24:O25"/>
    <mergeCell ref="P24:P25"/>
    <mergeCell ref="Q24:Q25"/>
    <mergeCell ref="R24:R25"/>
    <mergeCell ref="S24:S25"/>
    <mergeCell ref="X24:X25"/>
    <mergeCell ref="H24:H25"/>
    <mergeCell ref="J24:J25"/>
    <mergeCell ref="K24:K25"/>
    <mergeCell ref="L24:L25"/>
    <mergeCell ref="M24:M25"/>
    <mergeCell ref="N24:N25"/>
    <mergeCell ref="H30:H33"/>
    <mergeCell ref="J30:J33"/>
    <mergeCell ref="S22:S23"/>
    <mergeCell ref="X22:X23"/>
    <mergeCell ref="Y22:Y23"/>
    <mergeCell ref="O20:O23"/>
    <mergeCell ref="P20:P23"/>
    <mergeCell ref="Q20:Q21"/>
    <mergeCell ref="R20:R21"/>
    <mergeCell ref="S20:S21"/>
    <mergeCell ref="X20:X21"/>
    <mergeCell ref="O18:O19"/>
    <mergeCell ref="Y18:Y19"/>
    <mergeCell ref="B20:B25"/>
    <mergeCell ref="C20:C25"/>
    <mergeCell ref="H20:H23"/>
    <mergeCell ref="J20:J23"/>
    <mergeCell ref="K20:K23"/>
    <mergeCell ref="L20:L23"/>
    <mergeCell ref="M20:M23"/>
    <mergeCell ref="N20:N23"/>
    <mergeCell ref="H18:H19"/>
    <mergeCell ref="J18:J19"/>
    <mergeCell ref="K18:K19"/>
    <mergeCell ref="L18:L19"/>
    <mergeCell ref="M18:M19"/>
    <mergeCell ref="N18:N19"/>
    <mergeCell ref="B14:B19"/>
    <mergeCell ref="C14:C19"/>
    <mergeCell ref="H14:H17"/>
    <mergeCell ref="J14:J17"/>
    <mergeCell ref="K14:K17"/>
    <mergeCell ref="Y20:Y21"/>
    <mergeCell ref="Q22:Q23"/>
    <mergeCell ref="R22:R23"/>
    <mergeCell ref="L10:L11"/>
    <mergeCell ref="M10:M11"/>
    <mergeCell ref="N10:N11"/>
    <mergeCell ref="O10:O11"/>
    <mergeCell ref="Y10:Y11"/>
    <mergeCell ref="O14:O15"/>
    <mergeCell ref="Y14:Y15"/>
    <mergeCell ref="L16:L17"/>
    <mergeCell ref="M16:M17"/>
    <mergeCell ref="N16:N17"/>
    <mergeCell ref="O16:O17"/>
    <mergeCell ref="Y16:Y17"/>
    <mergeCell ref="O12:O13"/>
    <mergeCell ref="Y12:Y13"/>
    <mergeCell ref="L14:L15"/>
    <mergeCell ref="M14:M15"/>
    <mergeCell ref="N14:N15"/>
    <mergeCell ref="B1:Y1"/>
    <mergeCell ref="C3:P3"/>
    <mergeCell ref="Q3:Z3"/>
    <mergeCell ref="C4:P4"/>
    <mergeCell ref="Q4:Y4"/>
    <mergeCell ref="B5:Y5"/>
    <mergeCell ref="J6:O6"/>
    <mergeCell ref="P6:W6"/>
    <mergeCell ref="B8:B13"/>
    <mergeCell ref="C8:C13"/>
    <mergeCell ref="H8:H11"/>
    <mergeCell ref="J8:J11"/>
    <mergeCell ref="K8:K11"/>
    <mergeCell ref="L8:L9"/>
    <mergeCell ref="M8:M9"/>
    <mergeCell ref="N8:N9"/>
    <mergeCell ref="H12:H13"/>
    <mergeCell ref="J12:J13"/>
    <mergeCell ref="K12:K13"/>
    <mergeCell ref="L12:L13"/>
    <mergeCell ref="M12:M13"/>
    <mergeCell ref="N12:N13"/>
    <mergeCell ref="O8:O9"/>
    <mergeCell ref="Y8:Y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abSelected="1" topLeftCell="A34" zoomScale="70" zoomScaleNormal="70" workbookViewId="0">
      <selection activeCell="I40" sqref="I40"/>
    </sheetView>
  </sheetViews>
  <sheetFormatPr defaultColWidth="9.140625" defaultRowHeight="15" x14ac:dyDescent="0.25"/>
  <cols>
    <col min="1" max="1" width="1.140625" style="22" customWidth="1"/>
    <col min="2" max="2" width="3" style="28" customWidth="1"/>
    <col min="3" max="3" width="13.5703125" style="38" customWidth="1"/>
    <col min="4" max="4" width="12.42578125" style="22" customWidth="1"/>
    <col min="5" max="5" width="14" style="22" customWidth="1"/>
    <col min="6" max="6" width="4" style="22" customWidth="1"/>
    <col min="7" max="7" width="5.42578125" style="28" customWidth="1"/>
    <col min="8" max="8" width="3.42578125" style="28" customWidth="1"/>
    <col min="9" max="9" width="5.28515625" style="28" customWidth="1"/>
    <col min="10" max="10" width="6.140625" style="28" customWidth="1"/>
    <col min="11" max="12" width="5.28515625" style="28" customWidth="1"/>
    <col min="13" max="14" width="4.28515625" style="28" customWidth="1"/>
    <col min="15" max="15" width="5.28515625" style="29" customWidth="1"/>
    <col min="16" max="16" width="3.140625" style="28" customWidth="1"/>
    <col min="17" max="17" width="3" style="28" customWidth="1"/>
    <col min="18" max="18" width="3.140625" style="28" customWidth="1"/>
    <col min="19" max="19" width="2.85546875" style="28" customWidth="1"/>
    <col min="20" max="20" width="4.85546875" style="28" customWidth="1"/>
    <col min="21" max="21" width="5.85546875" style="28" customWidth="1"/>
    <col min="22" max="22" width="4.5703125" style="28" customWidth="1"/>
    <col min="23" max="23" width="5.7109375" style="28" customWidth="1"/>
    <col min="24" max="24" width="5.5703125" style="28" customWidth="1"/>
    <col min="25" max="25" width="5.28515625" style="28" customWidth="1"/>
    <col min="26" max="16384" width="9.140625" style="22"/>
  </cols>
  <sheetData>
    <row r="1" spans="1:26" s="40" customFormat="1" ht="23.25" x14ac:dyDescent="0.35">
      <c r="A1" s="39"/>
      <c r="B1" s="403" t="s">
        <v>0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</row>
    <row r="2" spans="1:26" s="44" customFormat="1" ht="13.5" customHeight="1" x14ac:dyDescent="0.35">
      <c r="A2" s="41"/>
      <c r="B2" s="42"/>
      <c r="C2" s="42"/>
      <c r="D2" s="42"/>
      <c r="E2" s="42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2"/>
      <c r="U2" s="42"/>
      <c r="V2" s="42"/>
      <c r="W2" s="42"/>
      <c r="X2" s="42"/>
      <c r="Y2" s="43"/>
    </row>
    <row r="3" spans="1:26" ht="40.5" customHeight="1" x14ac:dyDescent="0.25">
      <c r="A3" s="45"/>
      <c r="B3" s="46"/>
      <c r="C3" s="404" t="s">
        <v>1</v>
      </c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5" t="s">
        <v>2</v>
      </c>
      <c r="R3" s="405"/>
      <c r="S3" s="405"/>
      <c r="T3" s="405"/>
      <c r="U3" s="405"/>
      <c r="V3" s="405"/>
      <c r="W3" s="405"/>
      <c r="X3" s="405"/>
      <c r="Y3" s="405"/>
      <c r="Z3" s="47"/>
    </row>
    <row r="4" spans="1:26" s="50" customFormat="1" ht="15.75" x14ac:dyDescent="0.25">
      <c r="A4" s="48"/>
      <c r="B4" s="49"/>
      <c r="C4" s="406" t="s">
        <v>3</v>
      </c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7" t="s">
        <v>4</v>
      </c>
      <c r="R4" s="407"/>
      <c r="S4" s="407"/>
      <c r="T4" s="407"/>
      <c r="U4" s="407"/>
      <c r="V4" s="407"/>
      <c r="W4" s="407"/>
      <c r="X4" s="407"/>
      <c r="Y4" s="407"/>
    </row>
    <row r="5" spans="1:26" s="44" customFormat="1" ht="12.75" customHeight="1" x14ac:dyDescent="0.3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3"/>
    </row>
    <row r="6" spans="1:26" ht="22.5" customHeight="1" x14ac:dyDescent="0.25">
      <c r="A6" s="36"/>
      <c r="B6" s="402" t="s">
        <v>5</v>
      </c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2"/>
      <c r="X6" s="402"/>
      <c r="Y6" s="402"/>
    </row>
    <row r="7" spans="1:26" ht="9.75" customHeight="1" x14ac:dyDescent="0.25">
      <c r="A7" s="36"/>
      <c r="C7" s="28"/>
      <c r="D7" s="28"/>
      <c r="E7" s="28"/>
      <c r="F7" s="28"/>
      <c r="Y7" s="29"/>
    </row>
    <row r="8" spans="1:26" x14ac:dyDescent="0.25">
      <c r="A8" s="36"/>
      <c r="C8" s="28"/>
      <c r="D8" s="28"/>
      <c r="E8" s="28"/>
      <c r="F8" s="28"/>
      <c r="I8" s="51"/>
      <c r="J8" s="408" t="s">
        <v>65</v>
      </c>
      <c r="K8" s="408"/>
      <c r="L8" s="408"/>
      <c r="M8" s="408"/>
      <c r="N8" s="408"/>
      <c r="O8" s="408"/>
      <c r="P8" s="408" t="s">
        <v>66</v>
      </c>
      <c r="Q8" s="408"/>
      <c r="R8" s="408"/>
      <c r="S8" s="408"/>
      <c r="T8" s="408"/>
      <c r="U8" s="408"/>
      <c r="V8" s="408"/>
      <c r="W8" s="408"/>
      <c r="Y8" s="29"/>
    </row>
    <row r="9" spans="1:26" ht="78.75" customHeight="1" x14ac:dyDescent="0.25">
      <c r="A9" s="36"/>
      <c r="B9" s="52" t="s">
        <v>8</v>
      </c>
      <c r="C9" s="52" t="s">
        <v>9</v>
      </c>
      <c r="D9" s="52" t="s">
        <v>10</v>
      </c>
      <c r="E9" s="53" t="s">
        <v>11</v>
      </c>
      <c r="F9" s="54" t="s">
        <v>12</v>
      </c>
      <c r="G9" s="55" t="s">
        <v>13</v>
      </c>
      <c r="H9" s="54" t="s">
        <v>14</v>
      </c>
      <c r="I9" s="56" t="s">
        <v>15</v>
      </c>
      <c r="J9" s="56" t="s">
        <v>16</v>
      </c>
      <c r="K9" s="54" t="s">
        <v>17</v>
      </c>
      <c r="L9" s="56" t="s">
        <v>18</v>
      </c>
      <c r="M9" s="54" t="s">
        <v>19</v>
      </c>
      <c r="N9" s="54" t="s">
        <v>20</v>
      </c>
      <c r="O9" s="54" t="s">
        <v>21</v>
      </c>
      <c r="P9" s="54" t="s">
        <v>17</v>
      </c>
      <c r="Q9" s="56" t="s">
        <v>18</v>
      </c>
      <c r="R9" s="54" t="s">
        <v>19</v>
      </c>
      <c r="S9" s="54" t="s">
        <v>20</v>
      </c>
      <c r="T9" s="56" t="s">
        <v>22</v>
      </c>
      <c r="U9" s="56" t="s">
        <v>23</v>
      </c>
      <c r="V9" s="56" t="s">
        <v>24</v>
      </c>
      <c r="W9" s="56" t="s">
        <v>25</v>
      </c>
      <c r="X9" s="54" t="s">
        <v>21</v>
      </c>
      <c r="Y9" s="57" t="s">
        <v>26</v>
      </c>
    </row>
    <row r="10" spans="1:26" ht="82.5" customHeight="1" x14ac:dyDescent="0.25">
      <c r="B10" s="264">
        <v>1</v>
      </c>
      <c r="C10" s="281" t="s">
        <v>67</v>
      </c>
      <c r="D10" s="213" t="s">
        <v>68</v>
      </c>
      <c r="E10" s="213" t="s">
        <v>69</v>
      </c>
      <c r="F10" s="203" t="s">
        <v>30</v>
      </c>
      <c r="G10" s="214">
        <v>506</v>
      </c>
      <c r="H10" s="141" t="s">
        <v>70</v>
      </c>
      <c r="I10" s="141">
        <v>9</v>
      </c>
      <c r="J10" s="141">
        <v>8</v>
      </c>
      <c r="K10" s="141">
        <v>30</v>
      </c>
      <c r="L10" s="141">
        <v>30</v>
      </c>
      <c r="M10" s="141">
        <v>1</v>
      </c>
      <c r="N10" s="141">
        <v>3</v>
      </c>
      <c r="O10" s="204">
        <f>N10+M10+L10+K10</f>
        <v>64</v>
      </c>
      <c r="P10" s="141"/>
      <c r="Q10" s="141"/>
      <c r="R10" s="141"/>
      <c r="S10" s="141"/>
      <c r="T10" s="141"/>
      <c r="U10" s="141"/>
      <c r="V10" s="141"/>
      <c r="W10" s="141"/>
      <c r="X10" s="141"/>
      <c r="Y10" s="204">
        <f>O10</f>
        <v>64</v>
      </c>
      <c r="Z10" s="142" t="s">
        <v>124</v>
      </c>
    </row>
    <row r="11" spans="1:26" ht="78" customHeight="1" x14ac:dyDescent="0.25">
      <c r="B11" s="266"/>
      <c r="C11" s="319"/>
      <c r="D11" s="115" t="s">
        <v>68</v>
      </c>
      <c r="E11" s="115" t="s">
        <v>69</v>
      </c>
      <c r="F11" s="110" t="s">
        <v>36</v>
      </c>
      <c r="G11" s="137">
        <v>507</v>
      </c>
      <c r="H11" s="107" t="s">
        <v>70</v>
      </c>
      <c r="I11" s="107">
        <v>3</v>
      </c>
      <c r="J11" s="107">
        <v>8</v>
      </c>
      <c r="K11" s="107">
        <v>30</v>
      </c>
      <c r="L11" s="107">
        <v>30</v>
      </c>
      <c r="M11" s="107">
        <v>1</v>
      </c>
      <c r="N11" s="107">
        <v>1</v>
      </c>
      <c r="O11" s="113">
        <f t="shared" ref="O11:O41" si="0">N11+M11+L11+K11</f>
        <v>62</v>
      </c>
      <c r="P11" s="107"/>
      <c r="Q11" s="107"/>
      <c r="R11" s="107"/>
      <c r="S11" s="107"/>
      <c r="T11" s="107"/>
      <c r="U11" s="107"/>
      <c r="V11" s="107"/>
      <c r="W11" s="107"/>
      <c r="X11" s="107"/>
      <c r="Y11" s="113">
        <f t="shared" ref="Y11:Y33" si="1">O11</f>
        <v>62</v>
      </c>
      <c r="Z11" s="108" t="s">
        <v>107</v>
      </c>
    </row>
    <row r="12" spans="1:26" ht="75.75" customHeight="1" x14ac:dyDescent="0.25">
      <c r="B12" s="264">
        <v>2</v>
      </c>
      <c r="C12" s="281" t="s">
        <v>71</v>
      </c>
      <c r="D12" s="34" t="s">
        <v>68</v>
      </c>
      <c r="E12" s="34" t="s">
        <v>69</v>
      </c>
      <c r="F12" s="70" t="s">
        <v>30</v>
      </c>
      <c r="G12" s="103">
        <v>506</v>
      </c>
      <c r="H12" s="60" t="s">
        <v>70</v>
      </c>
      <c r="I12" s="60">
        <v>9</v>
      </c>
      <c r="J12" s="60">
        <v>8</v>
      </c>
      <c r="K12" s="60">
        <v>30</v>
      </c>
      <c r="L12" s="60">
        <v>30</v>
      </c>
      <c r="M12" s="60">
        <v>1</v>
      </c>
      <c r="N12" s="60">
        <v>3</v>
      </c>
      <c r="O12" s="62">
        <f t="shared" si="0"/>
        <v>64</v>
      </c>
      <c r="P12" s="60"/>
      <c r="Q12" s="60"/>
      <c r="R12" s="60"/>
      <c r="S12" s="60"/>
      <c r="T12" s="60"/>
      <c r="U12" s="60"/>
      <c r="V12" s="60"/>
      <c r="W12" s="60"/>
      <c r="X12" s="60"/>
      <c r="Y12" s="62">
        <f t="shared" si="1"/>
        <v>64</v>
      </c>
      <c r="Z12" s="63" t="s">
        <v>109</v>
      </c>
    </row>
    <row r="13" spans="1:26" ht="78" customHeight="1" x14ac:dyDescent="0.25">
      <c r="B13" s="266"/>
      <c r="C13" s="319"/>
      <c r="D13" s="34" t="s">
        <v>68</v>
      </c>
      <c r="E13" s="34" t="s">
        <v>69</v>
      </c>
      <c r="F13" s="70" t="s">
        <v>36</v>
      </c>
      <c r="G13" s="103">
        <v>507</v>
      </c>
      <c r="H13" s="60" t="s">
        <v>70</v>
      </c>
      <c r="I13" s="60">
        <v>3</v>
      </c>
      <c r="J13" s="60">
        <v>8</v>
      </c>
      <c r="K13" s="60">
        <v>30</v>
      </c>
      <c r="L13" s="60">
        <v>30</v>
      </c>
      <c r="M13" s="60">
        <v>1</v>
      </c>
      <c r="N13" s="60">
        <v>1</v>
      </c>
      <c r="O13" s="62">
        <f t="shared" si="0"/>
        <v>62</v>
      </c>
      <c r="P13" s="60"/>
      <c r="Q13" s="60"/>
      <c r="R13" s="60"/>
      <c r="S13" s="60"/>
      <c r="T13" s="60"/>
      <c r="U13" s="60"/>
      <c r="V13" s="60"/>
      <c r="W13" s="60"/>
      <c r="X13" s="60"/>
      <c r="Y13" s="62">
        <f t="shared" si="1"/>
        <v>62</v>
      </c>
      <c r="Z13" s="63" t="s">
        <v>109</v>
      </c>
    </row>
    <row r="14" spans="1:26" ht="75.75" customHeight="1" x14ac:dyDescent="0.25">
      <c r="B14" s="264">
        <v>3</v>
      </c>
      <c r="C14" s="281" t="s">
        <v>72</v>
      </c>
      <c r="D14" s="34" t="s">
        <v>68</v>
      </c>
      <c r="E14" s="34" t="s">
        <v>69</v>
      </c>
      <c r="F14" s="70" t="s">
        <v>30</v>
      </c>
      <c r="G14" s="103">
        <v>506</v>
      </c>
      <c r="H14" s="60" t="s">
        <v>70</v>
      </c>
      <c r="I14" s="60">
        <v>9</v>
      </c>
      <c r="J14" s="60">
        <v>8</v>
      </c>
      <c r="K14" s="60">
        <v>30</v>
      </c>
      <c r="L14" s="60">
        <v>30</v>
      </c>
      <c r="M14" s="60">
        <v>1</v>
      </c>
      <c r="N14" s="60">
        <v>3</v>
      </c>
      <c r="O14" s="62">
        <f t="shared" si="0"/>
        <v>64</v>
      </c>
      <c r="P14" s="60"/>
      <c r="Q14" s="60"/>
      <c r="R14" s="60"/>
      <c r="S14" s="60"/>
      <c r="T14" s="60"/>
      <c r="U14" s="60"/>
      <c r="V14" s="60"/>
      <c r="W14" s="60"/>
      <c r="X14" s="60"/>
      <c r="Y14" s="62">
        <f t="shared" si="1"/>
        <v>64</v>
      </c>
      <c r="Z14" s="63" t="s">
        <v>105</v>
      </c>
    </row>
    <row r="15" spans="1:26" ht="78" customHeight="1" x14ac:dyDescent="0.25">
      <c r="B15" s="266"/>
      <c r="C15" s="319"/>
      <c r="D15" s="34" t="s">
        <v>68</v>
      </c>
      <c r="E15" s="34" t="s">
        <v>69</v>
      </c>
      <c r="F15" s="128" t="s">
        <v>36</v>
      </c>
      <c r="G15" s="129">
        <v>507</v>
      </c>
      <c r="H15" s="130" t="s">
        <v>70</v>
      </c>
      <c r="I15" s="130">
        <v>3</v>
      </c>
      <c r="J15" s="130">
        <v>8</v>
      </c>
      <c r="K15" s="130">
        <v>30</v>
      </c>
      <c r="L15" s="130">
        <v>30</v>
      </c>
      <c r="M15" s="130">
        <v>1</v>
      </c>
      <c r="N15" s="130">
        <v>1</v>
      </c>
      <c r="O15" s="131">
        <f t="shared" si="0"/>
        <v>62</v>
      </c>
      <c r="P15" s="130"/>
      <c r="Q15" s="130"/>
      <c r="R15" s="130"/>
      <c r="S15" s="130"/>
      <c r="T15" s="130"/>
      <c r="U15" s="130"/>
      <c r="V15" s="130"/>
      <c r="W15" s="130"/>
      <c r="X15" s="130"/>
      <c r="Y15" s="131">
        <f t="shared" si="1"/>
        <v>62</v>
      </c>
      <c r="Z15" s="132" t="s">
        <v>120</v>
      </c>
    </row>
    <row r="16" spans="1:26" ht="92.25" customHeight="1" x14ac:dyDescent="0.25">
      <c r="B16" s="264">
        <v>4</v>
      </c>
      <c r="C16" s="281" t="s">
        <v>73</v>
      </c>
      <c r="D16" s="243" t="s">
        <v>68</v>
      </c>
      <c r="E16" s="243" t="s">
        <v>56</v>
      </c>
      <c r="F16" s="244" t="s">
        <v>30</v>
      </c>
      <c r="G16" s="245">
        <v>516</v>
      </c>
      <c r="H16" s="246" t="s">
        <v>70</v>
      </c>
      <c r="I16" s="246">
        <v>6</v>
      </c>
      <c r="J16" s="246">
        <v>8</v>
      </c>
      <c r="K16" s="246">
        <v>30</v>
      </c>
      <c r="L16" s="246">
        <v>30</v>
      </c>
      <c r="M16" s="246">
        <v>1</v>
      </c>
      <c r="N16" s="246">
        <v>2</v>
      </c>
      <c r="O16" s="247">
        <f t="shared" si="0"/>
        <v>63</v>
      </c>
      <c r="P16" s="246"/>
      <c r="Q16" s="246"/>
      <c r="R16" s="246"/>
      <c r="S16" s="246"/>
      <c r="T16" s="246"/>
      <c r="U16" s="246"/>
      <c r="V16" s="246"/>
      <c r="W16" s="246"/>
      <c r="X16" s="246"/>
      <c r="Y16" s="247">
        <f t="shared" si="1"/>
        <v>63</v>
      </c>
      <c r="Z16" s="248" t="s">
        <v>127</v>
      </c>
    </row>
    <row r="17" spans="2:30" ht="93.75" customHeight="1" x14ac:dyDescent="0.25">
      <c r="B17" s="266"/>
      <c r="C17" s="319"/>
      <c r="D17" s="116" t="s">
        <v>68</v>
      </c>
      <c r="E17" s="116" t="s">
        <v>56</v>
      </c>
      <c r="F17" s="117" t="s">
        <v>36</v>
      </c>
      <c r="G17" s="118">
        <v>517</v>
      </c>
      <c r="H17" s="119" t="s">
        <v>70</v>
      </c>
      <c r="I17" s="120">
        <v>2</v>
      </c>
      <c r="J17" s="119">
        <v>8</v>
      </c>
      <c r="K17" s="119">
        <v>30</v>
      </c>
      <c r="L17" s="119">
        <v>30</v>
      </c>
      <c r="M17" s="119">
        <v>1</v>
      </c>
      <c r="N17" s="119">
        <v>1</v>
      </c>
      <c r="O17" s="121">
        <f t="shared" si="0"/>
        <v>62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21">
        <f t="shared" si="1"/>
        <v>62</v>
      </c>
      <c r="Z17" s="122" t="s">
        <v>106</v>
      </c>
    </row>
    <row r="18" spans="2:30" ht="92.25" customHeight="1" x14ac:dyDescent="0.25">
      <c r="B18" s="264">
        <v>5</v>
      </c>
      <c r="C18" s="299" t="s">
        <v>74</v>
      </c>
      <c r="D18" s="69" t="s">
        <v>68</v>
      </c>
      <c r="E18" s="69" t="s">
        <v>56</v>
      </c>
      <c r="F18" s="70" t="s">
        <v>30</v>
      </c>
      <c r="G18" s="103">
        <v>516</v>
      </c>
      <c r="H18" s="60" t="s">
        <v>70</v>
      </c>
      <c r="I18" s="60">
        <v>6</v>
      </c>
      <c r="J18" s="60">
        <v>8</v>
      </c>
      <c r="K18" s="60">
        <v>30</v>
      </c>
      <c r="L18" s="60">
        <v>30</v>
      </c>
      <c r="M18" s="60">
        <v>1</v>
      </c>
      <c r="N18" s="60">
        <v>2</v>
      </c>
      <c r="O18" s="62">
        <f t="shared" si="0"/>
        <v>63</v>
      </c>
      <c r="P18" s="60"/>
      <c r="Q18" s="60"/>
      <c r="R18" s="60"/>
      <c r="S18" s="60"/>
      <c r="T18" s="60"/>
      <c r="U18" s="60"/>
      <c r="V18" s="60"/>
      <c r="W18" s="60"/>
      <c r="X18" s="60"/>
      <c r="Y18" s="62">
        <f t="shared" si="1"/>
        <v>63</v>
      </c>
      <c r="Z18" s="63" t="s">
        <v>102</v>
      </c>
      <c r="AA18" s="73"/>
      <c r="AB18" s="73"/>
      <c r="AC18" s="73"/>
      <c r="AD18" s="73"/>
    </row>
    <row r="19" spans="2:30" ht="93.75" customHeight="1" x14ac:dyDescent="0.25">
      <c r="B19" s="266"/>
      <c r="C19" s="301"/>
      <c r="D19" s="69" t="s">
        <v>68</v>
      </c>
      <c r="E19" s="69" t="s">
        <v>56</v>
      </c>
      <c r="F19" s="70" t="s">
        <v>36</v>
      </c>
      <c r="G19" s="71">
        <v>517</v>
      </c>
      <c r="H19" s="60" t="s">
        <v>70</v>
      </c>
      <c r="I19" s="72">
        <v>2</v>
      </c>
      <c r="J19" s="60">
        <v>8</v>
      </c>
      <c r="K19" s="60">
        <v>30</v>
      </c>
      <c r="L19" s="60">
        <v>30</v>
      </c>
      <c r="M19" s="60">
        <v>1</v>
      </c>
      <c r="N19" s="60">
        <v>1</v>
      </c>
      <c r="O19" s="62">
        <f t="shared" si="0"/>
        <v>62</v>
      </c>
      <c r="P19" s="60"/>
      <c r="Q19" s="60"/>
      <c r="R19" s="60"/>
      <c r="S19" s="60"/>
      <c r="T19" s="60"/>
      <c r="U19" s="60"/>
      <c r="V19" s="60"/>
      <c r="W19" s="60"/>
      <c r="X19" s="60"/>
      <c r="Y19" s="62">
        <f t="shared" si="1"/>
        <v>62</v>
      </c>
      <c r="Z19" s="63" t="s">
        <v>96</v>
      </c>
    </row>
    <row r="20" spans="2:30" ht="92.25" customHeight="1" x14ac:dyDescent="0.25">
      <c r="B20" s="264">
        <v>6</v>
      </c>
      <c r="C20" s="281" t="s">
        <v>75</v>
      </c>
      <c r="D20" s="69" t="s">
        <v>68</v>
      </c>
      <c r="E20" s="69" t="s">
        <v>56</v>
      </c>
      <c r="F20" s="70" t="s">
        <v>30</v>
      </c>
      <c r="G20" s="103">
        <v>516</v>
      </c>
      <c r="H20" s="60" t="s">
        <v>70</v>
      </c>
      <c r="I20" s="60">
        <v>6</v>
      </c>
      <c r="J20" s="60">
        <v>8</v>
      </c>
      <c r="K20" s="60">
        <v>30</v>
      </c>
      <c r="L20" s="60">
        <v>30</v>
      </c>
      <c r="M20" s="60">
        <v>1</v>
      </c>
      <c r="N20" s="60">
        <v>2</v>
      </c>
      <c r="O20" s="62">
        <f t="shared" si="0"/>
        <v>63</v>
      </c>
      <c r="P20" s="60"/>
      <c r="Q20" s="60"/>
      <c r="R20" s="60"/>
      <c r="S20" s="60"/>
      <c r="T20" s="60"/>
      <c r="U20" s="60"/>
      <c r="V20" s="60"/>
      <c r="W20" s="60"/>
      <c r="X20" s="60"/>
      <c r="Y20" s="62">
        <f t="shared" si="1"/>
        <v>63</v>
      </c>
      <c r="Z20" s="63" t="s">
        <v>113</v>
      </c>
    </row>
    <row r="21" spans="2:30" ht="93.75" customHeight="1" x14ac:dyDescent="0.25">
      <c r="B21" s="266"/>
      <c r="C21" s="319"/>
      <c r="D21" s="116" t="s">
        <v>68</v>
      </c>
      <c r="E21" s="116" t="s">
        <v>56</v>
      </c>
      <c r="F21" s="117" t="s">
        <v>36</v>
      </c>
      <c r="G21" s="118">
        <v>517</v>
      </c>
      <c r="H21" s="119" t="s">
        <v>70</v>
      </c>
      <c r="I21" s="120">
        <v>2</v>
      </c>
      <c r="J21" s="119">
        <v>8</v>
      </c>
      <c r="K21" s="119">
        <v>30</v>
      </c>
      <c r="L21" s="119">
        <v>30</v>
      </c>
      <c r="M21" s="119">
        <v>1</v>
      </c>
      <c r="N21" s="119">
        <v>1</v>
      </c>
      <c r="O21" s="121">
        <f t="shared" si="0"/>
        <v>62</v>
      </c>
      <c r="P21" s="119"/>
      <c r="Q21" s="119"/>
      <c r="R21" s="119"/>
      <c r="S21" s="119"/>
      <c r="T21" s="119"/>
      <c r="U21" s="119"/>
      <c r="V21" s="119"/>
      <c r="W21" s="119"/>
      <c r="X21" s="119"/>
      <c r="Y21" s="121">
        <f t="shared" si="1"/>
        <v>62</v>
      </c>
      <c r="Z21" s="122" t="s">
        <v>106</v>
      </c>
    </row>
    <row r="22" spans="2:30" ht="81" customHeight="1" x14ac:dyDescent="0.25">
      <c r="B22" s="264">
        <v>7</v>
      </c>
      <c r="C22" s="281" t="s">
        <v>76</v>
      </c>
      <c r="D22" s="195" t="s">
        <v>68</v>
      </c>
      <c r="E22" s="195" t="s">
        <v>57</v>
      </c>
      <c r="F22" s="196" t="s">
        <v>30</v>
      </c>
      <c r="G22" s="197">
        <v>526</v>
      </c>
      <c r="H22" s="198" t="s">
        <v>70</v>
      </c>
      <c r="I22" s="199">
        <v>7</v>
      </c>
      <c r="J22" s="198">
        <v>8</v>
      </c>
      <c r="K22" s="198">
        <v>30</v>
      </c>
      <c r="L22" s="198">
        <v>30</v>
      </c>
      <c r="M22" s="198">
        <v>1</v>
      </c>
      <c r="N22" s="198">
        <v>2</v>
      </c>
      <c r="O22" s="200">
        <f t="shared" si="0"/>
        <v>63</v>
      </c>
      <c r="P22" s="198"/>
      <c r="Q22" s="198"/>
      <c r="R22" s="198"/>
      <c r="S22" s="198"/>
      <c r="T22" s="198"/>
      <c r="U22" s="198"/>
      <c r="V22" s="198"/>
      <c r="W22" s="198"/>
      <c r="X22" s="198"/>
      <c r="Y22" s="200">
        <f t="shared" si="1"/>
        <v>63</v>
      </c>
      <c r="Z22" s="201" t="s">
        <v>118</v>
      </c>
    </row>
    <row r="23" spans="2:30" ht="78" customHeight="1" x14ac:dyDescent="0.25">
      <c r="B23" s="266"/>
      <c r="C23" s="319"/>
      <c r="D23" s="195" t="s">
        <v>68</v>
      </c>
      <c r="E23" s="195" t="s">
        <v>57</v>
      </c>
      <c r="F23" s="196" t="s">
        <v>36</v>
      </c>
      <c r="G23" s="215">
        <v>527</v>
      </c>
      <c r="H23" s="198" t="s">
        <v>70</v>
      </c>
      <c r="I23" s="198">
        <v>2</v>
      </c>
      <c r="J23" s="198">
        <v>8</v>
      </c>
      <c r="K23" s="198">
        <v>30</v>
      </c>
      <c r="L23" s="198">
        <v>30</v>
      </c>
      <c r="M23" s="198">
        <v>1</v>
      </c>
      <c r="N23" s="198">
        <v>1</v>
      </c>
      <c r="O23" s="200">
        <f t="shared" si="0"/>
        <v>62</v>
      </c>
      <c r="P23" s="198"/>
      <c r="Q23" s="198"/>
      <c r="R23" s="198"/>
      <c r="S23" s="198"/>
      <c r="T23" s="198"/>
      <c r="U23" s="198"/>
      <c r="V23" s="198"/>
      <c r="W23" s="198"/>
      <c r="X23" s="198"/>
      <c r="Y23" s="200">
        <f t="shared" si="1"/>
        <v>62</v>
      </c>
      <c r="Z23" s="201" t="s">
        <v>123</v>
      </c>
    </row>
    <row r="24" spans="2:30" ht="81" customHeight="1" x14ac:dyDescent="0.25">
      <c r="B24" s="264">
        <v>8</v>
      </c>
      <c r="C24" s="281" t="s">
        <v>77</v>
      </c>
      <c r="D24" s="69" t="s">
        <v>68</v>
      </c>
      <c r="E24" s="69" t="s">
        <v>57</v>
      </c>
      <c r="F24" s="70" t="s">
        <v>30</v>
      </c>
      <c r="G24" s="71">
        <v>526</v>
      </c>
      <c r="H24" s="60" t="s">
        <v>70</v>
      </c>
      <c r="I24" s="181">
        <v>7</v>
      </c>
      <c r="J24" s="60">
        <v>8</v>
      </c>
      <c r="K24" s="60">
        <v>30</v>
      </c>
      <c r="L24" s="60">
        <v>30</v>
      </c>
      <c r="M24" s="60">
        <v>1</v>
      </c>
      <c r="N24" s="60">
        <v>2</v>
      </c>
      <c r="O24" s="62">
        <f t="shared" si="0"/>
        <v>63</v>
      </c>
      <c r="P24" s="60"/>
      <c r="Q24" s="60"/>
      <c r="R24" s="60"/>
      <c r="S24" s="60"/>
      <c r="T24" s="60"/>
      <c r="U24" s="60"/>
      <c r="V24" s="60"/>
      <c r="W24" s="60"/>
      <c r="X24" s="60"/>
      <c r="Y24" s="62">
        <f t="shared" si="1"/>
        <v>63</v>
      </c>
      <c r="Z24" s="63"/>
    </row>
    <row r="25" spans="2:30" ht="78" customHeight="1" x14ac:dyDescent="0.25">
      <c r="B25" s="266"/>
      <c r="C25" s="319"/>
      <c r="D25" s="69" t="s">
        <v>68</v>
      </c>
      <c r="E25" s="69" t="s">
        <v>57</v>
      </c>
      <c r="F25" s="70" t="s">
        <v>36</v>
      </c>
      <c r="G25" s="103">
        <v>527</v>
      </c>
      <c r="H25" s="60" t="s">
        <v>70</v>
      </c>
      <c r="I25" s="60">
        <v>2</v>
      </c>
      <c r="J25" s="60">
        <v>8</v>
      </c>
      <c r="K25" s="60">
        <v>30</v>
      </c>
      <c r="L25" s="60">
        <v>30</v>
      </c>
      <c r="M25" s="60">
        <v>1</v>
      </c>
      <c r="N25" s="60">
        <v>1</v>
      </c>
      <c r="O25" s="62">
        <f t="shared" si="0"/>
        <v>62</v>
      </c>
      <c r="P25" s="60"/>
      <c r="Q25" s="60"/>
      <c r="R25" s="60"/>
      <c r="S25" s="60"/>
      <c r="T25" s="60"/>
      <c r="U25" s="60"/>
      <c r="V25" s="60"/>
      <c r="W25" s="60"/>
      <c r="X25" s="60"/>
      <c r="Y25" s="62">
        <f t="shared" si="1"/>
        <v>62</v>
      </c>
      <c r="Z25" s="63" t="s">
        <v>121</v>
      </c>
    </row>
    <row r="26" spans="2:30" ht="81" customHeight="1" x14ac:dyDescent="0.25">
      <c r="B26" s="264">
        <v>9</v>
      </c>
      <c r="C26" s="409" t="s">
        <v>78</v>
      </c>
      <c r="D26" s="187" t="s">
        <v>68</v>
      </c>
      <c r="E26" s="187" t="s">
        <v>57</v>
      </c>
      <c r="F26" s="188" t="s">
        <v>30</v>
      </c>
      <c r="G26" s="189">
        <v>526</v>
      </c>
      <c r="H26" s="190" t="s">
        <v>70</v>
      </c>
      <c r="I26" s="191">
        <v>7</v>
      </c>
      <c r="J26" s="190">
        <v>8</v>
      </c>
      <c r="K26" s="190">
        <v>30</v>
      </c>
      <c r="L26" s="190">
        <v>30</v>
      </c>
      <c r="M26" s="190">
        <v>1</v>
      </c>
      <c r="N26" s="190">
        <v>2</v>
      </c>
      <c r="O26" s="192">
        <f t="shared" si="0"/>
        <v>63</v>
      </c>
      <c r="P26" s="190"/>
      <c r="Q26" s="190"/>
      <c r="R26" s="190"/>
      <c r="S26" s="190"/>
      <c r="T26" s="190"/>
      <c r="U26" s="190"/>
      <c r="V26" s="190"/>
      <c r="W26" s="190"/>
      <c r="X26" s="190"/>
      <c r="Y26" s="192">
        <f t="shared" si="1"/>
        <v>63</v>
      </c>
      <c r="Z26" s="193"/>
    </row>
    <row r="27" spans="2:30" ht="78" customHeight="1" x14ac:dyDescent="0.25">
      <c r="B27" s="266"/>
      <c r="C27" s="410"/>
      <c r="D27" s="187" t="s">
        <v>68</v>
      </c>
      <c r="E27" s="187" t="s">
        <v>57</v>
      </c>
      <c r="F27" s="188" t="s">
        <v>36</v>
      </c>
      <c r="G27" s="194">
        <v>527</v>
      </c>
      <c r="H27" s="190" t="s">
        <v>70</v>
      </c>
      <c r="I27" s="190">
        <v>2</v>
      </c>
      <c r="J27" s="190">
        <v>8</v>
      </c>
      <c r="K27" s="190">
        <v>30</v>
      </c>
      <c r="L27" s="190">
        <v>30</v>
      </c>
      <c r="M27" s="190">
        <v>1</v>
      </c>
      <c r="N27" s="190">
        <v>1</v>
      </c>
      <c r="O27" s="192">
        <f t="shared" si="0"/>
        <v>62</v>
      </c>
      <c r="P27" s="190"/>
      <c r="Q27" s="190"/>
      <c r="R27" s="190"/>
      <c r="S27" s="190"/>
      <c r="T27" s="190"/>
      <c r="U27" s="190"/>
      <c r="V27" s="190"/>
      <c r="W27" s="190"/>
      <c r="X27" s="190"/>
      <c r="Y27" s="192">
        <f t="shared" si="1"/>
        <v>62</v>
      </c>
      <c r="Z27" s="193" t="s">
        <v>117</v>
      </c>
    </row>
    <row r="28" spans="2:30" ht="80.25" customHeight="1" x14ac:dyDescent="0.25">
      <c r="B28" s="264">
        <v>10</v>
      </c>
      <c r="C28" s="289" t="s">
        <v>79</v>
      </c>
      <c r="D28" s="83" t="s">
        <v>68</v>
      </c>
      <c r="E28" s="83" t="s">
        <v>58</v>
      </c>
      <c r="F28" s="83" t="s">
        <v>30</v>
      </c>
      <c r="G28" s="66">
        <v>536</v>
      </c>
      <c r="H28" s="66" t="s">
        <v>70</v>
      </c>
      <c r="I28" s="66">
        <v>7</v>
      </c>
      <c r="J28" s="66">
        <v>8</v>
      </c>
      <c r="K28" s="66">
        <v>30</v>
      </c>
      <c r="L28" s="66">
        <v>30</v>
      </c>
      <c r="M28" s="66">
        <v>1</v>
      </c>
      <c r="N28" s="66">
        <v>2</v>
      </c>
      <c r="O28" s="67">
        <f t="shared" si="0"/>
        <v>63</v>
      </c>
      <c r="P28" s="66"/>
      <c r="Q28" s="66"/>
      <c r="R28" s="66"/>
      <c r="S28" s="66"/>
      <c r="T28" s="66"/>
      <c r="U28" s="66"/>
      <c r="V28" s="66"/>
      <c r="W28" s="66"/>
      <c r="X28" s="66"/>
      <c r="Y28" s="67">
        <f t="shared" si="1"/>
        <v>63</v>
      </c>
      <c r="Z28" s="68" t="s">
        <v>98</v>
      </c>
    </row>
    <row r="29" spans="2:30" ht="80.25" customHeight="1" x14ac:dyDescent="0.25">
      <c r="B29" s="266"/>
      <c r="C29" s="291"/>
      <c r="D29" s="83" t="s">
        <v>68</v>
      </c>
      <c r="E29" s="83" t="s">
        <v>58</v>
      </c>
      <c r="F29" s="83" t="s">
        <v>36</v>
      </c>
      <c r="G29" s="66">
        <v>537</v>
      </c>
      <c r="H29" s="66" t="s">
        <v>70</v>
      </c>
      <c r="I29" s="66">
        <v>2</v>
      </c>
      <c r="J29" s="66">
        <v>8</v>
      </c>
      <c r="K29" s="66">
        <v>30</v>
      </c>
      <c r="L29" s="66">
        <v>30</v>
      </c>
      <c r="M29" s="66">
        <v>1</v>
      </c>
      <c r="N29" s="66">
        <v>1</v>
      </c>
      <c r="O29" s="67">
        <f t="shared" si="0"/>
        <v>62</v>
      </c>
      <c r="P29" s="66"/>
      <c r="Q29" s="66"/>
      <c r="R29" s="66"/>
      <c r="S29" s="66"/>
      <c r="T29" s="66"/>
      <c r="U29" s="66"/>
      <c r="V29" s="66"/>
      <c r="W29" s="66"/>
      <c r="X29" s="66"/>
      <c r="Y29" s="67">
        <f t="shared" si="1"/>
        <v>62</v>
      </c>
      <c r="Z29" s="68"/>
    </row>
    <row r="30" spans="2:30" ht="80.25" customHeight="1" x14ac:dyDescent="0.25">
      <c r="B30" s="264">
        <v>11</v>
      </c>
      <c r="C30" s="281" t="s">
        <v>80</v>
      </c>
      <c r="D30" s="104" t="s">
        <v>68</v>
      </c>
      <c r="E30" s="104" t="s">
        <v>58</v>
      </c>
      <c r="F30" s="104" t="s">
        <v>30</v>
      </c>
      <c r="G30" s="86">
        <v>536</v>
      </c>
      <c r="H30" s="86" t="s">
        <v>70</v>
      </c>
      <c r="I30" s="86">
        <v>7</v>
      </c>
      <c r="J30" s="86">
        <v>8</v>
      </c>
      <c r="K30" s="86">
        <v>30</v>
      </c>
      <c r="L30" s="86">
        <v>30</v>
      </c>
      <c r="M30" s="86">
        <v>1</v>
      </c>
      <c r="N30" s="86">
        <v>2</v>
      </c>
      <c r="O30" s="87">
        <f t="shared" si="0"/>
        <v>63</v>
      </c>
      <c r="P30" s="86"/>
      <c r="Q30" s="86"/>
      <c r="R30" s="86"/>
      <c r="S30" s="86"/>
      <c r="T30" s="86"/>
      <c r="U30" s="86"/>
      <c r="V30" s="86"/>
      <c r="W30" s="86"/>
      <c r="X30" s="86"/>
      <c r="Y30" s="87">
        <f t="shared" si="1"/>
        <v>63</v>
      </c>
      <c r="Z30" s="90" t="s">
        <v>111</v>
      </c>
    </row>
    <row r="31" spans="2:30" ht="80.25" customHeight="1" x14ac:dyDescent="0.25">
      <c r="B31" s="266"/>
      <c r="C31" s="319"/>
      <c r="D31" s="123" t="s">
        <v>68</v>
      </c>
      <c r="E31" s="123" t="s">
        <v>58</v>
      </c>
      <c r="F31" s="123" t="s">
        <v>36</v>
      </c>
      <c r="G31" s="124">
        <v>537</v>
      </c>
      <c r="H31" s="124" t="s">
        <v>70</v>
      </c>
      <c r="I31" s="124">
        <v>2</v>
      </c>
      <c r="J31" s="124">
        <v>8</v>
      </c>
      <c r="K31" s="124">
        <v>30</v>
      </c>
      <c r="L31" s="124">
        <v>30</v>
      </c>
      <c r="M31" s="124">
        <v>1</v>
      </c>
      <c r="N31" s="124">
        <v>1</v>
      </c>
      <c r="O31" s="125">
        <f t="shared" si="0"/>
        <v>62</v>
      </c>
      <c r="P31" s="124"/>
      <c r="Q31" s="124"/>
      <c r="R31" s="124"/>
      <c r="S31" s="124"/>
      <c r="T31" s="124"/>
      <c r="U31" s="124"/>
      <c r="V31" s="124"/>
      <c r="W31" s="124"/>
      <c r="X31" s="124"/>
      <c r="Y31" s="125">
        <f t="shared" si="1"/>
        <v>62</v>
      </c>
      <c r="Z31" s="126" t="s">
        <v>107</v>
      </c>
    </row>
    <row r="32" spans="2:30" ht="80.25" customHeight="1" x14ac:dyDescent="0.25">
      <c r="B32" s="264">
        <v>12</v>
      </c>
      <c r="C32" s="411" t="s">
        <v>81</v>
      </c>
      <c r="D32" s="154" t="s">
        <v>68</v>
      </c>
      <c r="E32" s="154" t="s">
        <v>58</v>
      </c>
      <c r="F32" s="154" t="s">
        <v>30</v>
      </c>
      <c r="G32" s="155">
        <v>536</v>
      </c>
      <c r="H32" s="155" t="s">
        <v>70</v>
      </c>
      <c r="I32" s="155">
        <v>7</v>
      </c>
      <c r="J32" s="155">
        <v>8</v>
      </c>
      <c r="K32" s="155">
        <v>30</v>
      </c>
      <c r="L32" s="155">
        <v>30</v>
      </c>
      <c r="M32" s="155">
        <v>1</v>
      </c>
      <c r="N32" s="155">
        <v>2</v>
      </c>
      <c r="O32" s="156">
        <f t="shared" si="0"/>
        <v>63</v>
      </c>
      <c r="P32" s="155"/>
      <c r="Q32" s="155"/>
      <c r="R32" s="155"/>
      <c r="S32" s="155"/>
      <c r="T32" s="155"/>
      <c r="U32" s="155"/>
      <c r="V32" s="155"/>
      <c r="W32" s="155"/>
      <c r="X32" s="155"/>
      <c r="Y32" s="156">
        <f t="shared" si="1"/>
        <v>63</v>
      </c>
      <c r="Z32" s="158"/>
    </row>
    <row r="33" spans="1:29" ht="80.25" customHeight="1" x14ac:dyDescent="0.25">
      <c r="B33" s="266"/>
      <c r="C33" s="412"/>
      <c r="D33" s="154" t="s">
        <v>68</v>
      </c>
      <c r="E33" s="154" t="s">
        <v>58</v>
      </c>
      <c r="F33" s="154" t="s">
        <v>36</v>
      </c>
      <c r="G33" s="155">
        <v>537</v>
      </c>
      <c r="H33" s="155" t="s">
        <v>70</v>
      </c>
      <c r="I33" s="155">
        <v>2</v>
      </c>
      <c r="J33" s="155">
        <v>8</v>
      </c>
      <c r="K33" s="155">
        <v>30</v>
      </c>
      <c r="L33" s="155">
        <v>30</v>
      </c>
      <c r="M33" s="155">
        <v>1</v>
      </c>
      <c r="N33" s="155">
        <v>1</v>
      </c>
      <c r="O33" s="156">
        <f t="shared" si="0"/>
        <v>62</v>
      </c>
      <c r="P33" s="155"/>
      <c r="Q33" s="155"/>
      <c r="R33" s="155"/>
      <c r="S33" s="155"/>
      <c r="T33" s="155"/>
      <c r="U33" s="155"/>
      <c r="V33" s="155"/>
      <c r="W33" s="155"/>
      <c r="X33" s="155"/>
      <c r="Y33" s="156">
        <f t="shared" si="1"/>
        <v>62</v>
      </c>
      <c r="Z33" s="158" t="s">
        <v>122</v>
      </c>
    </row>
    <row r="34" spans="1:29" ht="54" customHeight="1" x14ac:dyDescent="0.25">
      <c r="B34" s="264">
        <v>13</v>
      </c>
      <c r="C34" s="281" t="s">
        <v>82</v>
      </c>
      <c r="D34" s="110" t="s">
        <v>28</v>
      </c>
      <c r="E34" s="111" t="s">
        <v>83</v>
      </c>
      <c r="F34" s="110" t="s">
        <v>30</v>
      </c>
      <c r="G34" s="107">
        <v>570</v>
      </c>
      <c r="H34" s="112" t="s">
        <v>70</v>
      </c>
      <c r="I34" s="107">
        <v>16</v>
      </c>
      <c r="J34" s="112">
        <v>8</v>
      </c>
      <c r="K34" s="112">
        <v>30</v>
      </c>
      <c r="L34" s="112">
        <v>30</v>
      </c>
      <c r="M34" s="112">
        <v>1</v>
      </c>
      <c r="N34" s="112">
        <v>5</v>
      </c>
      <c r="O34" s="113">
        <f t="shared" si="0"/>
        <v>66</v>
      </c>
      <c r="P34" s="107"/>
      <c r="Q34" s="107"/>
      <c r="R34" s="107"/>
      <c r="S34" s="107"/>
      <c r="T34" s="107"/>
      <c r="U34" s="107"/>
      <c r="V34" s="107"/>
      <c r="W34" s="107"/>
      <c r="X34" s="107"/>
      <c r="Y34" s="114">
        <f>O34</f>
        <v>66</v>
      </c>
      <c r="Z34" s="108" t="s">
        <v>104</v>
      </c>
    </row>
    <row r="35" spans="1:29" ht="54" customHeight="1" x14ac:dyDescent="0.25">
      <c r="B35" s="266"/>
      <c r="C35" s="319"/>
      <c r="D35" s="70" t="s">
        <v>28</v>
      </c>
      <c r="E35" s="171" t="s">
        <v>83</v>
      </c>
      <c r="F35" s="70" t="s">
        <v>36</v>
      </c>
      <c r="G35" s="60">
        <v>571</v>
      </c>
      <c r="H35" s="60" t="s">
        <v>70</v>
      </c>
      <c r="I35" s="60">
        <v>3</v>
      </c>
      <c r="J35" s="60">
        <v>8</v>
      </c>
      <c r="K35" s="60">
        <v>30</v>
      </c>
      <c r="L35" s="60">
        <v>30</v>
      </c>
      <c r="M35" s="60">
        <v>1</v>
      </c>
      <c r="N35" s="60">
        <v>1</v>
      </c>
      <c r="O35" s="62">
        <f t="shared" si="0"/>
        <v>62</v>
      </c>
      <c r="P35" s="60"/>
      <c r="Q35" s="60"/>
      <c r="R35" s="60"/>
      <c r="S35" s="60"/>
      <c r="T35" s="60"/>
      <c r="U35" s="60"/>
      <c r="V35" s="60"/>
      <c r="W35" s="60"/>
      <c r="X35" s="60"/>
      <c r="Y35" s="96">
        <f t="shared" ref="Y35:Y41" si="2">O35</f>
        <v>62</v>
      </c>
      <c r="Z35" s="22" t="s">
        <v>113</v>
      </c>
    </row>
    <row r="36" spans="1:29" ht="40.5" customHeight="1" x14ac:dyDescent="0.25">
      <c r="B36" s="264">
        <v>14</v>
      </c>
      <c r="C36" s="281" t="s">
        <v>84</v>
      </c>
      <c r="D36" s="70" t="s">
        <v>28</v>
      </c>
      <c r="E36" s="171" t="s">
        <v>83</v>
      </c>
      <c r="F36" s="70" t="s">
        <v>30</v>
      </c>
      <c r="G36" s="60">
        <v>570</v>
      </c>
      <c r="H36" s="95" t="s">
        <v>70</v>
      </c>
      <c r="I36" s="60">
        <v>16</v>
      </c>
      <c r="J36" s="60">
        <v>8</v>
      </c>
      <c r="K36" s="60">
        <v>30</v>
      </c>
      <c r="L36" s="60">
        <v>30</v>
      </c>
      <c r="M36" s="60">
        <v>1</v>
      </c>
      <c r="N36" s="60">
        <v>5</v>
      </c>
      <c r="O36" s="62">
        <f t="shared" si="0"/>
        <v>66</v>
      </c>
      <c r="P36" s="60"/>
      <c r="Q36" s="60"/>
      <c r="R36" s="60"/>
      <c r="S36" s="60"/>
      <c r="T36" s="60"/>
      <c r="U36" s="60"/>
      <c r="V36" s="60"/>
      <c r="W36" s="60"/>
      <c r="X36" s="60"/>
      <c r="Y36" s="96">
        <f t="shared" si="2"/>
        <v>66</v>
      </c>
      <c r="Z36" s="63" t="s">
        <v>113</v>
      </c>
    </row>
    <row r="37" spans="1:29" ht="54" customHeight="1" x14ac:dyDescent="0.25">
      <c r="B37" s="266"/>
      <c r="C37" s="319"/>
      <c r="D37" s="70" t="s">
        <v>28</v>
      </c>
      <c r="E37" s="171" t="s">
        <v>83</v>
      </c>
      <c r="F37" s="70" t="s">
        <v>36</v>
      </c>
      <c r="G37" s="60">
        <v>571</v>
      </c>
      <c r="H37" s="60" t="s">
        <v>70</v>
      </c>
      <c r="I37" s="60">
        <v>3</v>
      </c>
      <c r="J37" s="60">
        <v>8</v>
      </c>
      <c r="K37" s="60">
        <v>30</v>
      </c>
      <c r="L37" s="60">
        <v>30</v>
      </c>
      <c r="M37" s="60">
        <v>1</v>
      </c>
      <c r="N37" s="60">
        <v>1</v>
      </c>
      <c r="O37" s="62">
        <f t="shared" si="0"/>
        <v>62</v>
      </c>
      <c r="P37" s="60"/>
      <c r="Q37" s="60"/>
      <c r="R37" s="60"/>
      <c r="S37" s="60"/>
      <c r="T37" s="60"/>
      <c r="U37" s="60"/>
      <c r="V37" s="60"/>
      <c r="W37" s="60"/>
      <c r="X37" s="60"/>
      <c r="Y37" s="96">
        <f t="shared" si="2"/>
        <v>62</v>
      </c>
      <c r="Z37" s="63"/>
    </row>
    <row r="38" spans="1:29" s="90" customFormat="1" ht="76.5" customHeight="1" x14ac:dyDescent="0.25">
      <c r="A38" s="202"/>
      <c r="B38" s="86">
        <v>15</v>
      </c>
      <c r="C38" s="104" t="s">
        <v>85</v>
      </c>
      <c r="D38" s="104" t="s">
        <v>28</v>
      </c>
      <c r="E38" s="104" t="s">
        <v>86</v>
      </c>
      <c r="F38" s="104" t="s">
        <v>30</v>
      </c>
      <c r="G38" s="86">
        <v>552</v>
      </c>
      <c r="H38" s="86" t="s">
        <v>70</v>
      </c>
      <c r="I38" s="104">
        <v>5</v>
      </c>
      <c r="J38" s="104">
        <v>8</v>
      </c>
      <c r="K38" s="86">
        <v>30</v>
      </c>
      <c r="L38" s="104">
        <v>30</v>
      </c>
      <c r="M38" s="86">
        <v>1</v>
      </c>
      <c r="N38" s="86">
        <v>2</v>
      </c>
      <c r="O38" s="87">
        <f t="shared" si="0"/>
        <v>63</v>
      </c>
      <c r="P38" s="86"/>
      <c r="Q38" s="104"/>
      <c r="R38" s="86"/>
      <c r="S38" s="86"/>
      <c r="T38" s="104"/>
      <c r="U38" s="104"/>
      <c r="V38" s="104"/>
      <c r="W38" s="104"/>
      <c r="X38" s="87"/>
      <c r="Y38" s="182">
        <f t="shared" si="2"/>
        <v>63</v>
      </c>
      <c r="Z38" s="90" t="s">
        <v>119</v>
      </c>
    </row>
    <row r="39" spans="1:29" ht="77.25" customHeight="1" x14ac:dyDescent="0.25">
      <c r="A39" s="36"/>
      <c r="B39" s="17">
        <v>16</v>
      </c>
      <c r="C39" s="154" t="s">
        <v>87</v>
      </c>
      <c r="D39" s="154" t="s">
        <v>28</v>
      </c>
      <c r="E39" s="154" t="s">
        <v>86</v>
      </c>
      <c r="F39" s="154" t="s">
        <v>30</v>
      </c>
      <c r="G39" s="155">
        <v>552</v>
      </c>
      <c r="H39" s="155" t="s">
        <v>70</v>
      </c>
      <c r="I39" s="154">
        <v>5</v>
      </c>
      <c r="J39" s="154">
        <v>8</v>
      </c>
      <c r="K39" s="155">
        <v>30</v>
      </c>
      <c r="L39" s="154">
        <v>30</v>
      </c>
      <c r="M39" s="155">
        <v>1</v>
      </c>
      <c r="N39" s="155">
        <v>2</v>
      </c>
      <c r="O39" s="156">
        <f t="shared" si="0"/>
        <v>63</v>
      </c>
      <c r="P39" s="155"/>
      <c r="Q39" s="154"/>
      <c r="R39" s="155"/>
      <c r="S39" s="155"/>
      <c r="T39" s="154"/>
      <c r="U39" s="154"/>
      <c r="V39" s="154"/>
      <c r="W39" s="154"/>
      <c r="X39" s="156"/>
      <c r="Y39" s="157">
        <f t="shared" si="2"/>
        <v>63</v>
      </c>
      <c r="Z39" s="158" t="s">
        <v>111</v>
      </c>
    </row>
    <row r="40" spans="1:29" ht="51.75" customHeight="1" x14ac:dyDescent="0.25">
      <c r="A40" s="36"/>
      <c r="B40" s="264">
        <v>17</v>
      </c>
      <c r="C40" s="281" t="s">
        <v>88</v>
      </c>
      <c r="D40" s="104" t="s">
        <v>28</v>
      </c>
      <c r="E40" s="105" t="s">
        <v>35</v>
      </c>
      <c r="F40" s="86" t="s">
        <v>30</v>
      </c>
      <c r="G40" s="86">
        <v>546</v>
      </c>
      <c r="H40" s="86" t="s">
        <v>70</v>
      </c>
      <c r="I40" s="104">
        <v>16</v>
      </c>
      <c r="J40" s="104">
        <v>8</v>
      </c>
      <c r="K40" s="86">
        <v>30</v>
      </c>
      <c r="L40" s="104">
        <v>30</v>
      </c>
      <c r="M40" s="86">
        <v>1</v>
      </c>
      <c r="N40" s="86">
        <v>5</v>
      </c>
      <c r="O40" s="87">
        <f t="shared" si="0"/>
        <v>66</v>
      </c>
      <c r="P40" s="86"/>
      <c r="Q40" s="104"/>
      <c r="R40" s="86"/>
      <c r="S40" s="86"/>
      <c r="T40" s="104"/>
      <c r="U40" s="104"/>
      <c r="V40" s="104"/>
      <c r="W40" s="104"/>
      <c r="X40" s="87"/>
      <c r="Y40" s="182">
        <f t="shared" si="2"/>
        <v>66</v>
      </c>
      <c r="Z40" s="90" t="s">
        <v>124</v>
      </c>
    </row>
    <row r="41" spans="1:29" ht="49.5" customHeight="1" x14ac:dyDescent="0.25">
      <c r="A41" s="36"/>
      <c r="B41" s="266"/>
      <c r="C41" s="319"/>
      <c r="D41" s="104" t="s">
        <v>28</v>
      </c>
      <c r="E41" s="105" t="s">
        <v>35</v>
      </c>
      <c r="F41" s="86" t="s">
        <v>36</v>
      </c>
      <c r="G41" s="86">
        <v>547</v>
      </c>
      <c r="H41" s="86" t="s">
        <v>70</v>
      </c>
      <c r="I41" s="104">
        <v>3</v>
      </c>
      <c r="J41" s="104">
        <v>8</v>
      </c>
      <c r="K41" s="86">
        <v>30</v>
      </c>
      <c r="L41" s="104">
        <v>30</v>
      </c>
      <c r="M41" s="86">
        <v>1</v>
      </c>
      <c r="N41" s="86">
        <v>1</v>
      </c>
      <c r="O41" s="87">
        <f t="shared" si="0"/>
        <v>62</v>
      </c>
      <c r="P41" s="86"/>
      <c r="Q41" s="104"/>
      <c r="R41" s="86"/>
      <c r="S41" s="86"/>
      <c r="T41" s="104"/>
      <c r="U41" s="104"/>
      <c r="V41" s="104"/>
      <c r="W41" s="104"/>
      <c r="X41" s="87"/>
      <c r="Y41" s="89">
        <f t="shared" si="2"/>
        <v>62</v>
      </c>
      <c r="Z41" s="90" t="s">
        <v>103</v>
      </c>
    </row>
    <row r="42" spans="1:29" ht="47.25" customHeight="1" x14ac:dyDescent="0.25">
      <c r="A42" s="36"/>
      <c r="B42" s="264">
        <v>18</v>
      </c>
      <c r="C42" s="281" t="s">
        <v>89</v>
      </c>
      <c r="D42" s="216" t="s">
        <v>28</v>
      </c>
      <c r="E42" s="217" t="s">
        <v>35</v>
      </c>
      <c r="F42" s="216" t="s">
        <v>30</v>
      </c>
      <c r="G42" s="218">
        <v>546</v>
      </c>
      <c r="H42" s="415" t="s">
        <v>70</v>
      </c>
      <c r="I42" s="216">
        <v>16</v>
      </c>
      <c r="J42" s="417">
        <v>8</v>
      </c>
      <c r="K42" s="415">
        <v>30</v>
      </c>
      <c r="L42" s="417">
        <v>30</v>
      </c>
      <c r="M42" s="415">
        <v>1</v>
      </c>
      <c r="N42" s="415">
        <v>7</v>
      </c>
      <c r="O42" s="415">
        <v>68</v>
      </c>
      <c r="P42" s="218"/>
      <c r="Q42" s="216"/>
      <c r="R42" s="218"/>
      <c r="S42" s="218"/>
      <c r="T42" s="216"/>
      <c r="U42" s="216"/>
      <c r="V42" s="216"/>
      <c r="W42" s="216"/>
      <c r="X42" s="219"/>
      <c r="Y42" s="413">
        <v>68</v>
      </c>
      <c r="Z42" s="220"/>
    </row>
    <row r="43" spans="1:29" ht="35.25" customHeight="1" x14ac:dyDescent="0.25">
      <c r="A43" s="36"/>
      <c r="B43" s="265"/>
      <c r="C43" s="282"/>
      <c r="D43" s="216" t="s">
        <v>28</v>
      </c>
      <c r="E43" s="216" t="s">
        <v>32</v>
      </c>
      <c r="F43" s="216" t="s">
        <v>30</v>
      </c>
      <c r="G43" s="218">
        <v>568</v>
      </c>
      <c r="H43" s="416"/>
      <c r="I43" s="216">
        <v>6</v>
      </c>
      <c r="J43" s="418"/>
      <c r="K43" s="416"/>
      <c r="L43" s="418"/>
      <c r="M43" s="416"/>
      <c r="N43" s="416"/>
      <c r="O43" s="416"/>
      <c r="P43" s="218"/>
      <c r="Q43" s="216"/>
      <c r="R43" s="218"/>
      <c r="S43" s="218"/>
      <c r="T43" s="216"/>
      <c r="U43" s="216"/>
      <c r="V43" s="216"/>
      <c r="W43" s="216"/>
      <c r="X43" s="219"/>
      <c r="Y43" s="414"/>
      <c r="Z43" s="220" t="s">
        <v>124</v>
      </c>
    </row>
    <row r="44" spans="1:29" ht="50.25" customHeight="1" x14ac:dyDescent="0.25">
      <c r="A44" s="36"/>
      <c r="B44" s="265"/>
      <c r="C44" s="282"/>
      <c r="D44" s="70" t="s">
        <v>28</v>
      </c>
      <c r="E44" s="171" t="s">
        <v>35</v>
      </c>
      <c r="F44" s="70" t="s">
        <v>36</v>
      </c>
      <c r="G44" s="60">
        <v>547</v>
      </c>
      <c r="H44" s="60" t="s">
        <v>70</v>
      </c>
      <c r="I44" s="70">
        <v>3</v>
      </c>
      <c r="J44" s="70">
        <v>8</v>
      </c>
      <c r="K44" s="60">
        <v>30</v>
      </c>
      <c r="L44" s="70">
        <v>30</v>
      </c>
      <c r="M44" s="60">
        <v>1</v>
      </c>
      <c r="N44" s="60">
        <v>1</v>
      </c>
      <c r="O44" s="62">
        <f t="shared" ref="O44:O45" si="3">N44+M44+L44+K44</f>
        <v>62</v>
      </c>
      <c r="P44" s="60"/>
      <c r="Q44" s="70"/>
      <c r="R44" s="60"/>
      <c r="S44" s="60"/>
      <c r="T44" s="70"/>
      <c r="U44" s="70"/>
      <c r="V44" s="70"/>
      <c r="W44" s="70"/>
      <c r="X44" s="62"/>
      <c r="Y44" s="62">
        <v>62</v>
      </c>
      <c r="Z44" s="63" t="s">
        <v>123</v>
      </c>
    </row>
    <row r="45" spans="1:29" ht="47.25" customHeight="1" x14ac:dyDescent="0.25">
      <c r="A45" s="36"/>
      <c r="B45" s="17">
        <v>19</v>
      </c>
      <c r="C45" s="32" t="s">
        <v>90</v>
      </c>
      <c r="D45" s="32" t="s">
        <v>28</v>
      </c>
      <c r="E45" s="32" t="s">
        <v>32</v>
      </c>
      <c r="F45" s="207" t="s">
        <v>30</v>
      </c>
      <c r="G45" s="165">
        <v>568</v>
      </c>
      <c r="H45" s="165" t="s">
        <v>70</v>
      </c>
      <c r="I45" s="207">
        <v>3</v>
      </c>
      <c r="J45" s="207">
        <v>8</v>
      </c>
      <c r="K45" s="165">
        <v>30</v>
      </c>
      <c r="L45" s="207">
        <v>30</v>
      </c>
      <c r="M45" s="165">
        <v>1</v>
      </c>
      <c r="N45" s="165">
        <v>1</v>
      </c>
      <c r="O45" s="208">
        <f t="shared" si="3"/>
        <v>62</v>
      </c>
      <c r="P45" s="165"/>
      <c r="Q45" s="207"/>
      <c r="R45" s="165"/>
      <c r="S45" s="165"/>
      <c r="T45" s="207"/>
      <c r="U45" s="207"/>
      <c r="V45" s="207"/>
      <c r="W45" s="207"/>
      <c r="X45" s="208"/>
      <c r="Y45" s="208">
        <v>62</v>
      </c>
      <c r="Z45" s="167" t="s">
        <v>120</v>
      </c>
    </row>
    <row r="46" spans="1:29" ht="47.25" customHeight="1" x14ac:dyDescent="0.25">
      <c r="B46" s="264">
        <v>20</v>
      </c>
      <c r="C46" s="281" t="s">
        <v>91</v>
      </c>
      <c r="D46" s="70" t="s">
        <v>28</v>
      </c>
      <c r="E46" s="209" t="s">
        <v>83</v>
      </c>
      <c r="F46" s="70" t="s">
        <v>30</v>
      </c>
      <c r="G46" s="60">
        <v>570</v>
      </c>
      <c r="H46" s="305" t="s">
        <v>70</v>
      </c>
      <c r="I46" s="60">
        <v>15</v>
      </c>
      <c r="J46" s="305">
        <v>8</v>
      </c>
      <c r="K46" s="305">
        <v>30</v>
      </c>
      <c r="L46" s="305">
        <v>30</v>
      </c>
      <c r="M46" s="305">
        <v>1</v>
      </c>
      <c r="N46" s="305">
        <v>7</v>
      </c>
      <c r="O46" s="308">
        <v>68</v>
      </c>
      <c r="P46" s="60"/>
      <c r="Q46" s="60"/>
      <c r="R46" s="60"/>
      <c r="S46" s="60"/>
      <c r="T46" s="60"/>
      <c r="U46" s="60"/>
      <c r="V46" s="60"/>
      <c r="W46" s="60"/>
      <c r="X46" s="60"/>
      <c r="Y46" s="308">
        <v>68</v>
      </c>
      <c r="Z46" s="63"/>
      <c r="AC46" s="22" t="s">
        <v>92</v>
      </c>
    </row>
    <row r="47" spans="1:29" ht="51" customHeight="1" x14ac:dyDescent="0.25">
      <c r="B47" s="265"/>
      <c r="C47" s="282"/>
      <c r="D47" s="70" t="s">
        <v>28</v>
      </c>
      <c r="E47" s="184" t="s">
        <v>86</v>
      </c>
      <c r="F47" s="70" t="s">
        <v>30</v>
      </c>
      <c r="G47" s="60">
        <v>552</v>
      </c>
      <c r="H47" s="307"/>
      <c r="I47" s="60">
        <v>5</v>
      </c>
      <c r="J47" s="307"/>
      <c r="K47" s="306"/>
      <c r="L47" s="307"/>
      <c r="M47" s="307"/>
      <c r="N47" s="307"/>
      <c r="O47" s="309"/>
      <c r="P47" s="210"/>
      <c r="Q47" s="60"/>
      <c r="R47" s="60"/>
      <c r="S47" s="60"/>
      <c r="T47" s="60"/>
      <c r="U47" s="60"/>
      <c r="V47" s="60"/>
      <c r="W47" s="60"/>
      <c r="X47" s="60"/>
      <c r="Y47" s="309"/>
      <c r="Z47" s="63"/>
    </row>
    <row r="48" spans="1:29" ht="47.25" x14ac:dyDescent="0.25">
      <c r="B48" s="265"/>
      <c r="C48" s="282"/>
      <c r="D48" s="70" t="s">
        <v>28</v>
      </c>
      <c r="E48" s="211" t="s">
        <v>35</v>
      </c>
      <c r="F48" s="70" t="s">
        <v>30</v>
      </c>
      <c r="G48" s="60">
        <v>546</v>
      </c>
      <c r="H48" s="305" t="s">
        <v>70</v>
      </c>
      <c r="I48" s="60">
        <v>16</v>
      </c>
      <c r="J48" s="305">
        <v>8</v>
      </c>
      <c r="K48" s="306"/>
      <c r="L48" s="305">
        <v>30</v>
      </c>
      <c r="M48" s="305">
        <v>1</v>
      </c>
      <c r="N48" s="305">
        <v>6</v>
      </c>
      <c r="O48" s="308">
        <v>37</v>
      </c>
      <c r="P48" s="60"/>
      <c r="Q48" s="60"/>
      <c r="R48" s="60"/>
      <c r="S48" s="60"/>
      <c r="T48" s="60"/>
      <c r="U48" s="60"/>
      <c r="V48" s="60"/>
      <c r="W48" s="60"/>
      <c r="X48" s="60"/>
      <c r="Y48" s="308">
        <v>37</v>
      </c>
      <c r="Z48" s="63"/>
    </row>
    <row r="49" spans="1:26" ht="31.5" x14ac:dyDescent="0.25">
      <c r="B49" s="265"/>
      <c r="C49" s="282"/>
      <c r="D49" s="70" t="s">
        <v>28</v>
      </c>
      <c r="E49" s="212" t="s">
        <v>32</v>
      </c>
      <c r="F49" s="70" t="s">
        <v>30</v>
      </c>
      <c r="G49" s="60">
        <v>568</v>
      </c>
      <c r="H49" s="307"/>
      <c r="I49" s="60">
        <v>3</v>
      </c>
      <c r="J49" s="307"/>
      <c r="K49" s="307"/>
      <c r="L49" s="307"/>
      <c r="M49" s="307"/>
      <c r="N49" s="307"/>
      <c r="O49" s="309"/>
      <c r="P49" s="210"/>
      <c r="Q49" s="60"/>
      <c r="R49" s="60"/>
      <c r="S49" s="60"/>
      <c r="T49" s="60"/>
      <c r="U49" s="60"/>
      <c r="V49" s="60"/>
      <c r="W49" s="60"/>
      <c r="X49" s="60"/>
      <c r="Y49" s="309"/>
      <c r="Z49" s="63" t="s">
        <v>121</v>
      </c>
    </row>
    <row r="50" spans="1:26" ht="42" customHeight="1" x14ac:dyDescent="0.25">
      <c r="B50" s="265"/>
      <c r="C50" s="282"/>
      <c r="D50" s="236" t="s">
        <v>28</v>
      </c>
      <c r="E50" s="237" t="s">
        <v>93</v>
      </c>
      <c r="F50" s="236" t="s">
        <v>36</v>
      </c>
      <c r="G50" s="238">
        <v>571</v>
      </c>
      <c r="H50" s="419" t="s">
        <v>70</v>
      </c>
      <c r="I50" s="239">
        <v>3</v>
      </c>
      <c r="J50" s="419">
        <v>8</v>
      </c>
      <c r="K50" s="419">
        <v>30</v>
      </c>
      <c r="L50" s="419">
        <v>30</v>
      </c>
      <c r="M50" s="419">
        <v>1</v>
      </c>
      <c r="N50" s="419">
        <v>2</v>
      </c>
      <c r="O50" s="421">
        <v>63</v>
      </c>
      <c r="P50" s="239"/>
      <c r="Q50" s="239"/>
      <c r="R50" s="239"/>
      <c r="S50" s="239"/>
      <c r="T50" s="239"/>
      <c r="U50" s="239"/>
      <c r="V50" s="239"/>
      <c r="W50" s="239"/>
      <c r="X50" s="239"/>
      <c r="Y50" s="421">
        <v>63</v>
      </c>
      <c r="Z50" s="240"/>
    </row>
    <row r="51" spans="1:26" ht="39.75" customHeight="1" x14ac:dyDescent="0.25">
      <c r="B51" s="266"/>
      <c r="C51" s="319"/>
      <c r="D51" s="236" t="s">
        <v>28</v>
      </c>
      <c r="E51" s="237" t="s">
        <v>35</v>
      </c>
      <c r="F51" s="236" t="s">
        <v>36</v>
      </c>
      <c r="G51" s="241">
        <v>547</v>
      </c>
      <c r="H51" s="420"/>
      <c r="I51" s="242">
        <v>3</v>
      </c>
      <c r="J51" s="420"/>
      <c r="K51" s="420"/>
      <c r="L51" s="420"/>
      <c r="M51" s="420"/>
      <c r="N51" s="420"/>
      <c r="O51" s="422"/>
      <c r="P51" s="242"/>
      <c r="Q51" s="242"/>
      <c r="R51" s="242"/>
      <c r="S51" s="242"/>
      <c r="T51" s="242"/>
      <c r="U51" s="242"/>
      <c r="V51" s="242"/>
      <c r="W51" s="242"/>
      <c r="X51" s="242"/>
      <c r="Y51" s="422"/>
      <c r="Z51" s="240" t="s">
        <v>126</v>
      </c>
    </row>
    <row r="52" spans="1:26" ht="72.75" customHeight="1" x14ac:dyDescent="0.25">
      <c r="B52" s="426" t="s">
        <v>25</v>
      </c>
      <c r="C52" s="427"/>
      <c r="D52" s="34" t="s">
        <v>68</v>
      </c>
      <c r="E52" s="34" t="s">
        <v>69</v>
      </c>
      <c r="F52" s="32" t="s">
        <v>30</v>
      </c>
      <c r="G52" s="33">
        <v>506</v>
      </c>
      <c r="H52" s="264" t="s">
        <v>70</v>
      </c>
      <c r="I52" s="17">
        <v>9</v>
      </c>
      <c r="J52" s="264">
        <v>18</v>
      </c>
      <c r="K52" s="19"/>
      <c r="L52" s="19"/>
      <c r="M52" s="19"/>
      <c r="N52" s="19"/>
      <c r="O52" s="19"/>
      <c r="P52" s="19"/>
      <c r="Q52" s="17"/>
      <c r="R52" s="17"/>
      <c r="S52" s="17"/>
      <c r="T52" s="264">
        <v>30</v>
      </c>
      <c r="U52" s="264">
        <v>45</v>
      </c>
      <c r="V52" s="432">
        <v>45</v>
      </c>
      <c r="W52" s="264">
        <v>1520</v>
      </c>
      <c r="X52" s="264">
        <v>1640</v>
      </c>
      <c r="Y52" s="423">
        <v>1640</v>
      </c>
    </row>
    <row r="53" spans="1:26" ht="92.25" customHeight="1" x14ac:dyDescent="0.25">
      <c r="B53" s="428"/>
      <c r="C53" s="429"/>
      <c r="D53" s="34" t="s">
        <v>68</v>
      </c>
      <c r="E53" s="34" t="s">
        <v>56</v>
      </c>
      <c r="F53" s="32" t="s">
        <v>30</v>
      </c>
      <c r="G53" s="33">
        <v>516</v>
      </c>
      <c r="H53" s="265"/>
      <c r="I53" s="17">
        <v>6</v>
      </c>
      <c r="J53" s="265"/>
      <c r="K53" s="19"/>
      <c r="L53" s="19"/>
      <c r="M53" s="19"/>
      <c r="N53" s="19"/>
      <c r="O53" s="19"/>
      <c r="P53" s="19"/>
      <c r="Q53" s="17"/>
      <c r="R53" s="17"/>
      <c r="S53" s="17"/>
      <c r="T53" s="265"/>
      <c r="U53" s="265"/>
      <c r="V53" s="433"/>
      <c r="W53" s="265"/>
      <c r="X53" s="265"/>
      <c r="Y53" s="424"/>
    </row>
    <row r="54" spans="1:26" ht="78" customHeight="1" x14ac:dyDescent="0.25">
      <c r="B54" s="428"/>
      <c r="C54" s="429"/>
      <c r="D54" s="34" t="s">
        <v>68</v>
      </c>
      <c r="E54" s="34" t="s">
        <v>57</v>
      </c>
      <c r="F54" s="32" t="s">
        <v>30</v>
      </c>
      <c r="G54" s="35">
        <v>526</v>
      </c>
      <c r="H54" s="265"/>
      <c r="I54" s="20">
        <v>7</v>
      </c>
      <c r="J54" s="265"/>
      <c r="K54" s="19"/>
      <c r="L54" s="19"/>
      <c r="M54" s="19"/>
      <c r="N54" s="19"/>
      <c r="O54" s="19"/>
      <c r="P54" s="19"/>
      <c r="Q54" s="20"/>
      <c r="R54" s="20"/>
      <c r="S54" s="20"/>
      <c r="T54" s="265"/>
      <c r="U54" s="265"/>
      <c r="V54" s="433"/>
      <c r="W54" s="265"/>
      <c r="X54" s="265"/>
      <c r="Y54" s="424"/>
    </row>
    <row r="55" spans="1:26" ht="75" customHeight="1" x14ac:dyDescent="0.25">
      <c r="B55" s="428"/>
      <c r="C55" s="429"/>
      <c r="D55" s="34" t="s">
        <v>68</v>
      </c>
      <c r="E55" s="34" t="s">
        <v>58</v>
      </c>
      <c r="F55" s="32" t="s">
        <v>30</v>
      </c>
      <c r="G55" s="35">
        <v>536</v>
      </c>
      <c r="H55" s="265"/>
      <c r="I55" s="20">
        <v>7</v>
      </c>
      <c r="J55" s="265"/>
      <c r="K55" s="19"/>
      <c r="L55" s="19"/>
      <c r="M55" s="19"/>
      <c r="N55" s="19"/>
      <c r="O55" s="19"/>
      <c r="P55" s="19"/>
      <c r="Q55" s="20"/>
      <c r="R55" s="20"/>
      <c r="S55" s="20"/>
      <c r="T55" s="265"/>
      <c r="U55" s="265"/>
      <c r="V55" s="433"/>
      <c r="W55" s="265"/>
      <c r="X55" s="265"/>
      <c r="Y55" s="424"/>
      <c r="Z55" s="22" t="s">
        <v>115</v>
      </c>
    </row>
    <row r="56" spans="1:26" ht="78" customHeight="1" x14ac:dyDescent="0.25">
      <c r="B56" s="428"/>
      <c r="C56" s="429"/>
      <c r="D56" s="34" t="s">
        <v>68</v>
      </c>
      <c r="E56" s="34" t="s">
        <v>69</v>
      </c>
      <c r="F56" s="32" t="s">
        <v>36</v>
      </c>
      <c r="G56" s="33">
        <v>507</v>
      </c>
      <c r="H56" s="265"/>
      <c r="I56" s="17">
        <v>3</v>
      </c>
      <c r="J56" s="265"/>
      <c r="K56" s="19"/>
      <c r="L56" s="19"/>
      <c r="M56" s="19"/>
      <c r="N56" s="19"/>
      <c r="O56" s="19"/>
      <c r="P56" s="19"/>
      <c r="Q56" s="17"/>
      <c r="R56" s="17"/>
      <c r="S56" s="17"/>
      <c r="T56" s="265"/>
      <c r="U56" s="265"/>
      <c r="V56" s="433"/>
      <c r="W56" s="265"/>
      <c r="X56" s="265"/>
      <c r="Y56" s="424"/>
    </row>
    <row r="57" spans="1:26" ht="90.75" customHeight="1" x14ac:dyDescent="0.25">
      <c r="B57" s="428"/>
      <c r="C57" s="429"/>
      <c r="D57" s="34" t="s">
        <v>68</v>
      </c>
      <c r="E57" s="34" t="s">
        <v>56</v>
      </c>
      <c r="F57" s="32" t="s">
        <v>36</v>
      </c>
      <c r="G57" s="35">
        <v>517</v>
      </c>
      <c r="H57" s="265"/>
      <c r="I57" s="20">
        <v>2</v>
      </c>
      <c r="J57" s="265"/>
      <c r="K57" s="19"/>
      <c r="L57" s="19"/>
      <c r="M57" s="19"/>
      <c r="N57" s="19"/>
      <c r="O57" s="19"/>
      <c r="P57" s="19"/>
      <c r="Q57" s="20"/>
      <c r="R57" s="20"/>
      <c r="S57" s="20"/>
      <c r="T57" s="265"/>
      <c r="U57" s="265"/>
      <c r="V57" s="433"/>
      <c r="W57" s="265"/>
      <c r="X57" s="265"/>
      <c r="Y57" s="424"/>
    </row>
    <row r="58" spans="1:26" ht="75" customHeight="1" x14ac:dyDescent="0.25">
      <c r="B58" s="428"/>
      <c r="C58" s="429"/>
      <c r="D58" s="34" t="s">
        <v>68</v>
      </c>
      <c r="E58" s="34" t="s">
        <v>57</v>
      </c>
      <c r="F58" s="32" t="s">
        <v>36</v>
      </c>
      <c r="G58" s="33">
        <v>527</v>
      </c>
      <c r="H58" s="265"/>
      <c r="I58" s="17">
        <v>2</v>
      </c>
      <c r="J58" s="265"/>
      <c r="K58" s="19"/>
      <c r="L58" s="19"/>
      <c r="M58" s="19"/>
      <c r="N58" s="19"/>
      <c r="O58" s="19"/>
      <c r="P58" s="19"/>
      <c r="Q58" s="17"/>
      <c r="R58" s="17"/>
      <c r="S58" s="17"/>
      <c r="T58" s="265"/>
      <c r="U58" s="265"/>
      <c r="V58" s="433"/>
      <c r="W58" s="265"/>
      <c r="X58" s="265"/>
      <c r="Y58" s="424"/>
    </row>
    <row r="59" spans="1:26" ht="75" customHeight="1" x14ac:dyDescent="0.25">
      <c r="B59" s="430"/>
      <c r="C59" s="431"/>
      <c r="D59" s="34" t="s">
        <v>68</v>
      </c>
      <c r="E59" s="34" t="s">
        <v>58</v>
      </c>
      <c r="F59" s="32" t="s">
        <v>30</v>
      </c>
      <c r="G59" s="35">
        <v>537</v>
      </c>
      <c r="H59" s="266"/>
      <c r="I59" s="20">
        <v>2</v>
      </c>
      <c r="J59" s="266"/>
      <c r="K59" s="19"/>
      <c r="L59" s="19"/>
      <c r="M59" s="19"/>
      <c r="N59" s="19"/>
      <c r="O59" s="19"/>
      <c r="P59" s="19"/>
      <c r="Q59" s="20"/>
      <c r="R59" s="20"/>
      <c r="S59" s="20"/>
      <c r="T59" s="266"/>
      <c r="U59" s="266"/>
      <c r="V59" s="434"/>
      <c r="W59" s="266"/>
      <c r="X59" s="266"/>
      <c r="Y59" s="425"/>
    </row>
    <row r="60" spans="1:26" ht="49.5" customHeight="1" x14ac:dyDescent="0.25">
      <c r="A60" s="36"/>
      <c r="B60" s="426" t="s">
        <v>25</v>
      </c>
      <c r="C60" s="427"/>
      <c r="D60" s="32" t="s">
        <v>28</v>
      </c>
      <c r="E60" s="37" t="s">
        <v>35</v>
      </c>
      <c r="F60" s="32" t="s">
        <v>30</v>
      </c>
      <c r="G60" s="17">
        <v>546</v>
      </c>
      <c r="H60" s="264" t="s">
        <v>70</v>
      </c>
      <c r="I60" s="32">
        <v>16</v>
      </c>
      <c r="J60" s="264">
        <v>18</v>
      </c>
      <c r="K60" s="19"/>
      <c r="L60" s="19"/>
      <c r="M60" s="19"/>
      <c r="N60" s="19"/>
      <c r="O60" s="19"/>
      <c r="P60" s="19"/>
      <c r="Q60" s="281"/>
      <c r="R60" s="281"/>
      <c r="S60" s="281"/>
      <c r="T60" s="281">
        <v>30</v>
      </c>
      <c r="U60" s="281">
        <v>45</v>
      </c>
      <c r="V60" s="281">
        <v>45</v>
      </c>
      <c r="W60" s="281">
        <v>1960</v>
      </c>
      <c r="X60" s="438">
        <v>2080</v>
      </c>
      <c r="Y60" s="438">
        <v>2080</v>
      </c>
    </row>
    <row r="61" spans="1:26" ht="34.5" customHeight="1" x14ac:dyDescent="0.25">
      <c r="A61" s="36"/>
      <c r="B61" s="428"/>
      <c r="C61" s="429"/>
      <c r="D61" s="32" t="s">
        <v>28</v>
      </c>
      <c r="E61" s="32" t="s">
        <v>32</v>
      </c>
      <c r="F61" s="32" t="s">
        <v>30</v>
      </c>
      <c r="G61" s="17">
        <v>568</v>
      </c>
      <c r="H61" s="265"/>
      <c r="I61" s="32">
        <v>6</v>
      </c>
      <c r="J61" s="265"/>
      <c r="K61" s="19"/>
      <c r="L61" s="19"/>
      <c r="M61" s="19"/>
      <c r="N61" s="19"/>
      <c r="O61" s="19"/>
      <c r="P61" s="19"/>
      <c r="Q61" s="282"/>
      <c r="R61" s="282"/>
      <c r="S61" s="282"/>
      <c r="T61" s="282"/>
      <c r="U61" s="282"/>
      <c r="V61" s="282"/>
      <c r="W61" s="282"/>
      <c r="X61" s="439"/>
      <c r="Y61" s="439"/>
    </row>
    <row r="62" spans="1:26" ht="50.25" customHeight="1" x14ac:dyDescent="0.25">
      <c r="B62" s="428"/>
      <c r="C62" s="429"/>
      <c r="D62" s="32" t="s">
        <v>28</v>
      </c>
      <c r="E62" s="37" t="s">
        <v>35</v>
      </c>
      <c r="F62" s="32" t="s">
        <v>36</v>
      </c>
      <c r="G62" s="17">
        <v>547</v>
      </c>
      <c r="H62" s="265"/>
      <c r="I62" s="17">
        <v>3</v>
      </c>
      <c r="J62" s="265"/>
      <c r="K62" s="19"/>
      <c r="L62" s="19"/>
      <c r="M62" s="19"/>
      <c r="N62" s="19"/>
      <c r="O62" s="19"/>
      <c r="P62" s="19"/>
      <c r="Q62" s="319"/>
      <c r="R62" s="319"/>
      <c r="S62" s="319"/>
      <c r="T62" s="282"/>
      <c r="U62" s="282"/>
      <c r="V62" s="282"/>
      <c r="W62" s="282"/>
      <c r="X62" s="439"/>
      <c r="Y62" s="439"/>
    </row>
    <row r="63" spans="1:26" ht="40.5" customHeight="1" x14ac:dyDescent="0.25">
      <c r="B63" s="428"/>
      <c r="C63" s="429"/>
      <c r="D63" s="32" t="s">
        <v>28</v>
      </c>
      <c r="E63" s="37" t="s">
        <v>93</v>
      </c>
      <c r="F63" s="32" t="s">
        <v>30</v>
      </c>
      <c r="G63" s="33">
        <v>570</v>
      </c>
      <c r="H63" s="265"/>
      <c r="I63" s="17">
        <v>16</v>
      </c>
      <c r="J63" s="265"/>
      <c r="K63" s="19"/>
      <c r="L63" s="19"/>
      <c r="M63" s="19"/>
      <c r="N63" s="19"/>
      <c r="O63" s="19"/>
      <c r="P63" s="19"/>
      <c r="Q63" s="264"/>
      <c r="R63" s="264"/>
      <c r="S63" s="264"/>
      <c r="T63" s="282"/>
      <c r="U63" s="282"/>
      <c r="V63" s="282"/>
      <c r="W63" s="282"/>
      <c r="X63" s="439"/>
      <c r="Y63" s="439"/>
    </row>
    <row r="64" spans="1:26" ht="39.75" customHeight="1" x14ac:dyDescent="0.25">
      <c r="B64" s="428"/>
      <c r="C64" s="429"/>
      <c r="D64" s="32" t="s">
        <v>28</v>
      </c>
      <c r="E64" s="37" t="s">
        <v>93</v>
      </c>
      <c r="F64" s="32" t="s">
        <v>36</v>
      </c>
      <c r="G64" s="33">
        <v>571</v>
      </c>
      <c r="H64" s="265"/>
      <c r="I64" s="17">
        <v>3</v>
      </c>
      <c r="J64" s="265"/>
      <c r="K64" s="19"/>
      <c r="L64" s="19"/>
      <c r="M64" s="19"/>
      <c r="N64" s="19"/>
      <c r="O64" s="19"/>
      <c r="P64" s="19"/>
      <c r="Q64" s="266"/>
      <c r="R64" s="266"/>
      <c r="S64" s="266"/>
      <c r="T64" s="282"/>
      <c r="U64" s="282"/>
      <c r="V64" s="282"/>
      <c r="W64" s="282"/>
      <c r="X64" s="439"/>
      <c r="Y64" s="439"/>
    </row>
    <row r="65" spans="1:25" ht="68.25" customHeight="1" x14ac:dyDescent="0.25">
      <c r="A65" s="36"/>
      <c r="B65" s="430"/>
      <c r="C65" s="431"/>
      <c r="D65" s="32" t="s">
        <v>28</v>
      </c>
      <c r="E65" s="32" t="s">
        <v>86</v>
      </c>
      <c r="F65" s="32" t="s">
        <v>30</v>
      </c>
      <c r="G65" s="17">
        <v>552</v>
      </c>
      <c r="H65" s="266"/>
      <c r="I65" s="32">
        <v>5</v>
      </c>
      <c r="J65" s="266"/>
      <c r="K65" s="19"/>
      <c r="L65" s="19"/>
      <c r="M65" s="19"/>
      <c r="N65" s="19"/>
      <c r="O65" s="19"/>
      <c r="P65" s="19"/>
      <c r="Q65" s="21"/>
      <c r="R65" s="21"/>
      <c r="S65" s="21"/>
      <c r="T65" s="319"/>
      <c r="U65" s="319"/>
      <c r="V65" s="319"/>
      <c r="W65" s="319"/>
      <c r="X65" s="440"/>
      <c r="Y65" s="440"/>
    </row>
    <row r="66" spans="1:25" ht="15" customHeight="1" x14ac:dyDescent="0.25">
      <c r="B66" s="435" t="s">
        <v>62</v>
      </c>
      <c r="C66" s="436"/>
      <c r="D66" s="436"/>
      <c r="E66" s="436"/>
      <c r="F66" s="436"/>
      <c r="G66" s="436"/>
      <c r="H66" s="436"/>
      <c r="I66" s="436"/>
      <c r="J66" s="437"/>
      <c r="K66" s="18">
        <f>SUM(K10:K65)</f>
        <v>1110</v>
      </c>
      <c r="L66" s="18">
        <f>SUM(L10:L65)</f>
        <v>1140</v>
      </c>
      <c r="M66" s="18">
        <f>SUM(M10:M65)</f>
        <v>38</v>
      </c>
      <c r="N66" s="18">
        <f>SUM(N10:N65)</f>
        <v>85</v>
      </c>
      <c r="O66" s="18">
        <f>SUM(O10:O65)</f>
        <v>2373</v>
      </c>
      <c r="P66" s="18"/>
      <c r="Q66" s="18"/>
      <c r="R66" s="18"/>
      <c r="S66" s="18"/>
      <c r="T66" s="18">
        <f t="shared" ref="T66:Y66" si="4">SUM(T10:T65)</f>
        <v>60</v>
      </c>
      <c r="U66" s="18">
        <f t="shared" si="4"/>
        <v>90</v>
      </c>
      <c r="V66" s="18">
        <f t="shared" si="4"/>
        <v>90</v>
      </c>
      <c r="W66" s="18">
        <f t="shared" si="4"/>
        <v>3480</v>
      </c>
      <c r="X66" s="18">
        <v>3720</v>
      </c>
      <c r="Y66" s="18">
        <f t="shared" si="4"/>
        <v>6093</v>
      </c>
    </row>
    <row r="67" spans="1:25" ht="12.75" customHeight="1" x14ac:dyDescent="0.25"/>
    <row r="68" spans="1:25" x14ac:dyDescent="0.25">
      <c r="C68" s="395" t="s">
        <v>63</v>
      </c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</row>
    <row r="69" spans="1:25" x14ac:dyDescent="0.25">
      <c r="C69" s="395" t="s">
        <v>64</v>
      </c>
      <c r="D69" s="395"/>
      <c r="E69" s="395"/>
      <c r="F69" s="395"/>
      <c r="G69" s="395"/>
      <c r="H69" s="395"/>
      <c r="I69" s="395"/>
      <c r="J69" s="395"/>
      <c r="Y69" s="29"/>
    </row>
  </sheetData>
  <mergeCells count="100">
    <mergeCell ref="B66:J66"/>
    <mergeCell ref="C68:Y68"/>
    <mergeCell ref="C69:J69"/>
    <mergeCell ref="U60:U65"/>
    <mergeCell ref="V60:V65"/>
    <mergeCell ref="W60:W65"/>
    <mergeCell ref="X60:X65"/>
    <mergeCell ref="Y60:Y65"/>
    <mergeCell ref="Q63:Q64"/>
    <mergeCell ref="R63:R64"/>
    <mergeCell ref="S63:S64"/>
    <mergeCell ref="W52:W59"/>
    <mergeCell ref="X52:X59"/>
    <mergeCell ref="Y52:Y59"/>
    <mergeCell ref="B60:C65"/>
    <mergeCell ref="H60:H65"/>
    <mergeCell ref="J60:J65"/>
    <mergeCell ref="Q60:Q62"/>
    <mergeCell ref="R60:R62"/>
    <mergeCell ref="S60:S62"/>
    <mergeCell ref="T60:T65"/>
    <mergeCell ref="B52:C59"/>
    <mergeCell ref="H52:H59"/>
    <mergeCell ref="J52:J59"/>
    <mergeCell ref="T52:T59"/>
    <mergeCell ref="U52:U59"/>
    <mergeCell ref="V52:V59"/>
    <mergeCell ref="L50:L51"/>
    <mergeCell ref="M50:M51"/>
    <mergeCell ref="N50:N51"/>
    <mergeCell ref="O50:O51"/>
    <mergeCell ref="Y50:Y51"/>
    <mergeCell ref="M46:M47"/>
    <mergeCell ref="N46:N47"/>
    <mergeCell ref="O46:O47"/>
    <mergeCell ref="Y46:Y47"/>
    <mergeCell ref="H48:H49"/>
    <mergeCell ref="J48:J49"/>
    <mergeCell ref="L48:L49"/>
    <mergeCell ref="M48:M49"/>
    <mergeCell ref="N48:N49"/>
    <mergeCell ref="O48:O49"/>
    <mergeCell ref="L46:L47"/>
    <mergeCell ref="Y48:Y49"/>
    <mergeCell ref="B46:B51"/>
    <mergeCell ref="C46:C51"/>
    <mergeCell ref="H46:H47"/>
    <mergeCell ref="J46:J47"/>
    <mergeCell ref="K46:K49"/>
    <mergeCell ref="H50:H51"/>
    <mergeCell ref="J50:J51"/>
    <mergeCell ref="K50:K51"/>
    <mergeCell ref="Y42:Y43"/>
    <mergeCell ref="B40:B41"/>
    <mergeCell ref="C40:C41"/>
    <mergeCell ref="B42:B44"/>
    <mergeCell ref="C42:C44"/>
    <mergeCell ref="H42:H43"/>
    <mergeCell ref="J42:J43"/>
    <mergeCell ref="K42:K43"/>
    <mergeCell ref="L42:L43"/>
    <mergeCell ref="M42:M43"/>
    <mergeCell ref="N42:N43"/>
    <mergeCell ref="O42:O43"/>
    <mergeCell ref="B32:B33"/>
    <mergeCell ref="C32:C33"/>
    <mergeCell ref="B34:B35"/>
    <mergeCell ref="C34:C35"/>
    <mergeCell ref="B36:B37"/>
    <mergeCell ref="C36:C37"/>
    <mergeCell ref="B26:B27"/>
    <mergeCell ref="C26:C27"/>
    <mergeCell ref="B28:B29"/>
    <mergeCell ref="C28:C29"/>
    <mergeCell ref="B30:B31"/>
    <mergeCell ref="C30:C31"/>
    <mergeCell ref="B20:B21"/>
    <mergeCell ref="C20:C21"/>
    <mergeCell ref="B22:B23"/>
    <mergeCell ref="C22:C23"/>
    <mergeCell ref="B24:B25"/>
    <mergeCell ref="C24:C25"/>
    <mergeCell ref="B14:B15"/>
    <mergeCell ref="C14:C15"/>
    <mergeCell ref="B16:B17"/>
    <mergeCell ref="C16:C17"/>
    <mergeCell ref="B18:B19"/>
    <mergeCell ref="C18:C19"/>
    <mergeCell ref="J8:O8"/>
    <mergeCell ref="P8:W8"/>
    <mergeCell ref="B10:B11"/>
    <mergeCell ref="C10:C11"/>
    <mergeCell ref="B12:B13"/>
    <mergeCell ref="C12:C13"/>
    <mergeCell ref="B6:Y6"/>
    <mergeCell ref="B1:Y1"/>
    <mergeCell ref="C3:P3"/>
    <mergeCell ref="Q3:Y3"/>
    <mergeCell ref="C4:P4"/>
    <mergeCell ref="Q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 kurs</vt:lpstr>
      <vt:lpstr>II kurs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2022-09-07T09:47:09Z</dcterms:modified>
</cp:coreProperties>
</file>