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robson.svaamonde\Downloads\"/>
    </mc:Choice>
  </mc:AlternateContent>
  <xr:revisionPtr revIDLastSave="0" documentId="13_ncr:1_{0932FCC3-6AA9-4177-90E5-DD1B984758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rsos Vendidos" sheetId="3" r:id="rId1"/>
    <sheet name="Configurações" sheetId="2" r:id="rId2"/>
  </sheets>
  <definedNames>
    <definedName name="bolsas">Configurações!$B$9:$D$12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3" l="1"/>
  <c r="F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tc={6EC378AA-68E3-4926-A939-6921F3ACCE7E}</author>
    <author>tc={BBBA4E97-2AAE-4F7B-BBE0-3CE3E05DD6C3}</author>
  </authors>
  <commentList>
    <comment ref="F9" authorId="0" shapeId="0" xr:uid="{6EC378AA-68E3-4926-A939-6921F3ACCE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=PROCV()</t>
      </text>
    </comment>
    <comment ref="G9" authorId="1" shapeId="0" xr:uid="{BBBA4E97-2AAE-4F7B-BBE0-3CE3E05DD6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=PROCV()</t>
      </text>
    </comment>
  </commentList>
</comments>
</file>

<file path=xl/sharedStrings.xml><?xml version="1.0" encoding="utf-8"?>
<sst xmlns="http://schemas.openxmlformats.org/spreadsheetml/2006/main" count="61" uniqueCount="36">
  <si>
    <t>Unidade</t>
  </si>
  <si>
    <t>Curso</t>
  </si>
  <si>
    <t>Quant. de alunos</t>
  </si>
  <si>
    <t>Sala</t>
  </si>
  <si>
    <t>Bolsistas</t>
  </si>
  <si>
    <t>São Paulo</t>
  </si>
  <si>
    <t>Redes</t>
  </si>
  <si>
    <t>Windows Server 2016</t>
  </si>
  <si>
    <t>Bahia</t>
  </si>
  <si>
    <t>SAMBA-4 Level 1</t>
  </si>
  <si>
    <t>Desenvolvimento</t>
  </si>
  <si>
    <t>Java com Banco de Dados</t>
  </si>
  <si>
    <t>SAMBA-4 Level 2</t>
  </si>
  <si>
    <t>Primeiros Passos com VoIP</t>
  </si>
  <si>
    <t>Segurança</t>
  </si>
  <si>
    <t>Linux Security Level 1</t>
  </si>
  <si>
    <t>Monitoramento com Zabbix</t>
  </si>
  <si>
    <t>Primeiros Passos com C++</t>
  </si>
  <si>
    <t>Primeiros Passos com C</t>
  </si>
  <si>
    <t>Hardware de Servidores</t>
  </si>
  <si>
    <t>Primeiros Passos com PowerShell</t>
  </si>
  <si>
    <t>Minas Gerais</t>
  </si>
  <si>
    <t>Primeiros Passos com Cisco</t>
  </si>
  <si>
    <t>Virtualização com Oracle VirtualBOX</t>
  </si>
  <si>
    <t>Rio Grande do sul</t>
  </si>
  <si>
    <t>Área</t>
  </si>
  <si>
    <t>Cursos Vendidos VavaEAD</t>
  </si>
  <si>
    <r>
      <t xml:space="preserve">Robson Vaamonde
LinkedIn: </t>
    </r>
    <r>
      <rPr>
        <b/>
        <sz val="10"/>
        <color rgb="FF0070C0"/>
        <rFont val="Arial"/>
        <family val="2"/>
      </rPr>
      <t>https://www.linkedin.com/in/robson-vaamonde-0b029028/</t>
    </r>
    <r>
      <rPr>
        <b/>
        <sz val="10"/>
        <color indexed="63"/>
        <rFont val="Arial"/>
        <family val="2"/>
      </rPr>
      <t xml:space="preserve">
Instagram: </t>
    </r>
    <r>
      <rPr>
        <b/>
        <sz val="10"/>
        <color rgb="FF0070C0"/>
        <rFont val="Arial"/>
        <family val="2"/>
      </rPr>
      <t>https://www.instagram.com/procedimentoem/</t>
    </r>
    <r>
      <rPr>
        <b/>
        <sz val="10"/>
        <color indexed="63"/>
        <rFont val="Arial"/>
        <family val="2"/>
      </rPr>
      <t xml:space="preserve">
YouTUBE: </t>
    </r>
    <r>
      <rPr>
        <b/>
        <sz val="10"/>
        <color rgb="FF0070C0"/>
        <rFont val="Arial"/>
        <family val="2"/>
      </rPr>
      <t>https://www.youtube.com/boraparapratica</t>
    </r>
  </si>
  <si>
    <t>Função PROCV</t>
  </si>
  <si>
    <t>https://support.microsoft.com/pt-br/office/fun%C3%A7%C3%A3o-procv-0bbc8083-26fe-4963-8ab8-93a18ad188a1</t>
  </si>
  <si>
    <t>PROCV (função PROCV)</t>
  </si>
  <si>
    <t>https://support.microsoft.com/pt-pt/office/procv-fun%C3%A7%C3%A3o-procv-0bbc8083-26fe-4963-8ab8-93a18ad188a1</t>
  </si>
  <si>
    <r>
      <t xml:space="preserve">Robson Vaamonde
LinkedIn: </t>
    </r>
    <r>
      <rPr>
        <b/>
        <sz val="8"/>
        <color rgb="FF0070C0"/>
        <rFont val="Arial"/>
        <family val="2"/>
      </rPr>
      <t>https://www.linkedin.com/in/robson-vaamonde-0b029028/</t>
    </r>
    <r>
      <rPr>
        <b/>
        <sz val="8"/>
        <color indexed="63"/>
        <rFont val="Arial"/>
        <family val="2"/>
      </rPr>
      <t xml:space="preserve">
Instagram: </t>
    </r>
    <r>
      <rPr>
        <b/>
        <sz val="8"/>
        <color rgb="FF0070C0"/>
        <rFont val="Arial"/>
        <family val="2"/>
      </rPr>
      <t>https://www.instagram.com/procedimentoem/</t>
    </r>
    <r>
      <rPr>
        <b/>
        <sz val="8"/>
        <color indexed="63"/>
        <rFont val="Arial"/>
        <family val="2"/>
      </rPr>
      <t xml:space="preserve">
YouTUBE: </t>
    </r>
    <r>
      <rPr>
        <b/>
        <sz val="8"/>
        <color rgb="FF0070C0"/>
        <rFont val="Arial"/>
        <family val="2"/>
      </rPr>
      <t>https://www.youtube.com/boraparapratica</t>
    </r>
  </si>
  <si>
    <t>Alunos1</t>
  </si>
  <si>
    <t>Sala2</t>
  </si>
  <si>
    <t>Bolsa3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</si>
</sst>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indexed="63"/>
      <name val="Arial"/>
      <family val="2"/>
    </font>
    <font>
      <b/>
      <sz val="10"/>
      <color rgb="FF0070C0"/>
      <name val="Arial"/>
      <family val="2"/>
    </font>
    <font>
      <u/>
      <sz val="11"/>
      <color theme="10"/>
      <name val="Calibri"/>
      <family val="2"/>
    </font>
    <font>
      <sz val="16"/>
      <color indexed="63"/>
      <name val="Calibri"/>
      <family val="2"/>
    </font>
    <font>
      <b/>
      <sz val="8"/>
      <color indexed="63"/>
      <name val="Arial"/>
      <family val="2"/>
    </font>
    <font>
      <b/>
      <sz val="8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1" xfId="0" applyBorder="1" applyAlignment="1"/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6" fillId="0" borderId="0" xfId="1">
      <alignment vertical="center"/>
    </xf>
    <xf numFmtId="0" fontId="7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1997</xdr:colOff>
      <xdr:row>1</xdr:row>
      <xdr:rowOff>2953</xdr:rowOff>
    </xdr:from>
    <xdr:to>
      <xdr:col>1</xdr:col>
      <xdr:colOff>1997</xdr:colOff>
      <xdr:row>5</xdr:row>
      <xdr:rowOff>138835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C1C20EB-21AF-4593-A568-92D601E68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597" y="183928"/>
          <a:ext cx="1549845" cy="897882"/>
        </a:xfrm>
        <a:prstGeom prst="rect">
          <a:avLst/>
        </a:prstGeom>
      </xdr:spPr>
    </xdr:pic>
    <xdr:clientData/>
  </xdr:twoCellAnchor>
  <xdr:twoCellAnchor editAs="oneCell">
    <xdr:from>
      <xdr:col>4</xdr:col>
      <xdr:colOff>604805</xdr:colOff>
      <xdr:row>1</xdr:row>
      <xdr:rowOff>8737</xdr:rowOff>
    </xdr:from>
    <xdr:to>
      <xdr:col>4</xdr:col>
      <xdr:colOff>604805</xdr:colOff>
      <xdr:row>5</xdr:row>
      <xdr:rowOff>115981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BA74266-3C4D-4D49-A6B3-BFAEBA5B5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9705" y="189712"/>
          <a:ext cx="2793481" cy="869244"/>
        </a:xfrm>
        <a:prstGeom prst="rect">
          <a:avLst/>
        </a:prstGeom>
      </xdr:spPr>
    </xdr:pic>
    <xdr:clientData/>
  </xdr:twoCellAnchor>
  <xdr:twoCellAnchor editAs="oneCell">
    <xdr:from>
      <xdr:col>7</xdr:col>
      <xdr:colOff>58616</xdr:colOff>
      <xdr:row>0</xdr:row>
      <xdr:rowOff>0</xdr:rowOff>
    </xdr:from>
    <xdr:to>
      <xdr:col>7</xdr:col>
      <xdr:colOff>58616</xdr:colOff>
      <xdr:row>19</xdr:row>
      <xdr:rowOff>183678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7A63CB4-4A2B-4D85-98CE-3377EF498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4816" y="0"/>
          <a:ext cx="4462717" cy="3803178"/>
        </a:xfrm>
        <a:prstGeom prst="rect">
          <a:avLst/>
        </a:prstGeom>
      </xdr:spPr>
    </xdr:pic>
    <xdr:clientData/>
  </xdr:twoCellAnchor>
  <xdr:twoCellAnchor editAs="oneCell">
    <xdr:from>
      <xdr:col>1</xdr:col>
      <xdr:colOff>1997</xdr:colOff>
      <xdr:row>1</xdr:row>
      <xdr:rowOff>2953</xdr:rowOff>
    </xdr:from>
    <xdr:to>
      <xdr:col>2</xdr:col>
      <xdr:colOff>446942</xdr:colOff>
      <xdr:row>5</xdr:row>
      <xdr:rowOff>176935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79323EF-3827-48E6-81C6-66D99A67D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597" y="183928"/>
          <a:ext cx="1549845" cy="897882"/>
        </a:xfrm>
        <a:prstGeom prst="rect">
          <a:avLst/>
        </a:prstGeom>
      </xdr:spPr>
    </xdr:pic>
    <xdr:clientData/>
  </xdr:twoCellAnchor>
  <xdr:twoCellAnchor editAs="oneCell">
    <xdr:from>
      <xdr:col>4</xdr:col>
      <xdr:colOff>604805</xdr:colOff>
      <xdr:row>1</xdr:row>
      <xdr:rowOff>8737</xdr:rowOff>
    </xdr:from>
    <xdr:to>
      <xdr:col>8</xdr:col>
      <xdr:colOff>7386</xdr:colOff>
      <xdr:row>5</xdr:row>
      <xdr:rowOff>154081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51631F4-3531-40FC-A577-69FC61B95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9705" y="189712"/>
          <a:ext cx="2793481" cy="869244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0</xdr:rowOff>
    </xdr:from>
    <xdr:to>
      <xdr:col>14</xdr:col>
      <xdr:colOff>328867</xdr:colOff>
      <xdr:row>20</xdr:row>
      <xdr:rowOff>50328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8125186-7CF9-48C4-A6EE-8B457C9EE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9550" y="0"/>
          <a:ext cx="4462717" cy="38031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1997</xdr:colOff>
      <xdr:row>1</xdr:row>
      <xdr:rowOff>2953</xdr:rowOff>
    </xdr:from>
    <xdr:to>
      <xdr:col>1</xdr:col>
      <xdr:colOff>1997</xdr:colOff>
      <xdr:row>5</xdr:row>
      <xdr:rowOff>100735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8549834-9EF1-44EB-BF6F-3BC724822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597" y="183928"/>
          <a:ext cx="0" cy="85978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</xdr:row>
      <xdr:rowOff>8737</xdr:rowOff>
    </xdr:from>
    <xdr:to>
      <xdr:col>4</xdr:col>
      <xdr:colOff>1504</xdr:colOff>
      <xdr:row>5</xdr:row>
      <xdr:rowOff>77881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EA6F53F-0EE1-459B-9F89-A94976271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1630" y="189712"/>
          <a:ext cx="0" cy="831144"/>
        </a:xfrm>
        <a:prstGeom prst="rect">
          <a:avLst/>
        </a:prstGeom>
      </xdr:spPr>
    </xdr:pic>
    <xdr:clientData/>
  </xdr:twoCellAnchor>
  <xdr:twoCellAnchor editAs="oneCell">
    <xdr:from>
      <xdr:col>4</xdr:col>
      <xdr:colOff>55145</xdr:colOff>
      <xdr:row>0</xdr:row>
      <xdr:rowOff>0</xdr:rowOff>
    </xdr:from>
    <xdr:to>
      <xdr:col>11</xdr:col>
      <xdr:colOff>306809</xdr:colOff>
      <xdr:row>20</xdr:row>
      <xdr:rowOff>53336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FF81259-9524-48C5-ADE6-42755F2A4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9974" y="0"/>
          <a:ext cx="4462717" cy="38031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BSON SILVA VAAMONDE" id="{F69904A9-8204-44DD-ADBA-6D0018ACBF0C}" userId="S::robson.svaamonde@senacsp.edu.br::4d4f56a5-23e9-4d23-b645-e8636afaef3c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9" dT="2025-01-15T22:59:20.73" personId="{F69904A9-8204-44DD-ADBA-6D0018ACBF0C}" id="{6EC378AA-68E3-4926-A939-6921F3ACCE7E}">
    <text>Utilizar a Função =PROCV()</text>
  </threadedComment>
  <threadedComment ref="G9" dT="2025-01-15T23:41:26.51" personId="{F69904A9-8204-44DD-ADBA-6D0018ACBF0C}" id="{BBBA4E97-2AAE-4F7B-BBE0-3CE3E05DD6C3}">
    <text>Utilizar a Função =PROCV()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support.microsoft.com/pt-pt/office/procv-fun%C3%A7%C3%A3o-procv-0bbc8083-26fe-4963-8ab8-93a18ad188a1" TargetMode="External"/><Relationship Id="rId1" Type="http://schemas.openxmlformats.org/officeDocument/2006/relationships/hyperlink" Target="https://support.microsoft.com/pt-br/office/fun%C3%A7%C3%A3o-procv-0bbc8083-26fe-4963-8ab8-93a18ad188a1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7358A-3749-4150-B8A1-58B39B4A8385}">
  <dimension ref="A1:O31"/>
  <sheetViews>
    <sheetView tabSelected="1" zoomScale="145" zoomScaleNormal="145" workbookViewId="0"/>
  </sheetViews>
  <sheetFormatPr defaultColWidth="0" defaultRowHeight="15" zeroHeight="1"/>
  <cols>
    <col min="1" max="1" width="9.140625" customWidth="1"/>
    <col min="2" max="2" width="16.5703125" customWidth="1"/>
    <col min="3" max="3" width="16.85546875" bestFit="1" customWidth="1"/>
    <col min="4" max="4" width="33.5703125" bestFit="1" customWidth="1"/>
    <col min="5" max="5" width="20.7109375" customWidth="1"/>
    <col min="6" max="6" width="10.42578125" customWidth="1"/>
    <col min="7" max="7" width="10.5703125" customWidth="1"/>
    <col min="8" max="15" width="9.140625" customWidth="1"/>
    <col min="16" max="16384" width="9.140625" hidden="1"/>
  </cols>
  <sheetData>
    <row r="1" spans="1:7" s="8" customFormat="1" ht="14.25">
      <c r="A1" s="7"/>
    </row>
    <row r="2" spans="1:7" s="8" customFormat="1" ht="14.25" customHeight="1">
      <c r="B2" s="11" t="s">
        <v>27</v>
      </c>
      <c r="C2" s="11"/>
      <c r="D2" s="11"/>
      <c r="E2" s="11"/>
      <c r="F2" s="11"/>
      <c r="G2" s="11"/>
    </row>
    <row r="3" spans="1:7" s="8" customFormat="1" ht="14.25" customHeight="1">
      <c r="B3" s="11"/>
      <c r="C3" s="11"/>
      <c r="D3" s="11"/>
      <c r="E3" s="11"/>
      <c r="F3" s="11"/>
      <c r="G3" s="11"/>
    </row>
    <row r="4" spans="1:7" s="8" customFormat="1" ht="14.25" customHeight="1">
      <c r="B4" s="11"/>
      <c r="C4" s="11"/>
      <c r="D4" s="11"/>
      <c r="E4" s="11"/>
      <c r="F4" s="11"/>
      <c r="G4" s="11"/>
    </row>
    <row r="5" spans="1:7" s="8" customFormat="1" ht="14.25" customHeight="1">
      <c r="B5" s="11"/>
      <c r="C5" s="11"/>
      <c r="D5" s="11"/>
      <c r="E5" s="11"/>
      <c r="F5" s="11"/>
      <c r="G5" s="11"/>
    </row>
    <row r="6" spans="1:7" s="8" customFormat="1" ht="14.25" customHeight="1">
      <c r="B6" s="11"/>
      <c r="C6" s="11"/>
      <c r="D6" s="11"/>
      <c r="E6" s="11"/>
      <c r="F6" s="11"/>
      <c r="G6" s="11"/>
    </row>
    <row r="7" spans="1:7"/>
    <row r="8" spans="1:7">
      <c r="B8" s="12" t="s">
        <v>26</v>
      </c>
      <c r="C8" s="13"/>
      <c r="D8" s="13"/>
      <c r="E8" s="13"/>
      <c r="F8" s="13"/>
      <c r="G8" s="14"/>
    </row>
    <row r="9" spans="1:7">
      <c r="B9" s="3" t="s">
        <v>0</v>
      </c>
      <c r="C9" s="3" t="s">
        <v>25</v>
      </c>
      <c r="D9" s="3" t="s">
        <v>1</v>
      </c>
      <c r="E9" s="3" t="s">
        <v>2</v>
      </c>
      <c r="F9" s="3" t="s">
        <v>3</v>
      </c>
      <c r="G9" s="3" t="s">
        <v>4</v>
      </c>
    </row>
    <row r="10" spans="1:7">
      <c r="B10" s="4" t="s">
        <v>5</v>
      </c>
      <c r="C10" s="4" t="s">
        <v>6</v>
      </c>
      <c r="D10" s="4" t="s">
        <v>7</v>
      </c>
      <c r="E10" s="2">
        <v>25</v>
      </c>
      <c r="F10" s="2">
        <f>IFERROR(VLOOKUP(E10,bolsas,2),"")</f>
        <v>30</v>
      </c>
      <c r="G10" s="2">
        <f t="shared" ref="G10:G24" si="0">VLOOKUP(E10,bolsas,3)</f>
        <v>1</v>
      </c>
    </row>
    <row r="11" spans="1:7">
      <c r="B11" s="4" t="s">
        <v>8</v>
      </c>
      <c r="C11" s="4" t="s">
        <v>6</v>
      </c>
      <c r="D11" s="4" t="s">
        <v>9</v>
      </c>
      <c r="E11" s="2">
        <v>20</v>
      </c>
      <c r="F11" s="2">
        <f t="shared" ref="F11:F24" si="1">VLOOKUP(E11,bolsas,2)</f>
        <v>20</v>
      </c>
      <c r="G11" s="2">
        <f t="shared" si="0"/>
        <v>0</v>
      </c>
    </row>
    <row r="12" spans="1:7">
      <c r="B12" s="4" t="s">
        <v>5</v>
      </c>
      <c r="C12" s="4" t="s">
        <v>10</v>
      </c>
      <c r="D12" s="4" t="s">
        <v>11</v>
      </c>
      <c r="E12" s="2">
        <v>35</v>
      </c>
      <c r="F12" s="2">
        <f t="shared" si="1"/>
        <v>50</v>
      </c>
      <c r="G12" s="2">
        <f t="shared" si="0"/>
        <v>3</v>
      </c>
    </row>
    <row r="13" spans="1:7">
      <c r="B13" s="4" t="s">
        <v>5</v>
      </c>
      <c r="C13" s="4" t="s">
        <v>6</v>
      </c>
      <c r="D13" s="4" t="s">
        <v>12</v>
      </c>
      <c r="E13" s="2">
        <v>35</v>
      </c>
      <c r="F13" s="2">
        <f t="shared" si="1"/>
        <v>50</v>
      </c>
      <c r="G13" s="2">
        <f t="shared" si="0"/>
        <v>3</v>
      </c>
    </row>
    <row r="14" spans="1:7">
      <c r="B14" s="4" t="s">
        <v>8</v>
      </c>
      <c r="C14" s="4" t="s">
        <v>6</v>
      </c>
      <c r="D14" s="4" t="s">
        <v>13</v>
      </c>
      <c r="E14" s="2">
        <v>25</v>
      </c>
      <c r="F14" s="2">
        <f t="shared" si="1"/>
        <v>30</v>
      </c>
      <c r="G14" s="2">
        <f t="shared" si="0"/>
        <v>1</v>
      </c>
    </row>
    <row r="15" spans="1:7">
      <c r="B15" s="4" t="s">
        <v>5</v>
      </c>
      <c r="C15" s="4" t="s">
        <v>14</v>
      </c>
      <c r="D15" s="4" t="s">
        <v>15</v>
      </c>
      <c r="E15" s="2">
        <v>30</v>
      </c>
      <c r="F15" s="2">
        <f t="shared" si="1"/>
        <v>40</v>
      </c>
      <c r="G15" s="2">
        <f t="shared" si="0"/>
        <v>2</v>
      </c>
    </row>
    <row r="16" spans="1:7">
      <c r="B16" s="4" t="s">
        <v>5</v>
      </c>
      <c r="C16" s="4" t="s">
        <v>14</v>
      </c>
      <c r="D16" s="4" t="s">
        <v>16</v>
      </c>
      <c r="E16" s="2">
        <v>25</v>
      </c>
      <c r="F16" s="2">
        <f t="shared" si="1"/>
        <v>30</v>
      </c>
      <c r="G16" s="2">
        <f t="shared" si="0"/>
        <v>1</v>
      </c>
    </row>
    <row r="17" spans="2:7">
      <c r="B17" s="4" t="s">
        <v>5</v>
      </c>
      <c r="C17" s="4" t="s">
        <v>10</v>
      </c>
      <c r="D17" s="4" t="s">
        <v>17</v>
      </c>
      <c r="E17" s="2">
        <v>25</v>
      </c>
      <c r="F17" s="2">
        <f t="shared" si="1"/>
        <v>30</v>
      </c>
      <c r="G17" s="2">
        <f t="shared" si="0"/>
        <v>1</v>
      </c>
    </row>
    <row r="18" spans="2:7">
      <c r="B18" s="4" t="s">
        <v>5</v>
      </c>
      <c r="C18" s="4" t="s">
        <v>10</v>
      </c>
      <c r="D18" s="4" t="s">
        <v>18</v>
      </c>
      <c r="E18" s="2">
        <v>25</v>
      </c>
      <c r="F18" s="2">
        <f t="shared" si="1"/>
        <v>30</v>
      </c>
      <c r="G18" s="2">
        <f t="shared" si="0"/>
        <v>1</v>
      </c>
    </row>
    <row r="19" spans="2:7">
      <c r="B19" s="4" t="s">
        <v>8</v>
      </c>
      <c r="C19" s="4" t="s">
        <v>6</v>
      </c>
      <c r="D19" s="4" t="s">
        <v>19</v>
      </c>
      <c r="E19" s="2">
        <v>30</v>
      </c>
      <c r="F19" s="2">
        <f t="shared" si="1"/>
        <v>40</v>
      </c>
      <c r="G19" s="2">
        <f t="shared" si="0"/>
        <v>2</v>
      </c>
    </row>
    <row r="20" spans="2:7">
      <c r="B20" s="4" t="s">
        <v>5</v>
      </c>
      <c r="C20" s="4" t="s">
        <v>10</v>
      </c>
      <c r="D20" s="4" t="s">
        <v>20</v>
      </c>
      <c r="E20" s="2">
        <v>35</v>
      </c>
      <c r="F20" s="2">
        <f t="shared" si="1"/>
        <v>50</v>
      </c>
      <c r="G20" s="2">
        <f t="shared" si="0"/>
        <v>3</v>
      </c>
    </row>
    <row r="21" spans="2:7">
      <c r="B21" s="4" t="s">
        <v>21</v>
      </c>
      <c r="C21" s="4" t="s">
        <v>6</v>
      </c>
      <c r="D21" s="4" t="s">
        <v>22</v>
      </c>
      <c r="E21" s="2">
        <v>20</v>
      </c>
      <c r="F21" s="2">
        <f t="shared" si="1"/>
        <v>20</v>
      </c>
      <c r="G21" s="2">
        <f t="shared" si="0"/>
        <v>0</v>
      </c>
    </row>
    <row r="22" spans="2:7">
      <c r="B22" s="4" t="s">
        <v>8</v>
      </c>
      <c r="C22" s="4" t="s">
        <v>6</v>
      </c>
      <c r="D22" s="4" t="s">
        <v>23</v>
      </c>
      <c r="E22" s="2">
        <v>15</v>
      </c>
      <c r="F22" s="2">
        <f t="shared" si="1"/>
        <v>20</v>
      </c>
      <c r="G22" s="2">
        <f t="shared" si="0"/>
        <v>0</v>
      </c>
    </row>
    <row r="23" spans="2:7">
      <c r="B23" s="4" t="s">
        <v>8</v>
      </c>
      <c r="C23" s="4" t="s">
        <v>14</v>
      </c>
      <c r="D23" s="4" t="s">
        <v>15</v>
      </c>
      <c r="E23" s="2">
        <v>25</v>
      </c>
      <c r="F23" s="2">
        <f t="shared" si="1"/>
        <v>30</v>
      </c>
      <c r="G23" s="2">
        <f t="shared" si="0"/>
        <v>1</v>
      </c>
    </row>
    <row r="24" spans="2:7">
      <c r="B24" s="4" t="s">
        <v>24</v>
      </c>
      <c r="C24" s="4" t="s">
        <v>14</v>
      </c>
      <c r="D24" s="4" t="s">
        <v>15</v>
      </c>
      <c r="E24" s="2">
        <v>25</v>
      </c>
      <c r="F24" s="2">
        <f t="shared" si="1"/>
        <v>30</v>
      </c>
      <c r="G24" s="2">
        <f t="shared" si="0"/>
        <v>1</v>
      </c>
    </row>
    <row r="25" spans="2:7">
      <c r="B25" s="5"/>
      <c r="C25" s="5"/>
      <c r="D25" s="5"/>
      <c r="E25" s="6"/>
      <c r="F25" s="6"/>
      <c r="G25" s="6"/>
    </row>
    <row r="26" spans="2:7" ht="21">
      <c r="B26" s="10" t="s">
        <v>28</v>
      </c>
    </row>
    <row r="27" spans="2:7">
      <c r="B27" s="9" t="s">
        <v>29</v>
      </c>
    </row>
    <row r="28" spans="2:7"/>
    <row r="29" spans="2:7" ht="21">
      <c r="B29" s="10" t="s">
        <v>30</v>
      </c>
    </row>
    <row r="30" spans="2:7">
      <c r="B30" s="9" t="s">
        <v>31</v>
      </c>
    </row>
    <row r="31" spans="2:7"/>
  </sheetData>
  <mergeCells count="2">
    <mergeCell ref="B2:G6"/>
    <mergeCell ref="B8:G8"/>
  </mergeCells>
  <conditionalFormatting sqref="E25">
    <cfRule type="cellIs" dxfId="1" priority="1" operator="between">
      <formula>20</formula>
      <formula>30</formula>
    </cfRule>
  </conditionalFormatting>
  <conditionalFormatting sqref="G25">
    <cfRule type="cellIs" dxfId="0" priority="2" operator="equal">
      <formula>3</formula>
    </cfRule>
  </conditionalFormatting>
  <hyperlinks>
    <hyperlink ref="B27" r:id="rId1" xr:uid="{FF2BFFE6-A786-4A1C-B654-24B26E23339B}"/>
    <hyperlink ref="B30" r:id="rId2" xr:uid="{C87EF4B9-E2B2-41F1-BF18-76738799F970}"/>
  </hyperlinks>
  <pageMargins left="0.511811024" right="0.511811024" top="0.78740157499999996" bottom="0.78740157499999996" header="0.31496062000000002" footer="0.3149606200000000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topLeftCell="A4" zoomScale="355" zoomScaleNormal="355" workbookViewId="0">
      <selection activeCell="D12" sqref="D12"/>
    </sheetView>
  </sheetViews>
  <sheetFormatPr defaultColWidth="0" defaultRowHeight="15" zeroHeight="1"/>
  <cols>
    <col min="1" max="1" width="9" customWidth="1"/>
    <col min="2" max="4" width="15.7109375" customWidth="1"/>
    <col min="5" max="12" width="9" customWidth="1"/>
    <col min="13" max="16384" width="9" hidden="1"/>
  </cols>
  <sheetData>
    <row r="1" spans="1:4" s="8" customFormat="1" ht="14.25">
      <c r="A1" s="7"/>
    </row>
    <row r="2" spans="1:4" s="8" customFormat="1" ht="14.25" customHeight="1">
      <c r="B2" s="15" t="s">
        <v>32</v>
      </c>
      <c r="C2" s="15"/>
      <c r="D2" s="15"/>
    </row>
    <row r="3" spans="1:4" s="8" customFormat="1" ht="14.25" customHeight="1">
      <c r="B3" s="15"/>
      <c r="C3" s="15"/>
      <c r="D3" s="15"/>
    </row>
    <row r="4" spans="1:4" s="8" customFormat="1" ht="14.25" customHeight="1">
      <c r="B4" s="15"/>
      <c r="C4" s="15"/>
      <c r="D4" s="15"/>
    </row>
    <row r="5" spans="1:4" s="8" customFormat="1" ht="14.25" customHeight="1">
      <c r="B5" s="15"/>
      <c r="C5" s="15"/>
      <c r="D5" s="15"/>
    </row>
    <row r="6" spans="1:4" s="8" customFormat="1" ht="14.25" customHeight="1">
      <c r="B6" s="15"/>
      <c r="C6" s="15"/>
      <c r="D6" s="15"/>
    </row>
    <row r="7" spans="1:4"/>
    <row r="8" spans="1:4">
      <c r="B8" s="1" t="s">
        <v>33</v>
      </c>
      <c r="C8" s="1" t="s">
        <v>34</v>
      </c>
      <c r="D8" s="1" t="s">
        <v>35</v>
      </c>
    </row>
    <row r="9" spans="1:4">
      <c r="B9" s="2">
        <v>15</v>
      </c>
      <c r="C9" s="2">
        <v>20</v>
      </c>
      <c r="D9" s="2">
        <v>0</v>
      </c>
    </row>
    <row r="10" spans="1:4">
      <c r="B10" s="2">
        <v>25</v>
      </c>
      <c r="C10" s="2">
        <v>30</v>
      </c>
      <c r="D10" s="2">
        <v>1</v>
      </c>
    </row>
    <row r="11" spans="1:4">
      <c r="B11" s="2">
        <v>30</v>
      </c>
      <c r="C11" s="2">
        <v>40</v>
      </c>
      <c r="D11" s="2">
        <v>2</v>
      </c>
    </row>
    <row r="12" spans="1:4">
      <c r="B12" s="2">
        <v>35</v>
      </c>
      <c r="C12" s="2">
        <v>50</v>
      </c>
      <c r="D12" s="2">
        <v>3</v>
      </c>
    </row>
    <row r="13" spans="1:4"/>
    <row r="14" spans="1:4"/>
    <row r="15" spans="1:4"/>
    <row r="16" spans="1:4"/>
    <row r="17"/>
    <row r="18"/>
    <row r="19"/>
    <row r="20"/>
    <row r="21"/>
  </sheetData>
  <mergeCells count="1">
    <mergeCell ref="B2:D6"/>
  </mergeCells>
  <pageMargins left="0.75" right="0.75" top="1" bottom="1" header="0.51180555555555596" footer="0.51180555555555596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Cursos Vendidos</vt:lpstr>
      <vt:lpstr>Configurações</vt:lpstr>
      <vt:lpstr>bolsas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cp:lastPrinted>2015-06-01T22:49:00Z</cp:lastPrinted>
  <dcterms:created xsi:type="dcterms:W3CDTF">2015-01-23T19:28:00Z</dcterms:created>
  <dcterms:modified xsi:type="dcterms:W3CDTF">2025-02-17T23:16:38Z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