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C:\Users\robson.svaamonde\Downloads\"/>
    </mc:Choice>
  </mc:AlternateContent>
  <xr:revisionPtr revIDLastSave="0" documentId="13_ncr:1_{133D0D58-1906-4468-BB8F-877DA412B92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rredondamento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7" i="4" l="1"/>
  <c r="D16" i="4"/>
  <c r="D15" i="4"/>
  <c r="D14" i="4"/>
  <c r="D13" i="4"/>
  <c r="D12" i="4"/>
  <c r="D11" i="4"/>
  <c r="D10" i="4"/>
  <c r="D9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tc={1EC7E251-63C4-4067-84DA-2853730AD969}</author>
    <author>tc={6FC3FDCF-F9AE-4663-AEA0-FB92E77B1FFD}</author>
    <author>tc={6BD3A642-7EAD-416F-937C-B869EFA9AEDF}</author>
    <author>tc={4CE8544C-97A8-4AE7-8157-3537F270C822}</author>
    <author>tc={C3993B44-0673-4B77-8B60-3A4478B92805}</author>
    <author>tc={F8194D22-C20C-4B24-8B84-318A97B21895}</author>
    <author>tc={68D63377-9347-4DFF-A7F4-FD9D5D9B0CF3}</author>
    <author>tc={AAF7A1DD-6590-4BC2-98B3-2306C01FC5A0}</author>
    <author>tc={E6155427-19E0-4A2D-AB4C-3213085D6981}</author>
  </authors>
  <commentList>
    <comment ref="B9" authorId="0" shapeId="0" xr:uid="{1EC7E251-63C4-4067-84DA-2853730AD96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Arredonda um número para baixo até o número inteiro próximo</t>
      </text>
    </comment>
    <comment ref="B10" authorId="1" shapeId="0" xr:uid="{6FC3FDCF-F9AE-4663-AEA0-FB92E77B1FF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Trunca um número até um número inteiro removendo a parte decimal ou fracionária do número</t>
      </text>
    </comment>
    <comment ref="B11" authorId="2" shapeId="0" xr:uid="{6BD3A642-7EAD-416F-937C-B869EFA9AED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Remove o valor absoluto de um número, um número sem sinal</t>
      </text>
    </comment>
    <comment ref="B12" authorId="3" shapeId="0" xr:uid="{4CE8544C-97A8-4AE7-8157-3537F270C82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Arredonda um número positivo para cima e um número negativo para baixo até o valor mais próximo</t>
      </text>
    </comment>
    <comment ref="B13" authorId="4" shapeId="0" xr:uid="{C3993B44-0673-4B77-8B60-3A4478B9280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Arredonda um número positivo para cima e um número negativo para baixo até o valor mais próximo</t>
      </text>
    </comment>
    <comment ref="B14" authorId="5" shapeId="0" xr:uid="{F8194D22-C20C-4B24-8B84-318A97B2189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Arredonda um número para cima afastando-o de zero</t>
      </text>
    </comment>
    <comment ref="B15" authorId="6" shapeId="0" xr:uid="{68D63377-9347-4DFF-A7F4-FD9D5D9B0CF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Arredonda um número para baixo até zero</t>
      </text>
    </comment>
    <comment ref="B16" authorId="7" shapeId="0" xr:uid="{AAF7A1DD-6590-4BC2-98B3-2306C01FC5A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Arredonda um número até uma quantidade especificada de dígitos</t>
      </text>
    </comment>
    <comment ref="B17" authorId="8" shapeId="0" xr:uid="{E6155427-19E0-4A2D-AB4C-3213085D698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Retorna o resto da divisão, dividir por 3</t>
      </text>
    </comment>
  </commentList>
</comments>
</file>

<file path=xl/sharedStrings.xml><?xml version="1.0" encoding="utf-8"?>
<sst xmlns="http://schemas.openxmlformats.org/spreadsheetml/2006/main" count="22" uniqueCount="22">
  <si>
    <t>Regra de Arredondamento</t>
  </si>
  <si>
    <t>Para menor = 1,0</t>
  </si>
  <si>
    <t>Funções de Arredondamento</t>
  </si>
  <si>
    <t>Valores</t>
  </si>
  <si>
    <t>Função =INT()</t>
  </si>
  <si>
    <t>Função =TRUNCAR()</t>
  </si>
  <si>
    <t>Para o meio = 1,5</t>
  </si>
  <si>
    <t>Função =ABS()</t>
  </si>
  <si>
    <t>Função =PAR()</t>
  </si>
  <si>
    <t>Função =ÍMPAR()</t>
  </si>
  <si>
    <t>Função =ARREDONDAR.PARA.CIMA()</t>
  </si>
  <si>
    <t>Função =ARREDONDAR.PARA.BAIXO()</t>
  </si>
  <si>
    <t>Para maior = 2,0</t>
  </si>
  <si>
    <t>Função =ARRED()</t>
  </si>
  <si>
    <t>Função =MOD()</t>
  </si>
  <si>
    <t>Cálculo</t>
  </si>
  <si>
    <t>Explicação</t>
  </si>
  <si>
    <r>
      <t xml:space="preserve">Robson Vaamonde
LinkedIn: </t>
    </r>
    <r>
      <rPr>
        <b/>
        <sz val="10"/>
        <color rgb="FF0070C0"/>
        <rFont val="Arial"/>
        <family val="2"/>
      </rPr>
      <t>https://www.linkedin.com/in/robson-vaamonde-0b029028/</t>
    </r>
    <r>
      <rPr>
        <b/>
        <sz val="10"/>
        <color indexed="63"/>
        <rFont val="Arial"/>
        <family val="2"/>
      </rPr>
      <t xml:space="preserve">
Instagram: </t>
    </r>
    <r>
      <rPr>
        <b/>
        <sz val="10"/>
        <color rgb="FF0070C0"/>
        <rFont val="Arial"/>
        <family val="2"/>
      </rPr>
      <t>https://www.instagram.com/procedimentoem/</t>
    </r>
    <r>
      <rPr>
        <b/>
        <sz val="10"/>
        <color indexed="63"/>
        <rFont val="Arial"/>
        <family val="2"/>
      </rPr>
      <t xml:space="preserve">
YouTUBE: </t>
    </r>
    <r>
      <rPr>
        <b/>
        <sz val="10"/>
        <color rgb="FF0070C0"/>
        <rFont val="Arial"/>
        <family val="2"/>
      </rPr>
      <t>https://www.youtube.com/boraparapratica</t>
    </r>
  </si>
  <si>
    <t>Arredondar um número</t>
  </si>
  <si>
    <t>https://support.microsoft.com/pt-br/office/arredondar-um-n%C3%BAmero-f82b440b-689d-4221-b21e-38da99d33435</t>
  </si>
  <si>
    <t>Arredondar um número para as casas decimais desejadas</t>
  </si>
  <si>
    <t>https://support.microsoft.com/pt-br/office/arredondar-um-n%C3%BAmero-para-as-casas-decimais-desejadas-49b936f9-6904-425d-aa98-02ffb7f9a17b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</si>
</sst>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"/>
  </numFmts>
  <fonts count="14">
    <font>
      <sz val="11"/>
      <color theme="1"/>
      <name val="Calibri"/>
      <charset val="134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u/>
      <sz val="11"/>
      <color theme="1"/>
      <name val="Arial"/>
      <family val="2"/>
    </font>
    <font>
      <b/>
      <sz val="11"/>
      <color indexed="63"/>
      <name val="Calibri"/>
      <family val="2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0"/>
      <color indexed="63"/>
      <name val="Arial"/>
      <family val="2"/>
    </font>
    <font>
      <b/>
      <sz val="10"/>
      <color rgb="FF0070C0"/>
      <name val="Arial"/>
      <family val="2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32">
    <xf numFmtId="0" fontId="0" fillId="0" borderId="0" xfId="0"/>
    <xf numFmtId="0" fontId="0" fillId="0" borderId="0" xfId="0" applyFill="1"/>
    <xf numFmtId="0" fontId="2" fillId="0" borderId="0" xfId="0" applyFont="1" applyFill="1"/>
    <xf numFmtId="0" fontId="1" fillId="2" borderId="2" xfId="0" applyFont="1" applyFill="1" applyBorder="1" applyAlignment="1">
      <alignment horizontal="center" vertical="center"/>
    </xf>
    <xf numFmtId="0" fontId="0" fillId="3" borderId="3" xfId="0" applyFill="1" applyBorder="1"/>
    <xf numFmtId="0" fontId="0" fillId="0" borderId="3" xfId="0" applyBorder="1"/>
    <xf numFmtId="0" fontId="0" fillId="0" borderId="3" xfId="0" applyNumberFormat="1" applyBorder="1"/>
    <xf numFmtId="0" fontId="0" fillId="3" borderId="2" xfId="0" applyFill="1" applyBorder="1"/>
    <xf numFmtId="0" fontId="0" fillId="0" borderId="2" xfId="0" applyNumberFormat="1" applyBorder="1"/>
    <xf numFmtId="0" fontId="3" fillId="3" borderId="2" xfId="0" applyFont="1" applyFill="1" applyBorder="1"/>
    <xf numFmtId="0" fontId="0" fillId="0" borderId="0" xfId="0" applyNumberFormat="1"/>
    <xf numFmtId="0" fontId="1" fillId="2" borderId="2" xfId="0" applyNumberFormat="1" applyFont="1" applyFill="1" applyBorder="1" applyAlignment="1">
      <alignment horizontal="center" vertical="center"/>
    </xf>
    <xf numFmtId="0" fontId="4" fillId="0" borderId="0" xfId="0" applyFont="1"/>
    <xf numFmtId="0" fontId="5" fillId="0" borderId="0" xfId="0" applyFont="1"/>
    <xf numFmtId="0" fontId="0" fillId="0" borderId="0" xfId="0" applyAlignment="1">
      <alignment vertical="center"/>
    </xf>
    <xf numFmtId="0" fontId="6" fillId="0" borderId="0" xfId="0" applyFont="1" applyAlignment="1">
      <alignment horizontal="center" vertical="center"/>
    </xf>
    <xf numFmtId="0" fontId="13" fillId="0" borderId="0" xfId="1"/>
    <xf numFmtId="0" fontId="10" fillId="0" borderId="0" xfId="0" applyFont="1"/>
    <xf numFmtId="0" fontId="11" fillId="0" borderId="6" xfId="0" applyFont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0" borderId="10" xfId="0" applyFont="1" applyBorder="1" applyAlignment="1">
      <alignment horizontal="center" vertical="center" wrapText="1"/>
    </xf>
    <xf numFmtId="164" fontId="10" fillId="5" borderId="2" xfId="0" applyNumberFormat="1" applyFont="1" applyFill="1" applyBorder="1" applyAlignment="1">
      <alignment horizontal="center"/>
    </xf>
    <xf numFmtId="164" fontId="9" fillId="4" borderId="2" xfId="0" applyNumberFormat="1" applyFont="1" applyFill="1" applyBorder="1" applyAlignment="1">
      <alignment horizontal="center"/>
    </xf>
    <xf numFmtId="0" fontId="7" fillId="0" borderId="2" xfId="0" applyFont="1" applyBorder="1" applyAlignment="1">
      <alignment horizontal="center" vertical="center" wrapText="1"/>
    </xf>
    <xf numFmtId="164" fontId="10" fillId="6" borderId="2" xfId="0" applyNumberFormat="1" applyFont="1" applyFill="1" applyBorder="1" applyAlignment="1">
      <alignment horizontal="center"/>
    </xf>
    <xf numFmtId="0" fontId="8" fillId="2" borderId="2" xfId="0" applyFont="1" applyFill="1" applyBorder="1" applyAlignment="1">
      <alignment horizontal="center"/>
    </xf>
  </cellXfs>
  <cellStyles count="2">
    <cellStyle name="Hiperlink" xfId="1" builtinId="8"/>
    <cellStyle name="Normal" xfId="0" builtinId="0"/>
  </cellStyles>
  <dxfs count="1">
    <dxf>
      <font>
        <b/>
      </font>
      <fill>
        <patternFill patternType="solid">
          <bgColor rgb="FFD7D7D7"/>
        </patternFill>
      </fill>
    </dxf>
  </dxfs>
  <tableStyles count="1" defaultTableStyle="TableStyleMedium9">
    <tableStyle name="MySqlDefault" count="1" xr9:uid="{00000000-0011-0000-FFFF-FFFF00000000}">
      <tableStyleElement type="headerRow" dxfId="0"/>
    </tableStyle>
  </tableStyles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24847</xdr:colOff>
      <xdr:row>1</xdr:row>
      <xdr:rowOff>2958</xdr:rowOff>
    </xdr:from>
    <xdr:to>
      <xdr:col>1</xdr:col>
      <xdr:colOff>24847</xdr:colOff>
      <xdr:row>5</xdr:row>
      <xdr:rowOff>83476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34258ABC-26EE-4087-982C-959038C5FE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4447" y="183933"/>
          <a:ext cx="0" cy="842518"/>
        </a:xfrm>
        <a:prstGeom prst="rect">
          <a:avLst/>
        </a:prstGeom>
      </xdr:spPr>
    </xdr:pic>
    <xdr:clientData/>
  </xdr:twoCellAnchor>
  <xdr:twoCellAnchor editAs="oneCell">
    <xdr:from>
      <xdr:col>5</xdr:col>
      <xdr:colOff>53578</xdr:colOff>
      <xdr:row>1</xdr:row>
      <xdr:rowOff>6811</xdr:rowOff>
    </xdr:from>
    <xdr:to>
      <xdr:col>5</xdr:col>
      <xdr:colOff>53578</xdr:colOff>
      <xdr:row>5</xdr:row>
      <xdr:rowOff>66675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B2D109D9-6A73-40EA-8F4B-C74B626130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78003" y="187786"/>
          <a:ext cx="0" cy="821864"/>
        </a:xfrm>
        <a:prstGeom prst="rect">
          <a:avLst/>
        </a:prstGeom>
      </xdr:spPr>
    </xdr:pic>
    <xdr:clientData/>
  </xdr:twoCellAnchor>
  <xdr:twoCellAnchor editAs="oneCell">
    <xdr:from>
      <xdr:col>0</xdr:col>
      <xdr:colOff>600074</xdr:colOff>
      <xdr:row>1</xdr:row>
      <xdr:rowOff>9525</xdr:rowOff>
    </xdr:from>
    <xdr:to>
      <xdr:col>1</xdr:col>
      <xdr:colOff>1247774</xdr:colOff>
      <xdr:row>6</xdr:row>
      <xdr:rowOff>5666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052411ED-048C-44B5-9F5E-983BF1EA02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0074" y="190500"/>
          <a:ext cx="1247775" cy="901016"/>
        </a:xfrm>
        <a:prstGeom prst="rect">
          <a:avLst/>
        </a:prstGeom>
      </xdr:spPr>
    </xdr:pic>
    <xdr:clientData/>
  </xdr:twoCellAnchor>
  <xdr:twoCellAnchor editAs="oneCell">
    <xdr:from>
      <xdr:col>4</xdr:col>
      <xdr:colOff>389519</xdr:colOff>
      <xdr:row>1</xdr:row>
      <xdr:rowOff>19050</xdr:rowOff>
    </xdr:from>
    <xdr:to>
      <xdr:col>5</xdr:col>
      <xdr:colOff>509547</xdr:colOff>
      <xdr:row>6</xdr:row>
      <xdr:rowOff>9525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5DC2CE2E-A2B0-4030-84A1-4000536D7D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37769" y="200025"/>
          <a:ext cx="2253628" cy="895350"/>
        </a:xfrm>
        <a:prstGeom prst="rect">
          <a:avLst/>
        </a:prstGeom>
      </xdr:spPr>
    </xdr:pic>
    <xdr:clientData/>
  </xdr:twoCellAnchor>
  <xdr:twoCellAnchor editAs="oneCell">
    <xdr:from>
      <xdr:col>5</xdr:col>
      <xdr:colOff>95250</xdr:colOff>
      <xdr:row>0</xdr:row>
      <xdr:rowOff>0</xdr:rowOff>
    </xdr:from>
    <xdr:to>
      <xdr:col>12</xdr:col>
      <xdr:colOff>199419</xdr:colOff>
      <xdr:row>22</xdr:row>
      <xdr:rowOff>122041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36D462A3-AE96-4033-9339-B75BC7E8B7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77100" y="0"/>
          <a:ext cx="4466619" cy="4655941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ROBSON SILVA VAAMONDE" id="{CDC44638-C2F5-4798-8F12-404B267D1D47}" userId="S::robson.svaamonde@senacsp.edu.br::4d4f56a5-23e9-4d23-b645-e8636afaef3c" providerId="AD"/>
</personList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9" dT="2022-07-12T23:39:55.94" personId="{CDC44638-C2F5-4798-8F12-404B267D1D47}" id="{1EC7E251-63C4-4067-84DA-2853730AD969}">
    <text>Arredonda um número para baixo até o número inteiro próximo</text>
  </threadedComment>
  <threadedComment ref="B10" dT="2022-07-12T23:40:15.30" personId="{CDC44638-C2F5-4798-8F12-404B267D1D47}" id="{6FC3FDCF-F9AE-4663-AEA0-FB92E77B1FFD}">
    <text>Trunca um número até um número inteiro removendo a parte decimal ou fracionária do número</text>
  </threadedComment>
  <threadedComment ref="B11" dT="2022-07-12T23:40:44.45" personId="{CDC44638-C2F5-4798-8F12-404B267D1D47}" id="{6BD3A642-7EAD-416F-937C-B869EFA9AEDF}">
    <text>Remove o valor absoluto de um número, um número sem sinal</text>
  </threadedComment>
  <threadedComment ref="B12" dT="2022-07-12T23:40:59.34" personId="{CDC44638-C2F5-4798-8F12-404B267D1D47}" id="{4CE8544C-97A8-4AE7-8157-3537F270C822}">
    <text>Arredonda um número positivo para cima e um número negativo para baixo até o valor mais próximo</text>
  </threadedComment>
  <threadedComment ref="B13" dT="2022-07-12T23:41:18.53" personId="{CDC44638-C2F5-4798-8F12-404B267D1D47}" id="{C3993B44-0673-4B77-8B60-3A4478B92805}">
    <text>Arredonda um número positivo para cima e um número negativo para baixo até o valor mais próximo</text>
  </threadedComment>
  <threadedComment ref="B14" dT="2022-07-12T23:41:42.22" personId="{CDC44638-C2F5-4798-8F12-404B267D1D47}" id="{F8194D22-C20C-4B24-8B84-318A97B21895}">
    <text>Arredonda um número para cima afastando-o de zero</text>
  </threadedComment>
  <threadedComment ref="B15" dT="2022-07-12T23:41:55.95" personId="{CDC44638-C2F5-4798-8F12-404B267D1D47}" id="{68D63377-9347-4DFF-A7F4-FD9D5D9B0CF3}">
    <text>Arredonda um número para baixo até zero</text>
  </threadedComment>
  <threadedComment ref="B16" dT="2022-07-12T23:42:09.16" personId="{CDC44638-C2F5-4798-8F12-404B267D1D47}" id="{AAF7A1DD-6590-4BC2-98B3-2306C01FC5A0}">
    <text>Arredonda um número até uma quantidade especificada de dígitos</text>
  </threadedComment>
  <threadedComment ref="B17" dT="2022-07-12T23:43:04.15" personId="{CDC44638-C2F5-4798-8F12-404B267D1D47}" id="{E6155427-19E0-4A2D-AB4C-3213085D6981}">
    <text>Retorna o resto da divisão, dividir por 3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support.microsoft.com/pt-br/office/arredondar-um-n%C3%BAmero-para-as-casas-decimais-desejadas-49b936f9-6904-425d-aa98-02ffb7f9a17b" TargetMode="External"/><Relationship Id="rId1" Type="http://schemas.openxmlformats.org/officeDocument/2006/relationships/hyperlink" Target="https://support.microsoft.com/pt-br/office/arredondar-um-n%C3%BAmero-f82b440b-689d-4221-b21e-38da99d33435" TargetMode="External"/><Relationship Id="rId6" Type="http://schemas.microsoft.com/office/2017/10/relationships/threadedComment" Target="../threadedComments/threadedComment1.xm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37"/>
  <sheetViews>
    <sheetView tabSelected="1" zoomScale="160" zoomScaleNormal="160" workbookViewId="0"/>
  </sheetViews>
  <sheetFormatPr defaultColWidth="0" defaultRowHeight="15" zeroHeight="1"/>
  <cols>
    <col min="1" max="1" width="9" style="1" customWidth="1"/>
    <col min="2" max="2" width="35" customWidth="1"/>
    <col min="3" max="4" width="15.85546875" customWidth="1"/>
    <col min="5" max="5" width="32" customWidth="1"/>
    <col min="6" max="9" width="9" customWidth="1"/>
    <col min="10" max="10" width="11.42578125" customWidth="1"/>
    <col min="11" max="13" width="9" customWidth="1"/>
    <col min="14" max="16384" width="9" hidden="1"/>
  </cols>
  <sheetData>
    <row r="1" spans="1:7" s="12" customFormat="1" ht="14.25">
      <c r="A1" s="13"/>
    </row>
    <row r="2" spans="1:7" s="12" customFormat="1" ht="14.25" customHeight="1">
      <c r="B2" s="18" t="s">
        <v>17</v>
      </c>
      <c r="C2" s="19"/>
      <c r="D2" s="19"/>
      <c r="E2" s="20"/>
    </row>
    <row r="3" spans="1:7" s="12" customFormat="1" ht="14.25">
      <c r="B3" s="21"/>
      <c r="C3" s="22"/>
      <c r="D3" s="22"/>
      <c r="E3" s="23"/>
    </row>
    <row r="4" spans="1:7" s="12" customFormat="1" ht="14.25">
      <c r="B4" s="21"/>
      <c r="C4" s="22"/>
      <c r="D4" s="22"/>
      <c r="E4" s="23"/>
    </row>
    <row r="5" spans="1:7" s="12" customFormat="1" ht="14.25">
      <c r="B5" s="21"/>
      <c r="C5" s="22"/>
      <c r="D5" s="22"/>
      <c r="E5" s="23"/>
    </row>
    <row r="6" spans="1:7" s="12" customFormat="1" ht="14.25">
      <c r="B6" s="24"/>
      <c r="C6" s="25"/>
      <c r="D6" s="25"/>
      <c r="E6" s="26"/>
    </row>
    <row r="7" spans="1:7" s="14" customFormat="1">
      <c r="B7" s="15"/>
      <c r="C7" s="15"/>
      <c r="D7" s="15"/>
      <c r="E7" s="15"/>
      <c r="F7" s="15"/>
      <c r="G7" s="15"/>
    </row>
    <row r="8" spans="1:7">
      <c r="B8" s="3" t="s">
        <v>2</v>
      </c>
      <c r="C8" s="3" t="s">
        <v>3</v>
      </c>
      <c r="D8" s="3" t="s">
        <v>15</v>
      </c>
      <c r="E8" s="11" t="s">
        <v>16</v>
      </c>
    </row>
    <row r="9" spans="1:7">
      <c r="B9" s="4" t="s">
        <v>4</v>
      </c>
      <c r="C9" s="5">
        <v>175.99</v>
      </c>
      <c r="D9" s="6">
        <f>INT(C9)</f>
        <v>175</v>
      </c>
      <c r="E9" s="8"/>
    </row>
    <row r="10" spans="1:7">
      <c r="B10" s="7" t="s">
        <v>5</v>
      </c>
      <c r="C10" s="8">
        <v>176.999</v>
      </c>
      <c r="D10" s="8">
        <f>TRUNC(C10,2)</f>
        <v>176.99</v>
      </c>
      <c r="E10" s="8"/>
    </row>
    <row r="11" spans="1:7">
      <c r="B11" s="7" t="s">
        <v>7</v>
      </c>
      <c r="C11" s="8">
        <v>-177.34559999999999</v>
      </c>
      <c r="D11" s="8">
        <f>ABS(C11)</f>
        <v>177.34559999999999</v>
      </c>
      <c r="E11" s="8"/>
    </row>
    <row r="12" spans="1:7">
      <c r="A12" s="2"/>
      <c r="B12" s="7" t="s">
        <v>8</v>
      </c>
      <c r="C12" s="8">
        <v>178.34</v>
      </c>
      <c r="D12" s="8">
        <f>EVEN(C12)</f>
        <v>180</v>
      </c>
      <c r="E12" s="8"/>
    </row>
    <row r="13" spans="1:7">
      <c r="B13" s="7" t="s">
        <v>9</v>
      </c>
      <c r="C13" s="8">
        <v>179.35</v>
      </c>
      <c r="D13" s="8">
        <f>ODD(C13)</f>
        <v>181</v>
      </c>
      <c r="E13" s="8"/>
    </row>
    <row r="14" spans="1:7">
      <c r="B14" s="7" t="s">
        <v>10</v>
      </c>
      <c r="C14" s="8">
        <v>180.34200000000001</v>
      </c>
      <c r="D14" s="8">
        <f>ROUNDUP(C14,2)</f>
        <v>180.35</v>
      </c>
      <c r="E14" s="8"/>
    </row>
    <row r="15" spans="1:7">
      <c r="B15" s="7" t="s">
        <v>11</v>
      </c>
      <c r="C15" s="8">
        <v>181.374</v>
      </c>
      <c r="D15" s="8">
        <f>ROUNDDOWN(C15,2)</f>
        <v>181.37</v>
      </c>
      <c r="E15" s="8"/>
    </row>
    <row r="16" spans="1:7">
      <c r="A16" s="2"/>
      <c r="B16" s="7" t="s">
        <v>13</v>
      </c>
      <c r="C16" s="8">
        <v>182.476</v>
      </c>
      <c r="D16" s="8">
        <f>ROUND(C16,2)</f>
        <v>182.48</v>
      </c>
      <c r="E16" s="8"/>
    </row>
    <row r="17" spans="2:5">
      <c r="B17" s="9" t="s">
        <v>14</v>
      </c>
      <c r="C17" s="8">
        <v>6</v>
      </c>
      <c r="D17" s="8">
        <f>MOD(C17,3)</f>
        <v>0</v>
      </c>
      <c r="E17" s="8"/>
    </row>
    <row r="18" spans="2:5">
      <c r="C18" s="10"/>
      <c r="D18" s="10"/>
      <c r="E18" s="10"/>
    </row>
    <row r="19" spans="2:5" ht="28.5">
      <c r="B19" s="31" t="s">
        <v>0</v>
      </c>
      <c r="C19" s="31"/>
      <c r="D19" s="31"/>
      <c r="E19" s="31"/>
    </row>
    <row r="20" spans="2:5" ht="21">
      <c r="B20" s="28">
        <v>1</v>
      </c>
      <c r="C20" s="28"/>
      <c r="D20" s="28"/>
      <c r="E20" s="29" t="s">
        <v>1</v>
      </c>
    </row>
    <row r="21" spans="2:5" ht="21">
      <c r="B21" s="27">
        <v>1.1000000000000001</v>
      </c>
      <c r="C21" s="27"/>
      <c r="D21" s="27"/>
      <c r="E21" s="29"/>
    </row>
    <row r="22" spans="2:5" ht="21">
      <c r="B22" s="27">
        <v>1.2</v>
      </c>
      <c r="C22" s="27"/>
      <c r="D22" s="27"/>
      <c r="E22" s="29"/>
    </row>
    <row r="23" spans="2:5" ht="21">
      <c r="B23" s="30">
        <v>1.3</v>
      </c>
      <c r="C23" s="30"/>
      <c r="D23" s="30"/>
      <c r="E23" s="29" t="s">
        <v>6</v>
      </c>
    </row>
    <row r="24" spans="2:5" ht="21">
      <c r="B24" s="30">
        <v>1.4</v>
      </c>
      <c r="C24" s="30"/>
      <c r="D24" s="30"/>
      <c r="E24" s="29"/>
    </row>
    <row r="25" spans="2:5" ht="21">
      <c r="B25" s="28">
        <v>1.5</v>
      </c>
      <c r="C25" s="28"/>
      <c r="D25" s="28"/>
      <c r="E25" s="29"/>
    </row>
    <row r="26" spans="2:5" ht="21">
      <c r="B26" s="30">
        <v>1.6</v>
      </c>
      <c r="C26" s="30"/>
      <c r="D26" s="30"/>
      <c r="E26" s="29"/>
    </row>
    <row r="27" spans="2:5" ht="21">
      <c r="B27" s="30">
        <v>1.7</v>
      </c>
      <c r="C27" s="30"/>
      <c r="D27" s="30"/>
      <c r="E27" s="29"/>
    </row>
    <row r="28" spans="2:5" ht="21">
      <c r="B28" s="27">
        <v>1.8</v>
      </c>
      <c r="C28" s="27"/>
      <c r="D28" s="27"/>
      <c r="E28" s="29" t="s">
        <v>12</v>
      </c>
    </row>
    <row r="29" spans="2:5" ht="21">
      <c r="B29" s="27">
        <v>1.9</v>
      </c>
      <c r="C29" s="27"/>
      <c r="D29" s="27"/>
      <c r="E29" s="29"/>
    </row>
    <row r="30" spans="2:5" ht="21">
      <c r="B30" s="28">
        <v>2</v>
      </c>
      <c r="C30" s="28"/>
      <c r="D30" s="28"/>
      <c r="E30" s="29"/>
    </row>
    <row r="31" spans="2:5"/>
    <row r="32" spans="2:5" ht="21">
      <c r="B32" s="17" t="s">
        <v>18</v>
      </c>
    </row>
    <row r="33" spans="2:2">
      <c r="B33" s="16" t="s">
        <v>19</v>
      </c>
    </row>
    <row r="34" spans="2:2"/>
    <row r="35" spans="2:2" ht="21">
      <c r="B35" s="17" t="s">
        <v>20</v>
      </c>
    </row>
    <row r="36" spans="2:2">
      <c r="B36" s="16" t="s">
        <v>21</v>
      </c>
    </row>
    <row r="37" spans="2:2"/>
  </sheetData>
  <mergeCells count="16">
    <mergeCell ref="B2:E6"/>
    <mergeCell ref="B29:D29"/>
    <mergeCell ref="B30:D30"/>
    <mergeCell ref="E20:E22"/>
    <mergeCell ref="E23:E27"/>
    <mergeCell ref="E28:E30"/>
    <mergeCell ref="B24:D24"/>
    <mergeCell ref="B25:D25"/>
    <mergeCell ref="B26:D26"/>
    <mergeCell ref="B27:D27"/>
    <mergeCell ref="B28:D28"/>
    <mergeCell ref="B19:E19"/>
    <mergeCell ref="B20:D20"/>
    <mergeCell ref="B21:D21"/>
    <mergeCell ref="B22:D22"/>
    <mergeCell ref="B23:D23"/>
  </mergeCells>
  <hyperlinks>
    <hyperlink ref="B33" r:id="rId1" xr:uid="{A53168C0-7FD1-46D9-BEDF-FF7377CB782F}"/>
    <hyperlink ref="B36" r:id="rId2" xr:uid="{5D701BA3-913F-484C-850D-E0530D1B9C41}"/>
  </hyperlinks>
  <pageMargins left="0.51180555555555596" right="0.51180555555555596" top="0.78680555555555598" bottom="0.78680555555555598" header="0.31388888888888899" footer="0.31388888888888899"/>
  <pageSetup paperSize="9" orientation="portrait"/>
  <drawing r:id="rId3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Arredondamento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Valéria Piccoli</dc:creator>
  <cp:lastModifiedBy>ROBSON SILVA VAAMONDE</cp:lastModifiedBy>
  <dcterms:created xsi:type="dcterms:W3CDTF">2007-02-23T10:07:00Z</dcterms:created>
  <dcterms:modified xsi:type="dcterms:W3CDTF">2025-02-05T23:38:32Z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fdf5a4c0-99a0-47e2-bb62-754301def49e</vt:lpwstr>
  </property>
  <property fmtid="{D5CDD505-2E9C-101B-9397-08002B2CF9AE}" pid="3" name="KSOProductBuildVer">
    <vt:lpwstr>1046-11.1.0.8392</vt:lpwstr>
  </property>
  <property fmtid="{D5CDD505-2E9C-101B-9397-08002B2CF9AE}" pid="4" name="KSOReadingLayout">
    <vt:bool>true</vt:bool>
  </property>
</Properties>
</file>