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62C92B7F-E2E1-4E52-B3C7-65F4DE51DBF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unções de Comparação" sheetId="1" r:id="rId1"/>
    <sheet name="Tabela Verdade" sheetId="3" r:id="rId2"/>
    <sheet name="Funções E, OU, SE SE Encadead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9" i="2"/>
  <c r="F16" i="1"/>
  <c r="F15" i="1"/>
  <c r="F14" i="1"/>
  <c r="F13" i="1"/>
  <c r="F12" i="1"/>
  <c r="F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tc={280775CA-3286-4778-8D8D-04FBDC1C7E40}</author>
    <author>tc={E10E0225-5CAE-4852-B85D-AC5A5CBE3872}</author>
    <author>tc={FC051E2C-C62E-444A-9480-506B5D65C0D8}</author>
    <author>tc={03810661-3997-4886-AF47-1686FD607D5F}</author>
  </authors>
  <commentList>
    <comment ref="D8" authorId="0" shapeId="0" xr:uid="{280775CA-3286-4778-8D8D-04FBDC1C7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=E()</t>
      </text>
    </comment>
    <comment ref="E8" authorId="1" shapeId="0" xr:uid="{E10E0225-5CAE-4852-B85D-AC5A5CBE3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=OU()</t>
      </text>
    </comment>
    <comment ref="F8" authorId="2" shapeId="0" xr:uid="{FC051E2C-C62E-444A-9480-506B5D65C0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=SE()</t>
      </text>
    </comment>
    <comment ref="G8" authorId="3" shapeId="0" xr:uid="{03810661-3997-4886-AF47-1686FD607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=SE(SE()) Encadeado</t>
      </text>
    </comment>
  </commentList>
</comments>
</file>

<file path=xl/sharedStrings.xml><?xml version="1.0" encoding="utf-8"?>
<sst xmlns="http://schemas.openxmlformats.org/spreadsheetml/2006/main" count="134" uniqueCount="81">
  <si>
    <t>Primeiro</t>
  </si>
  <si>
    <t>Segundo</t>
  </si>
  <si>
    <t>Maior</t>
  </si>
  <si>
    <t>&gt;</t>
  </si>
  <si>
    <t>Menor</t>
  </si>
  <si>
    <t>&lt;</t>
  </si>
  <si>
    <t>Maior Igual</t>
  </si>
  <si>
    <t>&gt;=</t>
  </si>
  <si>
    <t>Menor Igual</t>
  </si>
  <si>
    <t>&lt;=</t>
  </si>
  <si>
    <t>Igual</t>
  </si>
  <si>
    <t>=</t>
  </si>
  <si>
    <t>SENAC</t>
  </si>
  <si>
    <t>Diferente</t>
  </si>
  <si>
    <t>&lt;&gt;</t>
  </si>
  <si>
    <t>Vaamonde</t>
  </si>
  <si>
    <t>Condição 1</t>
  </si>
  <si>
    <t>Condição 2</t>
  </si>
  <si>
    <t>Resultado Lógico</t>
  </si>
  <si>
    <t>Verdadeiro (True)</t>
  </si>
  <si>
    <t>Falso (False)</t>
  </si>
  <si>
    <t>Cursos</t>
  </si>
  <si>
    <t>Professores</t>
  </si>
  <si>
    <t>Linguagem C</t>
  </si>
  <si>
    <t>José de Assis</t>
  </si>
  <si>
    <t>OCS Inventory</t>
  </si>
  <si>
    <t>WSUS 2016</t>
  </si>
  <si>
    <t>Leandro Ramos</t>
  </si>
  <si>
    <t>Ubuntu Desktop</t>
  </si>
  <si>
    <t>Windows 2016</t>
  </si>
  <si>
    <t>VirtualBOX</t>
  </si>
  <si>
    <t>Hardware Servidores</t>
  </si>
  <si>
    <t>Zabbix</t>
  </si>
  <si>
    <t>Evaristo Ferraz</t>
  </si>
  <si>
    <t>VoIP</t>
  </si>
  <si>
    <t>Rogerio Sampaio</t>
  </si>
  <si>
    <t>Operador de Comparação/Relacionais</t>
  </si>
  <si>
    <t>Explicação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</si>
  <si>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</si>
  <si>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r>
      <t>DICA:</t>
    </r>
    <r>
      <rPr>
        <sz val="14"/>
        <color rgb="FF333333"/>
        <rFont val="Calibri"/>
        <family val="2"/>
      </rPr>
      <t xml:space="preserve"> operadores de comparação/relacionais são utilizados em Funções de Lógica (SE, E e OU).</t>
    </r>
  </si>
  <si>
    <r>
      <t xml:space="preserve">CUIDADO!!!! </t>
    </r>
    <r>
      <rPr>
        <sz val="16"/>
        <color rgb="FFFF0000"/>
        <rFont val="Calibri"/>
        <family val="2"/>
      </rPr>
      <t>Alterar a ordem das Funções de Comparação altera o resultado final.</t>
    </r>
  </si>
  <si>
    <t>Cálculo</t>
  </si>
  <si>
    <t>A ordem em que o Excel efetua operações em fórmulas</t>
  </si>
  <si>
    <t>https://support.microsoft.com/pt-br/office/a-ordem-em-que-o-excel-efetua-opera%C3%A7%C3%B5es-em-f%C3%B3rmulas-28eaf0d7-7058-4eff-a8ea-0a835fafadb8</t>
  </si>
  <si>
    <t>Operadores de cálculo e precedência no Excel</t>
  </si>
  <si>
    <t>https://support.microsoft.com/pt-br/office/operadores-de-c%C3%A1lculo-e-preced%C3%AAncia-no-excel-48be406d-4975-4d31-b2b8-7af9e0e2878a</t>
  </si>
  <si>
    <t>Operadores de cálculo e precedência</t>
  </si>
  <si>
    <t>https://support.microsoft.com/pt-br/office/operadores-de-c%C3%A1lculo-e-preced%C3%AAncia-36de9366-46fe-43a3-bfa8-cf6d8068eacc</t>
  </si>
  <si>
    <t>Usando caracteres curinga em pesquisas</t>
  </si>
  <si>
    <t>https://support.microsoft.com/pt-br/office/usando-caracteres-curinga-em-pesquisas-ef94362e-9999-4350-ad74-4d2371110adb</t>
  </si>
  <si>
    <r>
      <t xml:space="preserve">Robson Vaamonde
LinkedIn: </t>
    </r>
    <r>
      <rPr>
        <b/>
        <sz val="8"/>
        <color rgb="FF0070C0"/>
        <rFont val="Arial"/>
        <family val="2"/>
      </rPr>
      <t>https://www.linkedin.com/in/robson-vaamonde-0b029028/</t>
    </r>
    <r>
      <rPr>
        <b/>
        <sz val="8"/>
        <color indexed="63"/>
        <rFont val="Arial"/>
        <family val="2"/>
      </rPr>
      <t xml:space="preserve">
Instagram: </t>
    </r>
    <r>
      <rPr>
        <b/>
        <sz val="8"/>
        <color rgb="FF0070C0"/>
        <rFont val="Arial"/>
        <family val="2"/>
      </rPr>
      <t>https://www.instagram.com/procedimentoem/</t>
    </r>
    <r>
      <rPr>
        <b/>
        <sz val="8"/>
        <color indexed="63"/>
        <rFont val="Arial"/>
        <family val="2"/>
      </rPr>
      <t xml:space="preserve">
YouTUBE: </t>
    </r>
    <r>
      <rPr>
        <b/>
        <sz val="8"/>
        <color rgb="FF0070C0"/>
        <rFont val="Arial"/>
        <family val="2"/>
      </rPr>
      <t>https://www.youtube.com/boraparapratica</t>
    </r>
  </si>
  <si>
    <t>E (Função E)</t>
  </si>
  <si>
    <t>https://support.microsoft.com/pt-br/office/e-fun%C3%A7%C3%A3o-e-5f19b2e8-e1df-4408-897a-ce285a19e9d9</t>
  </si>
  <si>
    <t>OU (Função OU)</t>
  </si>
  <si>
    <t>https://support.microsoft.com/pt-br/office/ou-fun%C3%A7%C3%A3o-ou-7d17ad14-8700-4281-b308-00b131e22af0</t>
  </si>
  <si>
    <t>Função NÃO</t>
  </si>
  <si>
    <t>https://support.microsoft.com/pt-br/office/fun%C3%A7%C3%A3o-n%C3%A3o-9cfc6011-a054-40c7-a140-cd4ba2d87d77</t>
  </si>
  <si>
    <t>Tabela Verdade do Operador Lógico de Conjunção =E()
Representado pelo Símbolo . (ponto ou produto) MULTIPLICAÇÃO</t>
  </si>
  <si>
    <t>Tabela Verdade do Operador Lógico de Disjunção Inclusiva =OU()
Representado pelo Símbolo + (mais) ADIÇÃO</t>
  </si>
  <si>
    <t>Tabela Verdade do Operador Lógico de Negação =NÃO()</t>
  </si>
  <si>
    <t>Excel</t>
  </si>
  <si>
    <r>
      <t xml:space="preserve">Excel </t>
    </r>
    <r>
      <rPr>
        <b/>
        <sz val="11"/>
        <color rgb="FFFF0000"/>
        <rFont val="Arial"/>
        <charset val="134"/>
      </rPr>
      <t>E</t>
    </r>
    <r>
      <rPr>
        <b/>
        <sz val="11"/>
        <color theme="1"/>
        <rFont val="Arial"/>
        <charset val="134"/>
      </rPr>
      <t xml:space="preserve"> Vaamonde</t>
    </r>
  </si>
  <si>
    <r>
      <t xml:space="preserve">Excel </t>
    </r>
    <r>
      <rPr>
        <b/>
        <sz val="11"/>
        <color rgb="FFFF0000"/>
        <rFont val="Arial"/>
        <charset val="134"/>
      </rPr>
      <t xml:space="preserve">OU </t>
    </r>
    <r>
      <rPr>
        <b/>
        <sz val="11"/>
        <color theme="1"/>
        <rFont val="Arial"/>
        <charset val="134"/>
      </rPr>
      <t>Vaamonde</t>
    </r>
  </si>
  <si>
    <r>
      <t>SE</t>
    </r>
    <r>
      <rPr>
        <b/>
        <sz val="11"/>
        <color rgb="FF333333"/>
        <rFont val="Arial"/>
        <charset val="134"/>
      </rPr>
      <t xml:space="preserve"> Excel</t>
    </r>
  </si>
  <si>
    <r>
      <t>SE</t>
    </r>
    <r>
      <rPr>
        <b/>
        <sz val="11"/>
        <color rgb="FF333333"/>
        <rFont val="Arial"/>
        <charset val="134"/>
      </rPr>
      <t xml:space="preserve">  Excel </t>
    </r>
    <r>
      <rPr>
        <b/>
        <sz val="11"/>
        <color rgb="FFFF0000"/>
        <rFont val="Arial"/>
        <charset val="134"/>
      </rPr>
      <t>SENÃO SE</t>
    </r>
    <r>
      <rPr>
        <b/>
        <sz val="11"/>
        <color rgb="FF333333"/>
        <rFont val="Arial"/>
        <charset val="134"/>
      </rPr>
      <t xml:space="preserve"> Vaamonde</t>
    </r>
  </si>
  <si>
    <t>Linux</t>
  </si>
  <si>
    <r>
      <t xml:space="preserve">Robson Vaamonde
LinkedIn: </t>
    </r>
    <r>
      <rPr>
        <b/>
        <sz val="13"/>
        <color rgb="FF0070C0"/>
        <rFont val="Arial"/>
        <family val="2"/>
      </rPr>
      <t>https://www.linkedin.com/in/robson-vaamonde-0b029028/</t>
    </r>
    <r>
      <rPr>
        <b/>
        <sz val="13"/>
        <color indexed="63"/>
        <rFont val="Arial"/>
        <family val="2"/>
      </rPr>
      <t xml:space="preserve">
Instagram: </t>
    </r>
    <r>
      <rPr>
        <b/>
        <sz val="13"/>
        <color rgb="FF0070C0"/>
        <rFont val="Arial"/>
        <family val="2"/>
      </rPr>
      <t>https://www.instagram.com/procedimentoem/</t>
    </r>
    <r>
      <rPr>
        <b/>
        <sz val="13"/>
        <color indexed="63"/>
        <rFont val="Arial"/>
        <family val="2"/>
      </rPr>
      <t xml:space="preserve">
YouTUBE: </t>
    </r>
    <r>
      <rPr>
        <b/>
        <sz val="13"/>
        <color rgb="FF0070C0"/>
        <rFont val="Arial"/>
        <family val="2"/>
      </rPr>
      <t>https://www.youtube.com/boraparapratica</t>
    </r>
  </si>
  <si>
    <t>Função VERDADEIRO</t>
  </si>
  <si>
    <t>https://support.microsoft.com/pt-br/office/fun%C3%A7%C3%A3o-verdadeiro-7652c6e3-8987-48d0-97cd-ef223246b3fb</t>
  </si>
  <si>
    <t>Função FALSO</t>
  </si>
  <si>
    <t>https://support.microsoft.com/pt-br/office/fun%C3%A7%C3%A3o-falso-2d58dfa5-9c03-4259-bf8f-f0ae14346904</t>
  </si>
  <si>
    <t>SE (Função SE)</t>
  </si>
  <si>
    <t>https://support.microsoft.com/pt-br/office/se-fun%C3%A7%C3%A3o-se-69aed7c9-4e8a-4755-a9bc-aa8bbff73be2</t>
  </si>
  <si>
    <t>SES</t>
  </si>
  <si>
    <t>https://support.microsoft.com/pt-br/office/ses-23c84e31-fc11-425d-ab03-5630f247b566</t>
  </si>
  <si>
    <t>Função SE – fórmulas aninhadas e evitando armadilhas</t>
  </si>
  <si>
    <t>https://support.microsoft.com/pt-br/office/fun%C3%A7%C3%A3o-se-f%C3%B3rmulas-aninhadas-e-evitando-armadilhas-0b22ff44-f149-44ba-aeb5-4ef99da241c8</t>
  </si>
  <si>
    <t>Função SES</t>
  </si>
  <si>
    <t>https://support.microsoft.com/pt-br/office/fun%C3%A7%C3%A3o-ses-36329a26-37b2-467c-972b-4a39bd951d45</t>
  </si>
  <si>
    <t>SP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</si>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</sst>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>
    <font>
      <sz val="11"/>
      <color indexed="63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63"/>
      <name val="Calibri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0000"/>
      <name val="Arial"/>
      <charset val="134"/>
    </font>
    <font>
      <b/>
      <sz val="11"/>
      <color rgb="FF333333"/>
      <name val="Arial"/>
      <charset val="134"/>
    </font>
    <font>
      <u/>
      <sz val="11"/>
      <color theme="10"/>
      <name val="Calibri"/>
      <charset val="134"/>
    </font>
    <font>
      <u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indexed="63"/>
      <name val="Arial"/>
      <family val="2"/>
    </font>
    <font>
      <b/>
      <sz val="11"/>
      <color rgb="FF0070C0"/>
      <name val="Arial"/>
      <family val="2"/>
    </font>
    <font>
      <b/>
      <sz val="14"/>
      <color rgb="FF333333"/>
      <name val="Calibri"/>
      <family val="2"/>
    </font>
    <font>
      <sz val="14"/>
      <color rgb="FF333333"/>
      <name val="Calibri"/>
      <family val="2"/>
    </font>
    <font>
      <sz val="14"/>
      <color indexed="63"/>
      <name val="Calibri"/>
      <family val="2"/>
    </font>
    <font>
      <b/>
      <sz val="16"/>
      <color rgb="FF333333"/>
      <name val="Calibri"/>
      <family val="2"/>
    </font>
    <font>
      <sz val="16"/>
      <color rgb="FFFF0000"/>
      <name val="Calibri"/>
      <family val="2"/>
    </font>
    <font>
      <b/>
      <sz val="16"/>
      <color indexed="63"/>
      <name val="Calibri"/>
      <family val="2"/>
    </font>
    <font>
      <sz val="16"/>
      <color indexed="63"/>
      <name val="Calibri"/>
      <family val="2"/>
    </font>
    <font>
      <u/>
      <sz val="10.5"/>
      <color rgb="FF0000FF"/>
      <name val="Calibri"/>
      <family val="2"/>
      <scheme val="minor"/>
    </font>
    <font>
      <b/>
      <sz val="15"/>
      <color indexed="63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8"/>
      <color indexed="63"/>
      <name val="Arial"/>
      <family val="2"/>
    </font>
    <font>
      <b/>
      <sz val="8"/>
      <color rgb="FF0070C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3"/>
      <color indexed="63"/>
      <name val="Arial"/>
      <family val="2"/>
    </font>
    <font>
      <b/>
      <sz val="13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Font="1">
      <alignment vertical="center"/>
    </xf>
    <xf numFmtId="0" fontId="2" fillId="0" borderId="1" xfId="0" applyFont="1" applyBorder="1" applyAlignme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0" fillId="0" borderId="1" xfId="0" applyFont="1" applyBorder="1" applyAlignment="1">
      <alignment horizontal="center" vertical="center"/>
    </xf>
    <xf numFmtId="0" fontId="4" fillId="0" borderId="0" xfId="0" applyFont="1" applyFill="1" applyAlignment="1"/>
    <xf numFmtId="0" fontId="0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/>
    <xf numFmtId="0" fontId="0" fillId="0" borderId="0" xfId="0" applyAlignment="1"/>
    <xf numFmtId="0" fontId="19" fillId="0" borderId="0" xfId="1" applyFont="1" applyFill="1" applyBorder="1" applyAlignment="1"/>
    <xf numFmtId="0" fontId="18" fillId="0" borderId="0" xfId="0" applyFont="1">
      <alignment vertical="center"/>
    </xf>
    <xf numFmtId="0" fontId="7" fillId="0" borderId="0" xfId="1" applyAlignment="1">
      <alignment vertical="center"/>
    </xf>
    <xf numFmtId="0" fontId="7" fillId="0" borderId="0" xfId="1">
      <alignment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/>
    <xf numFmtId="0" fontId="25" fillId="2" borderId="1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612912</xdr:colOff>
      <xdr:row>1</xdr:row>
      <xdr:rowOff>2957</xdr:rowOff>
    </xdr:from>
    <xdr:to>
      <xdr:col>1</xdr:col>
      <xdr:colOff>1113675</xdr:colOff>
      <xdr:row>6</xdr:row>
      <xdr:rowOff>639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6EF3565-F4C5-4C15-826D-41D480F7C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2" y="185174"/>
          <a:ext cx="1113676" cy="906269"/>
        </a:xfrm>
        <a:prstGeom prst="rect">
          <a:avLst/>
        </a:prstGeom>
      </xdr:spPr>
    </xdr:pic>
    <xdr:clientData/>
  </xdr:twoCellAnchor>
  <xdr:twoCellAnchor editAs="oneCell">
    <xdr:from>
      <xdr:col>5</xdr:col>
      <xdr:colOff>909380</xdr:colOff>
      <xdr:row>0</xdr:row>
      <xdr:rowOff>179788</xdr:rowOff>
    </xdr:from>
    <xdr:to>
      <xdr:col>7</xdr:col>
      <xdr:colOff>402589</xdr:colOff>
      <xdr:row>5</xdr:row>
      <xdr:rowOff>173935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6083FD7-4ED0-43FC-A298-2DF4FEA4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1771" y="179788"/>
          <a:ext cx="2027688" cy="905234"/>
        </a:xfrm>
        <a:prstGeom prst="rect">
          <a:avLst/>
        </a:prstGeom>
      </xdr:spPr>
    </xdr:pic>
    <xdr:clientData/>
  </xdr:twoCellAnchor>
  <xdr:twoCellAnchor editAs="oneCell">
    <xdr:from>
      <xdr:col>7</xdr:col>
      <xdr:colOff>132521</xdr:colOff>
      <xdr:row>0</xdr:row>
      <xdr:rowOff>0</xdr:rowOff>
    </xdr:from>
    <xdr:to>
      <xdr:col>14</xdr:col>
      <xdr:colOff>300952</xdr:colOff>
      <xdr:row>23</xdr:row>
      <xdr:rowOff>30648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6BADC99-2F66-41BE-A1BF-171898C76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9391" y="0"/>
          <a:ext cx="4458822" cy="4627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612912</xdr:colOff>
      <xdr:row>1</xdr:row>
      <xdr:rowOff>2957</xdr:rowOff>
    </xdr:from>
    <xdr:to>
      <xdr:col>1</xdr:col>
      <xdr:colOff>1113675</xdr:colOff>
      <xdr:row>5</xdr:row>
      <xdr:rowOff>142256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029940C-9AF0-4A39-BB3E-CFA58B444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2" y="183932"/>
          <a:ext cx="1110363" cy="901299"/>
        </a:xfrm>
        <a:prstGeom prst="rect">
          <a:avLst/>
        </a:prstGeom>
      </xdr:spPr>
    </xdr:pic>
    <xdr:clientData/>
  </xdr:twoCellAnchor>
  <xdr:twoCellAnchor editAs="oneCell">
    <xdr:from>
      <xdr:col>3</xdr:col>
      <xdr:colOff>196312</xdr:colOff>
      <xdr:row>1</xdr:row>
      <xdr:rowOff>15564</xdr:rowOff>
    </xdr:from>
    <xdr:to>
      <xdr:col>4</xdr:col>
      <xdr:colOff>447679</xdr:colOff>
      <xdr:row>5</xdr:row>
      <xdr:rowOff>177362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9C97580-015B-4E5C-B458-7EF95EEBE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3295" y="199495"/>
          <a:ext cx="2090677" cy="897522"/>
        </a:xfrm>
        <a:prstGeom prst="rect">
          <a:avLst/>
        </a:prstGeom>
      </xdr:spPr>
    </xdr:pic>
    <xdr:clientData/>
  </xdr:twoCellAnchor>
  <xdr:twoCellAnchor editAs="oneCell">
    <xdr:from>
      <xdr:col>4</xdr:col>
      <xdr:colOff>52552</xdr:colOff>
      <xdr:row>0</xdr:row>
      <xdr:rowOff>0</xdr:rowOff>
    </xdr:from>
    <xdr:to>
      <xdr:col>11</xdr:col>
      <xdr:colOff>95030</xdr:colOff>
      <xdr:row>22</xdr:row>
      <xdr:rowOff>144034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BD54E5-6193-4DD1-9FAF-74D9D82B9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8845" y="0"/>
          <a:ext cx="4458822" cy="46274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4777</xdr:colOff>
      <xdr:row>1</xdr:row>
      <xdr:rowOff>2957</xdr:rowOff>
    </xdr:from>
    <xdr:to>
      <xdr:col>1</xdr:col>
      <xdr:colOff>1209009</xdr:colOff>
      <xdr:row>5</xdr:row>
      <xdr:rowOff>175847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4355DD-A27B-4C9F-B765-B6FDA9D93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2" y="186130"/>
          <a:ext cx="1204232" cy="905582"/>
        </a:xfrm>
        <a:prstGeom prst="rect">
          <a:avLst/>
        </a:prstGeom>
      </xdr:spPr>
    </xdr:pic>
    <xdr:clientData/>
  </xdr:twoCellAnchor>
  <xdr:twoCellAnchor editAs="oneCell">
    <xdr:from>
      <xdr:col>6</xdr:col>
      <xdr:colOff>481374</xdr:colOff>
      <xdr:row>1</xdr:row>
      <xdr:rowOff>8237</xdr:rowOff>
    </xdr:from>
    <xdr:to>
      <xdr:col>7</xdr:col>
      <xdr:colOff>443283</xdr:colOff>
      <xdr:row>6</xdr:row>
      <xdr:rowOff>2198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52E9A72-62B9-4ECA-978F-E67EF88EB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124" y="191410"/>
          <a:ext cx="2218601" cy="907628"/>
        </a:xfrm>
        <a:prstGeom prst="rect">
          <a:avLst/>
        </a:prstGeom>
      </xdr:spPr>
    </xdr:pic>
    <xdr:clientData/>
  </xdr:twoCellAnchor>
  <xdr:twoCellAnchor editAs="oneCell">
    <xdr:from>
      <xdr:col>7</xdr:col>
      <xdr:colOff>41413</xdr:colOff>
      <xdr:row>0</xdr:row>
      <xdr:rowOff>0</xdr:rowOff>
    </xdr:from>
    <xdr:to>
      <xdr:col>14</xdr:col>
      <xdr:colOff>199847</xdr:colOff>
      <xdr:row>23</xdr:row>
      <xdr:rowOff>183376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3E423CF-DBCE-4A17-B722-BD16AB7F9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0456" y="0"/>
          <a:ext cx="4448826" cy="464977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F0EACA40-C33D-4B86-A1C6-AFE429C4FBA9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5-01-14T18:29:51.68" personId="{F0EACA40-C33D-4B86-A1C6-AFE429C4FBA9}" id="{280775CA-3286-4778-8D8D-04FBDC1C7E40}">
    <text>Utilizar a Função =E()</text>
  </threadedComment>
  <threadedComment ref="E8" dT="2025-01-14T18:30:03.47" personId="{F0EACA40-C33D-4B86-A1C6-AFE429C4FBA9}" id="{E10E0225-5CAE-4852-B85D-AC5A5CBE3872}">
    <text>Utilizar a Função =OU()</text>
  </threadedComment>
  <threadedComment ref="F8" dT="2025-01-14T18:30:20.88" personId="{F0EACA40-C33D-4B86-A1C6-AFE429C4FBA9}" id="{FC051E2C-C62E-444A-9480-506B5D65C0D8}">
    <text>Utilizar a Função =SE()</text>
  </threadedComment>
  <threadedComment ref="G8" dT="2025-01-14T18:30:57.21" personId="{F0EACA40-C33D-4B86-A1C6-AFE429C4FBA9}" id="{03810661-3997-4886-AF47-1686FD607D5F}">
    <text>Utilizar a Função =SE(SE()) Encadeado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pt-br/office/a-ordem-em-que-o-excel-efetua-opera%C3%A7%C3%B5es-em-f%C3%B3rmulas-28eaf0d7-7058-4eff-a8ea-0a835fafadb8" TargetMode="External"/><Relationship Id="rId2" Type="http://schemas.openxmlformats.org/officeDocument/2006/relationships/hyperlink" Target="https://support.microsoft.com/pt-br/office/usando-caracteres-curinga-em-pesquisas-ef94362e-9999-4350-ad74-4d2371110adb" TargetMode="External"/><Relationship Id="rId1" Type="http://schemas.openxmlformats.org/officeDocument/2006/relationships/hyperlink" Target="https://support.microsoft.com/pt-br/office/operadores-de-c%C3%A1lculo-e-preced%C3%AAncia-no-excel-48be406d-4975-4d31-b2b8-7af9e0e2878a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support.microsoft.com/pt-br/office/operadores-de-c%C3%A1lculo-e-preced%C3%AAncia-36de9366-46fe-43a3-bfa8-cf6d8068eac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pt-br/office/fun%C3%A7%C3%A3o-n%C3%A3o-9cfc6011-a054-40c7-a140-cd4ba2d87d77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support.microsoft.com/pt-br/office/ou-fun%C3%A7%C3%A3o-ou-7d17ad14-8700-4281-b308-00b131e22af0" TargetMode="External"/><Relationship Id="rId1" Type="http://schemas.openxmlformats.org/officeDocument/2006/relationships/hyperlink" Target="https://support.microsoft.com/pt-br/office/e-fun%C3%A7%C3%A3o-e-5f19b2e8-e1df-4408-897a-ce285a19e9d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upport.microsoft.com/pt-br/office/fun%C3%A7%C3%A3o-falso-2d58dfa5-9c03-4259-bf8f-f0ae14346904" TargetMode="External"/><Relationship Id="rId4" Type="http://schemas.openxmlformats.org/officeDocument/2006/relationships/hyperlink" Target="https://support.microsoft.com/pt-br/office/fun%C3%A7%C3%A3o-verdadeiro-7652c6e3-8987-48d0-97cd-ef223246b3fb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support.microsoft.com/pt-br/office/fun%C3%A7%C3%A3o-se-f%C3%B3rmulas-aninhadas-e-evitando-armadilhas-0b22ff44-f149-44ba-aeb5-4ef99da241c8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support.microsoft.com/pt-br/office/ses-23c84e31-fc11-425d-ab03-5630f247b566" TargetMode="External"/><Relationship Id="rId1" Type="http://schemas.openxmlformats.org/officeDocument/2006/relationships/hyperlink" Target="https://support.microsoft.com/pt-br/office/se-fun%C3%A7%C3%A3o-se-69aed7c9-4e8a-4755-a9bc-aa8bbff73be2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hyperlink" Target="https://support.microsoft.com/pt-br/office/fun%C3%A7%C3%A3o-ses-36329a26-37b2-467c-972b-4a39bd951d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opLeftCell="A7" zoomScale="265" zoomScaleNormal="265" workbookViewId="0">
      <selection activeCell="D17" sqref="D17"/>
    </sheetView>
  </sheetViews>
  <sheetFormatPr defaultColWidth="0" defaultRowHeight="15" customHeight="1" zeroHeight="1"/>
  <cols>
    <col min="1" max="1" width="9.140625" customWidth="1"/>
    <col min="2" max="2" width="21" customWidth="1"/>
    <col min="3" max="3" width="13.7109375" customWidth="1"/>
    <col min="4" max="4" width="15.42578125" customWidth="1"/>
    <col min="5" max="5" width="16.5703125" customWidth="1"/>
    <col min="6" max="6" width="14.42578125" customWidth="1"/>
    <col min="7" max="7" width="23.5703125" style="16" customWidth="1"/>
    <col min="8" max="15" width="9.140625" customWidth="1"/>
    <col min="16" max="16384" width="9.140625" hidden="1"/>
  </cols>
  <sheetData>
    <row r="1" spans="1:7" s="12" customFormat="1" ht="14.25">
      <c r="A1" s="11"/>
    </row>
    <row r="2" spans="1:7" s="12" customFormat="1" ht="14.25" customHeight="1">
      <c r="B2" s="30" t="s">
        <v>38</v>
      </c>
      <c r="C2" s="30"/>
      <c r="D2" s="30"/>
      <c r="E2" s="30"/>
      <c r="F2" s="30"/>
      <c r="G2" s="30"/>
    </row>
    <row r="3" spans="1:7" s="12" customFormat="1" ht="14.25" customHeight="1">
      <c r="B3" s="30"/>
      <c r="C3" s="30"/>
      <c r="D3" s="30"/>
      <c r="E3" s="30"/>
      <c r="F3" s="30"/>
      <c r="G3" s="30"/>
    </row>
    <row r="4" spans="1:7" s="12" customFormat="1" ht="14.25" customHeight="1">
      <c r="B4" s="30"/>
      <c r="C4" s="30"/>
      <c r="D4" s="30"/>
      <c r="E4" s="30"/>
      <c r="F4" s="30"/>
      <c r="G4" s="30"/>
    </row>
    <row r="5" spans="1:7" s="12" customFormat="1" ht="14.25" customHeight="1">
      <c r="B5" s="30"/>
      <c r="C5" s="30"/>
      <c r="D5" s="30"/>
      <c r="E5" s="30"/>
      <c r="F5" s="30"/>
      <c r="G5" s="30"/>
    </row>
    <row r="6" spans="1:7" s="12" customFormat="1" ht="14.25" customHeight="1">
      <c r="B6" s="30"/>
      <c r="C6" s="30"/>
      <c r="D6" s="30"/>
      <c r="E6" s="30"/>
      <c r="F6" s="30"/>
      <c r="G6" s="30"/>
    </row>
    <row r="7" spans="1:7" s="12" customFormat="1" ht="14.25"/>
    <row r="8" spans="1:7" ht="18.75">
      <c r="B8" s="31" t="s">
        <v>39</v>
      </c>
      <c r="C8" s="32"/>
      <c r="D8" s="32"/>
      <c r="E8" s="32"/>
      <c r="F8" s="32"/>
      <c r="G8" s="33"/>
    </row>
    <row r="9" spans="1:7" ht="21">
      <c r="B9" s="34" t="s">
        <v>40</v>
      </c>
      <c r="C9" s="35"/>
      <c r="D9" s="35"/>
      <c r="E9" s="35"/>
      <c r="F9" s="35"/>
      <c r="G9" s="35"/>
    </row>
    <row r="10" spans="1:7">
      <c r="B10" s="29" t="s">
        <v>36</v>
      </c>
      <c r="C10" s="29"/>
      <c r="D10" s="13" t="s">
        <v>0</v>
      </c>
      <c r="E10" s="13" t="s">
        <v>1</v>
      </c>
      <c r="F10" s="13" t="s">
        <v>41</v>
      </c>
      <c r="G10" s="13" t="s">
        <v>37</v>
      </c>
    </row>
    <row r="11" spans="1:7">
      <c r="B11" s="3" t="s">
        <v>2</v>
      </c>
      <c r="C11" s="4" t="s">
        <v>3</v>
      </c>
      <c r="D11" s="4">
        <v>10</v>
      </c>
      <c r="E11" s="4">
        <v>10</v>
      </c>
      <c r="F11" s="14" t="b">
        <f>D11&gt;E11</f>
        <v>0</v>
      </c>
      <c r="G11" s="4"/>
    </row>
    <row r="12" spans="1:7">
      <c r="B12" s="3" t="s">
        <v>4</v>
      </c>
      <c r="C12" s="4" t="s">
        <v>5</v>
      </c>
      <c r="D12" s="4">
        <v>10</v>
      </c>
      <c r="E12" s="4">
        <v>10</v>
      </c>
      <c r="F12" s="14" t="b">
        <f>D12&lt;E12</f>
        <v>0</v>
      </c>
      <c r="G12" s="4"/>
    </row>
    <row r="13" spans="1:7">
      <c r="B13" s="3" t="s">
        <v>10</v>
      </c>
      <c r="C13" s="15" t="s">
        <v>11</v>
      </c>
      <c r="D13" s="4" t="s">
        <v>12</v>
      </c>
      <c r="E13" s="4" t="s">
        <v>12</v>
      </c>
      <c r="F13" s="14" t="b">
        <f>D13=E13</f>
        <v>1</v>
      </c>
      <c r="G13" s="4"/>
    </row>
    <row r="14" spans="1:7">
      <c r="B14" s="3" t="s">
        <v>6</v>
      </c>
      <c r="C14" s="4" t="s">
        <v>7</v>
      </c>
      <c r="D14" s="4">
        <v>10</v>
      </c>
      <c r="E14" s="4">
        <v>10</v>
      </c>
      <c r="F14" s="14" t="b">
        <f>D14&gt;=E14</f>
        <v>1</v>
      </c>
      <c r="G14" s="4"/>
    </row>
    <row r="15" spans="1:7">
      <c r="B15" s="3" t="s">
        <v>8</v>
      </c>
      <c r="C15" s="4" t="s">
        <v>9</v>
      </c>
      <c r="D15" s="4">
        <v>10</v>
      </c>
      <c r="E15" s="4">
        <v>10</v>
      </c>
      <c r="F15" s="14" t="b">
        <f>D15&lt;=E15</f>
        <v>1</v>
      </c>
      <c r="G15" s="4"/>
    </row>
    <row r="16" spans="1:7">
      <c r="B16" s="3" t="s">
        <v>13</v>
      </c>
      <c r="C16" s="4" t="s">
        <v>14</v>
      </c>
      <c r="D16" s="4" t="s">
        <v>79</v>
      </c>
      <c r="E16" s="4" t="s">
        <v>80</v>
      </c>
      <c r="F16" s="14" t="b">
        <f>D16&lt;&gt;E16</f>
        <v>0</v>
      </c>
      <c r="G16" s="4"/>
    </row>
    <row r="17" spans="2:7"/>
    <row r="18" spans="2:7" s="18" customFormat="1" ht="21">
      <c r="B18" s="17" t="s">
        <v>42</v>
      </c>
    </row>
    <row r="19" spans="2:7" s="18" customFormat="1">
      <c r="B19" s="19" t="s">
        <v>43</v>
      </c>
    </row>
    <row r="20" spans="2:7" s="18" customFormat="1"/>
    <row r="21" spans="2:7" ht="21">
      <c r="B21" s="20" t="s">
        <v>44</v>
      </c>
      <c r="G21"/>
    </row>
    <row r="22" spans="2:7">
      <c r="B22" s="21" t="s">
        <v>45</v>
      </c>
      <c r="G22"/>
    </row>
    <row r="23" spans="2:7">
      <c r="G23"/>
    </row>
    <row r="24" spans="2:7" ht="21">
      <c r="B24" s="20" t="s">
        <v>46</v>
      </c>
      <c r="G24"/>
    </row>
    <row r="25" spans="2:7">
      <c r="B25" s="22" t="s">
        <v>47</v>
      </c>
      <c r="G25"/>
    </row>
    <row r="26" spans="2:7">
      <c r="G26"/>
    </row>
    <row r="27" spans="2:7" ht="21">
      <c r="B27" s="20" t="s">
        <v>48</v>
      </c>
      <c r="G27"/>
    </row>
    <row r="28" spans="2:7">
      <c r="B28" s="22" t="s">
        <v>49</v>
      </c>
      <c r="G28"/>
    </row>
    <row r="29" spans="2:7" s="18" customFormat="1"/>
  </sheetData>
  <mergeCells count="4">
    <mergeCell ref="B10:C10"/>
    <mergeCell ref="B2:G6"/>
    <mergeCell ref="B8:G8"/>
    <mergeCell ref="B9:G9"/>
  </mergeCells>
  <hyperlinks>
    <hyperlink ref="B22" r:id="rId1" xr:uid="{8B62CBC2-99A3-4B0F-B421-0D7AE9AB0F72}"/>
    <hyperlink ref="B28" r:id="rId2" xr:uid="{38A14CB6-5316-4992-AEA2-D3FD2FE7BAAA}"/>
    <hyperlink ref="B19" r:id="rId3" xr:uid="{34D40A41-F165-4364-977F-0566EA79193C}"/>
    <hyperlink ref="B25" r:id="rId4" xr:uid="{F54976CD-198B-4CD7-B834-4D2CB29626B0}"/>
  </hyperlinks>
  <pageMargins left="0.51180555555555596" right="0.51180555555555596" top="0.78680555555555598" bottom="0.78680555555555598" header="0.31388888888888899" footer="0.31388888888888899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0" zoomScale="250" zoomScaleNormal="250" workbookViewId="0">
      <selection activeCell="D27" sqref="D27"/>
    </sheetView>
  </sheetViews>
  <sheetFormatPr defaultColWidth="0" defaultRowHeight="15" zeroHeight="1"/>
  <cols>
    <col min="1" max="1" width="9" customWidth="1"/>
    <col min="2" max="2" width="28" customWidth="1"/>
    <col min="3" max="3" width="26.5703125" customWidth="1"/>
    <col min="4" max="4" width="27.5703125" customWidth="1"/>
    <col min="5" max="7" width="9" customWidth="1"/>
    <col min="8" max="8" width="12.42578125" bestFit="1" customWidth="1"/>
    <col min="9" max="12" width="9" customWidth="1"/>
    <col min="13" max="16384" width="9" hidden="1"/>
  </cols>
  <sheetData>
    <row r="1" spans="1:4" s="12" customFormat="1" ht="14.25">
      <c r="A1" s="11"/>
    </row>
    <row r="2" spans="1:4" s="12" customFormat="1" ht="14.25" customHeight="1">
      <c r="B2" s="38" t="s">
        <v>50</v>
      </c>
      <c r="C2" s="38"/>
      <c r="D2" s="38"/>
    </row>
    <row r="3" spans="1:4" s="12" customFormat="1" ht="14.25" customHeight="1">
      <c r="B3" s="38"/>
      <c r="C3" s="38"/>
      <c r="D3" s="38"/>
    </row>
    <row r="4" spans="1:4" s="12" customFormat="1" ht="14.25" customHeight="1">
      <c r="B4" s="38"/>
      <c r="C4" s="38"/>
      <c r="D4" s="38"/>
    </row>
    <row r="5" spans="1:4" s="12" customFormat="1" ht="14.25" customHeight="1">
      <c r="B5" s="38"/>
      <c r="C5" s="38"/>
      <c r="D5" s="38"/>
    </row>
    <row r="6" spans="1:4" s="12" customFormat="1" ht="14.25" customHeight="1">
      <c r="B6" s="38"/>
      <c r="C6" s="38"/>
      <c r="D6" s="38"/>
    </row>
    <row r="7" spans="1:4" s="12" customFormat="1" ht="14.25"/>
    <row r="8" spans="1:4" ht="33.75" customHeight="1">
      <c r="B8" s="36" t="s">
        <v>57</v>
      </c>
      <c r="C8" s="37"/>
      <c r="D8" s="37"/>
    </row>
    <row r="9" spans="1:4" ht="14.1" customHeight="1">
      <c r="B9" s="10" t="s">
        <v>16</v>
      </c>
      <c r="C9" s="10" t="s">
        <v>17</v>
      </c>
      <c r="D9" s="10" t="s">
        <v>18</v>
      </c>
    </row>
    <row r="10" spans="1:4" ht="14.1" customHeight="1">
      <c r="B10" s="23" t="s">
        <v>19</v>
      </c>
      <c r="C10" s="23" t="s">
        <v>19</v>
      </c>
      <c r="D10" s="23" t="s">
        <v>19</v>
      </c>
    </row>
    <row r="11" spans="1:4" ht="14.1" customHeight="1">
      <c r="B11" s="23" t="s">
        <v>19</v>
      </c>
      <c r="C11" s="24" t="s">
        <v>20</v>
      </c>
      <c r="D11" s="24" t="s">
        <v>20</v>
      </c>
    </row>
    <row r="12" spans="1:4" ht="14.1" customHeight="1">
      <c r="B12" s="24" t="s">
        <v>20</v>
      </c>
      <c r="C12" s="23" t="s">
        <v>19</v>
      </c>
      <c r="D12" s="24" t="s">
        <v>20</v>
      </c>
    </row>
    <row r="13" spans="1:4" ht="14.1" customHeight="1">
      <c r="B13" s="24" t="s">
        <v>20</v>
      </c>
      <c r="C13" s="24" t="s">
        <v>20</v>
      </c>
      <c r="D13" s="24" t="s">
        <v>20</v>
      </c>
    </row>
    <row r="14" spans="1:4"/>
    <row r="15" spans="1:4" ht="33.75" customHeight="1">
      <c r="B15" s="36" t="s">
        <v>58</v>
      </c>
      <c r="C15" s="37"/>
      <c r="D15" s="37"/>
    </row>
    <row r="16" spans="1:4" ht="14.1" customHeight="1">
      <c r="B16" s="10" t="s">
        <v>16</v>
      </c>
      <c r="C16" s="10" t="s">
        <v>17</v>
      </c>
      <c r="D16" s="10" t="s">
        <v>18</v>
      </c>
    </row>
    <row r="17" spans="2:4" ht="14.1" customHeight="1">
      <c r="B17" s="23" t="s">
        <v>19</v>
      </c>
      <c r="C17" s="23" t="s">
        <v>19</v>
      </c>
      <c r="D17" s="23" t="s">
        <v>19</v>
      </c>
    </row>
    <row r="18" spans="2:4" ht="14.1" customHeight="1">
      <c r="B18" s="23" t="s">
        <v>19</v>
      </c>
      <c r="C18" s="24" t="s">
        <v>20</v>
      </c>
      <c r="D18" s="23" t="s">
        <v>19</v>
      </c>
    </row>
    <row r="19" spans="2:4" ht="14.1" customHeight="1">
      <c r="B19" s="24" t="s">
        <v>20</v>
      </c>
      <c r="C19" s="23" t="s">
        <v>19</v>
      </c>
      <c r="D19" s="23" t="s">
        <v>19</v>
      </c>
    </row>
    <row r="20" spans="2:4" ht="14.1" customHeight="1">
      <c r="B20" s="24" t="s">
        <v>20</v>
      </c>
      <c r="C20" s="24" t="s">
        <v>20</v>
      </c>
      <c r="D20" s="24" t="s">
        <v>20</v>
      </c>
    </row>
    <row r="21" spans="2:4"/>
    <row r="22" spans="2:4" ht="19.5">
      <c r="B22" s="37" t="s">
        <v>59</v>
      </c>
      <c r="C22" s="37"/>
      <c r="D22" s="37"/>
    </row>
    <row r="23" spans="2:4">
      <c r="B23" s="10" t="s">
        <v>16</v>
      </c>
      <c r="C23" s="10" t="s">
        <v>17</v>
      </c>
      <c r="D23" s="10" t="s">
        <v>18</v>
      </c>
    </row>
    <row r="24" spans="2:4">
      <c r="B24" s="23" t="s">
        <v>19</v>
      </c>
      <c r="C24" s="23" t="s">
        <v>19</v>
      </c>
      <c r="D24" s="24" t="s">
        <v>20</v>
      </c>
    </row>
    <row r="25" spans="2:4">
      <c r="B25" s="23" t="s">
        <v>19</v>
      </c>
      <c r="C25" s="24" t="s">
        <v>20</v>
      </c>
      <c r="D25" s="23" t="s">
        <v>19</v>
      </c>
    </row>
    <row r="26" spans="2:4">
      <c r="B26" s="24" t="s">
        <v>20</v>
      </c>
      <c r="C26" s="23" t="s">
        <v>19</v>
      </c>
      <c r="D26" s="23" t="s">
        <v>19</v>
      </c>
    </row>
    <row r="27" spans="2:4">
      <c r="B27" s="24" t="s">
        <v>20</v>
      </c>
      <c r="C27" s="24" t="s">
        <v>20</v>
      </c>
      <c r="D27" s="24" t="s">
        <v>20</v>
      </c>
    </row>
    <row r="28" spans="2:4"/>
    <row r="29" spans="2:4" ht="21">
      <c r="B29" s="20" t="s">
        <v>51</v>
      </c>
    </row>
    <row r="30" spans="2:4">
      <c r="B30" s="22" t="s">
        <v>52</v>
      </c>
    </row>
    <row r="31" spans="2:4"/>
    <row r="32" spans="2:4" ht="21">
      <c r="B32" s="20" t="s">
        <v>53</v>
      </c>
    </row>
    <row r="33" spans="2:2">
      <c r="B33" s="22" t="s">
        <v>54</v>
      </c>
    </row>
    <row r="34" spans="2:2"/>
    <row r="35" spans="2:2" ht="21">
      <c r="B35" s="20" t="s">
        <v>55</v>
      </c>
    </row>
    <row r="36" spans="2:2">
      <c r="B36" s="22" t="s">
        <v>56</v>
      </c>
    </row>
    <row r="37" spans="2:2">
      <c r="B37" s="22"/>
    </row>
    <row r="38" spans="2:2" ht="21">
      <c r="B38" s="20" t="s">
        <v>67</v>
      </c>
    </row>
    <row r="39" spans="2:2">
      <c r="B39" s="22" t="s">
        <v>68</v>
      </c>
    </row>
    <row r="40" spans="2:2"/>
    <row r="41" spans="2:2" ht="21">
      <c r="B41" s="20" t="s">
        <v>69</v>
      </c>
    </row>
    <row r="42" spans="2:2">
      <c r="B42" s="22" t="s">
        <v>70</v>
      </c>
    </row>
    <row r="43" spans="2:2"/>
  </sheetData>
  <mergeCells count="4">
    <mergeCell ref="B8:D8"/>
    <mergeCell ref="B15:D15"/>
    <mergeCell ref="B2:D6"/>
    <mergeCell ref="B22:D22"/>
  </mergeCells>
  <hyperlinks>
    <hyperlink ref="B30" r:id="rId1" xr:uid="{F3BE2A38-E6DF-4073-8FDF-32C369800171}"/>
    <hyperlink ref="B33" r:id="rId2" xr:uid="{D15DB636-A564-49AA-AE84-24624FBB08B6}"/>
    <hyperlink ref="B36" r:id="rId3" xr:uid="{506C19D9-E055-450F-8FF6-95BF1C84C017}"/>
    <hyperlink ref="B39" r:id="rId4" xr:uid="{D98ECC47-E5F6-46E9-80E6-6E275A5A6227}"/>
    <hyperlink ref="B42" r:id="rId5" xr:uid="{1A6CEC95-8B31-49D1-85A2-CDAB0617F495}"/>
  </hyperlinks>
  <pageMargins left="0.75" right="0.75" top="1" bottom="1" header="0.5" footer="0.5"/>
  <pageSetup paperSize="9" orientation="portrait" verticalDpi="597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5"/>
  <sheetViews>
    <sheetView tabSelected="1" zoomScale="145" zoomScaleNormal="145" workbookViewId="0"/>
  </sheetViews>
  <sheetFormatPr defaultColWidth="0" defaultRowHeight="15" zeroHeight="1"/>
  <cols>
    <col min="1" max="1" width="9.140625" customWidth="1"/>
    <col min="2" max="2" width="19.7109375" customWidth="1"/>
    <col min="3" max="3" width="16" customWidth="1"/>
    <col min="4" max="6" width="20.7109375" customWidth="1"/>
    <col min="7" max="7" width="33.85546875" style="1" bestFit="1" customWidth="1"/>
    <col min="8" max="15" width="9.140625" customWidth="1"/>
    <col min="16" max="16384" width="9.140625" hidden="1"/>
  </cols>
  <sheetData>
    <row r="1" spans="1:8" s="12" customFormat="1" ht="14.25">
      <c r="A1" s="11"/>
    </row>
    <row r="2" spans="1:8" s="12" customFormat="1" ht="14.25" customHeight="1">
      <c r="B2" s="39" t="s">
        <v>66</v>
      </c>
      <c r="C2" s="39"/>
      <c r="D2" s="39"/>
      <c r="E2" s="39"/>
      <c r="F2" s="39"/>
      <c r="G2" s="39"/>
    </row>
    <row r="3" spans="1:8" s="12" customFormat="1" ht="14.25" customHeight="1">
      <c r="B3" s="39"/>
      <c r="C3" s="39"/>
      <c r="D3" s="39"/>
      <c r="E3" s="39"/>
      <c r="F3" s="39"/>
      <c r="G3" s="39"/>
    </row>
    <row r="4" spans="1:8" s="12" customFormat="1" ht="14.25" customHeight="1">
      <c r="B4" s="39"/>
      <c r="C4" s="39"/>
      <c r="D4" s="39"/>
      <c r="E4" s="39"/>
      <c r="F4" s="39"/>
      <c r="G4" s="39"/>
    </row>
    <row r="5" spans="1:8" s="12" customFormat="1" ht="14.25" customHeight="1">
      <c r="B5" s="39"/>
      <c r="C5" s="39"/>
      <c r="D5" s="39"/>
      <c r="E5" s="39"/>
      <c r="F5" s="39"/>
      <c r="G5" s="39"/>
    </row>
    <row r="6" spans="1:8" s="12" customFormat="1" ht="14.25" customHeight="1">
      <c r="B6" s="39"/>
      <c r="C6" s="39"/>
      <c r="D6" s="39"/>
      <c r="E6" s="39"/>
      <c r="F6" s="39"/>
      <c r="G6" s="39"/>
    </row>
    <row r="7" spans="1:8" s="12" customFormat="1" ht="14.25"/>
    <row r="8" spans="1:8">
      <c r="B8" s="5" t="s">
        <v>21</v>
      </c>
      <c r="C8" s="5" t="s">
        <v>22</v>
      </c>
      <c r="D8" s="26" t="s">
        <v>61</v>
      </c>
      <c r="E8" s="27" t="s">
        <v>62</v>
      </c>
      <c r="F8" s="28" t="s">
        <v>63</v>
      </c>
      <c r="G8" s="28" t="s">
        <v>64</v>
      </c>
    </row>
    <row r="9" spans="1:8">
      <c r="B9" s="25" t="s">
        <v>60</v>
      </c>
      <c r="C9" s="6" t="s">
        <v>15</v>
      </c>
      <c r="D9" s="7" t="b">
        <f>AND(B9="Excel",C9="Vaamonde")</f>
        <v>1</v>
      </c>
      <c r="E9" s="7" t="b">
        <f>OR(B9="Excel",C9="Vaamonde")</f>
        <v>1</v>
      </c>
      <c r="F9" s="7" t="str">
        <f>IF(B9="Excel","SENAC","SESC")</f>
        <v>SENAC</v>
      </c>
      <c r="G9" s="7" t="str">
        <f>IF(B9="Excel","SENAC",IF(C9="Vaamonde","SESC","SENAI"))</f>
        <v>SENAC</v>
      </c>
      <c r="H9" s="2"/>
    </row>
    <row r="10" spans="1:8">
      <c r="B10" s="6" t="s">
        <v>23</v>
      </c>
      <c r="C10" s="6" t="s">
        <v>24</v>
      </c>
      <c r="D10" s="7" t="b">
        <f t="shared" ref="D10:D22" si="0">AND(B10="Excel",C10="Vaamonde")</f>
        <v>0</v>
      </c>
      <c r="E10" s="7" t="b">
        <f t="shared" ref="E10:E22" si="1">OR(B10="Excel",C10="Vaamonde")</f>
        <v>0</v>
      </c>
      <c r="F10" s="7" t="str">
        <f t="shared" ref="F10:F22" si="2">IF(B10="Excel","SENAC","SESC")</f>
        <v>SESC</v>
      </c>
      <c r="G10" s="7" t="str">
        <f t="shared" ref="G10:G22" si="3">IF(B10="Excel","SENAC",IF(C10="Vaamonde","SESC","SENAI"))</f>
        <v>SENAI</v>
      </c>
      <c r="H10" s="2"/>
    </row>
    <row r="11" spans="1:8">
      <c r="B11" s="25" t="s">
        <v>65</v>
      </c>
      <c r="C11" s="6" t="s">
        <v>15</v>
      </c>
      <c r="D11" s="7" t="b">
        <f t="shared" si="0"/>
        <v>0</v>
      </c>
      <c r="E11" s="7" t="b">
        <f t="shared" si="1"/>
        <v>1</v>
      </c>
      <c r="F11" s="7" t="str">
        <f t="shared" si="2"/>
        <v>SESC</v>
      </c>
      <c r="G11" s="7" t="str">
        <f t="shared" si="3"/>
        <v>SESC</v>
      </c>
      <c r="H11" s="2"/>
    </row>
    <row r="12" spans="1:8">
      <c r="B12" s="25" t="s">
        <v>60</v>
      </c>
      <c r="C12" s="6" t="s">
        <v>24</v>
      </c>
      <c r="D12" s="7" t="b">
        <f t="shared" si="0"/>
        <v>0</v>
      </c>
      <c r="E12" s="7" t="b">
        <f t="shared" si="1"/>
        <v>1</v>
      </c>
      <c r="F12" s="7" t="str">
        <f t="shared" si="2"/>
        <v>SENAC</v>
      </c>
      <c r="G12" s="7" t="str">
        <f t="shared" si="3"/>
        <v>SENAC</v>
      </c>
      <c r="H12" s="2"/>
    </row>
    <row r="13" spans="1:8">
      <c r="B13" s="6" t="s">
        <v>25</v>
      </c>
      <c r="C13" s="6" t="s">
        <v>15</v>
      </c>
      <c r="D13" s="7" t="b">
        <f t="shared" si="0"/>
        <v>0</v>
      </c>
      <c r="E13" s="7" t="b">
        <f t="shared" si="1"/>
        <v>1</v>
      </c>
      <c r="F13" s="7" t="str">
        <f t="shared" si="2"/>
        <v>SESC</v>
      </c>
      <c r="G13" s="7" t="str">
        <f t="shared" si="3"/>
        <v>SESC</v>
      </c>
    </row>
    <row r="14" spans="1:8">
      <c r="B14" s="6" t="s">
        <v>26</v>
      </c>
      <c r="C14" s="6" t="s">
        <v>27</v>
      </c>
      <c r="D14" s="7" t="b">
        <f t="shared" si="0"/>
        <v>0</v>
      </c>
      <c r="E14" s="7" t="b">
        <f t="shared" si="1"/>
        <v>0</v>
      </c>
      <c r="F14" s="7" t="str">
        <f t="shared" si="2"/>
        <v>SESC</v>
      </c>
      <c r="G14" s="7" t="str">
        <f t="shared" si="3"/>
        <v>SENAI</v>
      </c>
    </row>
    <row r="15" spans="1:8">
      <c r="B15" s="6" t="s">
        <v>28</v>
      </c>
      <c r="C15" s="6" t="s">
        <v>15</v>
      </c>
      <c r="D15" s="7" t="b">
        <f t="shared" si="0"/>
        <v>0</v>
      </c>
      <c r="E15" s="7" t="b">
        <f t="shared" si="1"/>
        <v>1</v>
      </c>
      <c r="F15" s="7" t="str">
        <f t="shared" si="2"/>
        <v>SESC</v>
      </c>
      <c r="G15" s="7" t="str">
        <f t="shared" si="3"/>
        <v>SESC</v>
      </c>
    </row>
    <row r="16" spans="1:8">
      <c r="B16" s="6" t="s">
        <v>29</v>
      </c>
      <c r="C16" s="6" t="s">
        <v>27</v>
      </c>
      <c r="D16" s="7" t="b">
        <f t="shared" si="0"/>
        <v>0</v>
      </c>
      <c r="E16" s="7" t="b">
        <f t="shared" si="1"/>
        <v>0</v>
      </c>
      <c r="F16" s="7" t="str">
        <f t="shared" si="2"/>
        <v>SESC</v>
      </c>
      <c r="G16" s="7" t="str">
        <f t="shared" si="3"/>
        <v>SENAI</v>
      </c>
    </row>
    <row r="17" spans="2:7">
      <c r="B17" s="25" t="s">
        <v>60</v>
      </c>
      <c r="C17" s="6" t="s">
        <v>15</v>
      </c>
      <c r="D17" s="7" t="b">
        <f t="shared" si="0"/>
        <v>1</v>
      </c>
      <c r="E17" s="7" t="b">
        <f t="shared" si="1"/>
        <v>1</v>
      </c>
      <c r="F17" s="7" t="str">
        <f t="shared" si="2"/>
        <v>SENAC</v>
      </c>
      <c r="G17" s="7" t="str">
        <f t="shared" si="3"/>
        <v>SENAC</v>
      </c>
    </row>
    <row r="18" spans="2:7">
      <c r="B18" s="6" t="s">
        <v>30</v>
      </c>
      <c r="C18" s="6" t="s">
        <v>27</v>
      </c>
      <c r="D18" s="7" t="b">
        <f t="shared" si="0"/>
        <v>0</v>
      </c>
      <c r="E18" s="7" t="b">
        <f t="shared" si="1"/>
        <v>0</v>
      </c>
      <c r="F18" s="7" t="str">
        <f t="shared" si="2"/>
        <v>SESC</v>
      </c>
      <c r="G18" s="7" t="str">
        <f t="shared" si="3"/>
        <v>SENAI</v>
      </c>
    </row>
    <row r="19" spans="2:7">
      <c r="B19" s="6" t="s">
        <v>31</v>
      </c>
      <c r="C19" s="6" t="s">
        <v>15</v>
      </c>
      <c r="D19" s="7" t="b">
        <f t="shared" si="0"/>
        <v>0</v>
      </c>
      <c r="E19" s="7" t="b">
        <f t="shared" si="1"/>
        <v>1</v>
      </c>
      <c r="F19" s="7" t="str">
        <f t="shared" si="2"/>
        <v>SESC</v>
      </c>
      <c r="G19" s="7" t="str">
        <f t="shared" si="3"/>
        <v>SESC</v>
      </c>
    </row>
    <row r="20" spans="2:7">
      <c r="B20" s="6" t="s">
        <v>32</v>
      </c>
      <c r="C20" s="6" t="s">
        <v>33</v>
      </c>
      <c r="D20" s="7" t="b">
        <f t="shared" si="0"/>
        <v>0</v>
      </c>
      <c r="E20" s="7" t="b">
        <f t="shared" si="1"/>
        <v>0</v>
      </c>
      <c r="F20" s="7" t="str">
        <f t="shared" si="2"/>
        <v>SESC</v>
      </c>
      <c r="G20" s="7" t="str">
        <f t="shared" si="3"/>
        <v>SENAI</v>
      </c>
    </row>
    <row r="21" spans="2:7">
      <c r="B21" s="25" t="s">
        <v>60</v>
      </c>
      <c r="C21" s="6" t="s">
        <v>15</v>
      </c>
      <c r="D21" s="7" t="b">
        <f t="shared" si="0"/>
        <v>1</v>
      </c>
      <c r="E21" s="7" t="b">
        <f t="shared" si="1"/>
        <v>1</v>
      </c>
      <c r="F21" s="7" t="str">
        <f t="shared" si="2"/>
        <v>SENAC</v>
      </c>
      <c r="G21" s="7" t="str">
        <f t="shared" si="3"/>
        <v>SENAC</v>
      </c>
    </row>
    <row r="22" spans="2:7">
      <c r="B22" s="6" t="s">
        <v>34</v>
      </c>
      <c r="C22" s="6" t="s">
        <v>35</v>
      </c>
      <c r="D22" s="7" t="b">
        <f t="shared" si="0"/>
        <v>0</v>
      </c>
      <c r="E22" s="7" t="b">
        <f t="shared" si="1"/>
        <v>0</v>
      </c>
      <c r="F22" s="7" t="str">
        <f t="shared" si="2"/>
        <v>SESC</v>
      </c>
      <c r="G22" s="7" t="str">
        <f t="shared" si="3"/>
        <v>SENAI</v>
      </c>
    </row>
    <row r="23" spans="2:7">
      <c r="B23" s="8"/>
      <c r="C23" s="8"/>
      <c r="D23" s="9"/>
      <c r="E23" s="9"/>
      <c r="F23" s="9"/>
      <c r="G23" s="9"/>
    </row>
    <row r="24" spans="2:7" ht="21">
      <c r="B24" s="20" t="s">
        <v>71</v>
      </c>
    </row>
    <row r="25" spans="2:7">
      <c r="B25" s="22" t="s">
        <v>72</v>
      </c>
    </row>
    <row r="26" spans="2:7"/>
    <row r="27" spans="2:7" ht="21">
      <c r="B27" s="20" t="s">
        <v>73</v>
      </c>
    </row>
    <row r="28" spans="2:7">
      <c r="B28" s="22" t="s">
        <v>74</v>
      </c>
    </row>
    <row r="29" spans="2:7"/>
    <row r="30" spans="2:7" ht="21">
      <c r="B30" s="20" t="s">
        <v>75</v>
      </c>
    </row>
    <row r="31" spans="2:7">
      <c r="B31" s="22" t="s">
        <v>76</v>
      </c>
    </row>
    <row r="32" spans="2:7"/>
    <row r="33" spans="2:2" ht="21">
      <c r="B33" s="20" t="s">
        <v>77</v>
      </c>
    </row>
    <row r="34" spans="2:2">
      <c r="B34" s="22" t="s">
        <v>78</v>
      </c>
    </row>
    <row r="35" spans="2:2"/>
  </sheetData>
  <mergeCells count="1">
    <mergeCell ref="B2:G6"/>
  </mergeCells>
  <hyperlinks>
    <hyperlink ref="B25" r:id="rId1" xr:uid="{9C3135D1-BF65-4BA2-B9C5-0687B15601CC}"/>
    <hyperlink ref="B28" r:id="rId2" xr:uid="{3E9B8003-B317-4FF7-B599-45358756B929}"/>
    <hyperlink ref="B31" r:id="rId3" xr:uid="{194F4074-D7E2-4E1D-8B96-6EDB7850E0A3}"/>
    <hyperlink ref="B34" r:id="rId4" xr:uid="{DF78ED85-6BC6-4584-BF0F-6CA240A8B41E}"/>
  </hyperlinks>
  <pageMargins left="0.75" right="0.75" top="1" bottom="1" header="0.51180555555555596" footer="0.51180555555555596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 de Comparação</vt:lpstr>
      <vt:lpstr>Tabela Verdade</vt:lpstr>
      <vt:lpstr>Funções E, OU, SE SE Encadeado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2015-01-23T01:28:00Z</dcterms:created>
  <dcterms:modified xsi:type="dcterms:W3CDTF">2025-02-10T22:50:03Z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WorkbookGuid">
    <vt:lpwstr>2719ec84-b661-4754-a750-bb92746db3cc</vt:lpwstr>
  </property>
  <property fmtid="{D5CDD505-2E9C-101B-9397-08002B2CF9AE}" pid="4" name="KSOReadingLayout">
    <vt:bool>false</vt:bool>
  </property>
</Properties>
</file>