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6EB6F5A6-8FC8-49BB-8984-36776706EDF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Juntando SE com E" sheetId="1" r:id="rId1"/>
    <sheet name="Jutando SE com OU" sheetId="2" r:id="rId2"/>
    <sheet name="Juntando SE com E e OU" sheetId="3" r:id="rId3"/>
  </sheets>
  <definedNames>
    <definedName name="aprova01">'Juntando SE com E'!$E$8</definedName>
    <definedName name="aprova02">'Jutando SE com OU'!$E$8</definedName>
    <definedName name="aprova03">'Juntando SE com E e OU'!$E$8</definedName>
    <definedName name="freque01">'Juntando SE com E'!$E$9</definedName>
    <definedName name="freque02">'Juntando SE com E e OU'!$E$9</definedName>
    <definedName name="trabalho01">'Jutando SE com OU'!$E$9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G24" i="3"/>
  <c r="G25" i="3"/>
  <c r="G26" i="3"/>
  <c r="G27" i="3"/>
  <c r="G28" i="3"/>
  <c r="G18" i="3"/>
  <c r="E18" i="2"/>
  <c r="E19" i="2"/>
  <c r="E20" i="2"/>
  <c r="E21" i="2"/>
  <c r="E22" i="2"/>
  <c r="E23" i="2"/>
  <c r="E24" i="2"/>
  <c r="E25" i="2"/>
  <c r="E26" i="2"/>
  <c r="E27" i="2"/>
  <c r="E17" i="2"/>
  <c r="I15" i="1"/>
  <c r="I17" i="1"/>
  <c r="I18" i="1"/>
  <c r="I19" i="1"/>
  <c r="I20" i="1"/>
  <c r="I21" i="1"/>
  <c r="I22" i="1"/>
  <c r="I23" i="1"/>
  <c r="I24" i="1"/>
  <c r="I25" i="1"/>
  <c r="I16" i="1"/>
  <c r="G16" i="1"/>
  <c r="G17" i="1"/>
  <c r="G18" i="1"/>
  <c r="G19" i="1"/>
  <c r="G20" i="1"/>
  <c r="G21" i="1"/>
  <c r="G22" i="1"/>
  <c r="G23" i="1"/>
  <c r="G24" i="1"/>
  <c r="G25" i="1"/>
  <c r="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tc={FDEAF8F7-8618-45AE-AA15-4760382522B5}</author>
    <author>tc={9572258B-8993-4C38-AFA7-EAE22701EF8F}</author>
  </authors>
  <commentList>
    <comment ref="G14" authorId="0" shapeId="0" xr:uid="{FDEAF8F7-8618-45AE-AA15-4760382522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I14" authorId="1" shapeId="0" xr:uid="{9572258B-8993-4C38-AFA7-EAE22701EF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=SE() e =E()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tc={A4F698FE-0873-43E7-8692-6526FBCEDE90}</author>
  </authors>
  <commentList>
    <comment ref="E16" authorId="0" shapeId="0" xr:uid="{A4F698FE-0873-43E7-8692-6526FBCED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do Excel =SE() e =OU()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tc={498C23D0-E82A-4F3C-A229-F15EA3A0F272}</author>
  </authors>
  <commentList>
    <comment ref="G17" authorId="0" shapeId="0" xr:uid="{498C23D0-E82A-4F3C-A229-F15EA3A0F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do Excel =SE(), =E() e =OU()</t>
      </text>
    </comment>
  </commentList>
</comments>
</file>

<file path=xl/sharedStrings.xml><?xml version="1.0" encoding="utf-8"?>
<sst xmlns="http://schemas.openxmlformats.org/spreadsheetml/2006/main" count="72" uniqueCount="38">
  <si>
    <t>Média para Aprovação.:</t>
  </si>
  <si>
    <t>&gt;=</t>
  </si>
  <si>
    <t>Frequência para Aprovação.:</t>
  </si>
  <si>
    <t>Aluno</t>
  </si>
  <si>
    <t>Nota 1</t>
  </si>
  <si>
    <t>Nota 2</t>
  </si>
  <si>
    <t>Nota 3</t>
  </si>
  <si>
    <t>Nota 4</t>
  </si>
  <si>
    <t>Média</t>
  </si>
  <si>
    <t>Frequência</t>
  </si>
  <si>
    <t>Situação</t>
  </si>
  <si>
    <t>Claudio Fonseca</t>
  </si>
  <si>
    <t>Marineide de Castro</t>
  </si>
  <si>
    <t>José Farias</t>
  </si>
  <si>
    <t>Bianca Cardoso</t>
  </si>
  <si>
    <t>Janaína Mello</t>
  </si>
  <si>
    <t>Camila Langoni</t>
  </si>
  <si>
    <t>Aline Medeiro</t>
  </si>
  <si>
    <t>Caroline Gonsalves</t>
  </si>
  <si>
    <t>Jorge Jordão</t>
  </si>
  <si>
    <t>Prova para Aprovação.:</t>
  </si>
  <si>
    <t>Trabalho para Aprovação.:</t>
  </si>
  <si>
    <t>Prova</t>
  </si>
  <si>
    <t>Trabalho</t>
  </si>
  <si>
    <t>Prova 1</t>
  </si>
  <si>
    <t>Prova 2</t>
  </si>
  <si>
    <t>Frequência 1</t>
  </si>
  <si>
    <t>Frequência 2</t>
  </si>
  <si>
    <t>Antônio de Souza</t>
  </si>
  <si>
    <t>Leonardo da Silva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</si>
  <si>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</si>
  <si>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r>
      <t xml:space="preserve">O aluno é considerado </t>
    </r>
    <r>
      <rPr>
        <b/>
        <sz val="11"/>
        <color rgb="FFFF0000"/>
        <rFont val="Arial"/>
        <family val="2"/>
      </rPr>
      <t>Aprovado</t>
    </r>
    <r>
      <rPr>
        <sz val="11"/>
        <color indexed="63"/>
        <rFont val="Arial"/>
        <family val="2"/>
      </rPr>
      <t xml:space="preserve"> somente se a </t>
    </r>
    <r>
      <rPr>
        <b/>
        <sz val="11"/>
        <color rgb="FF0070C0"/>
        <rFont val="Arial"/>
        <family val="2"/>
      </rPr>
      <t>Média E Frequência</t>
    </r>
    <r>
      <rPr>
        <sz val="11"/>
        <color indexed="63"/>
        <rFont val="Arial"/>
        <family val="2"/>
      </rPr>
      <t xml:space="preserve"> for </t>
    </r>
    <r>
      <rPr>
        <b/>
        <sz val="11"/>
        <color rgb="FF00B050"/>
        <rFont val="Arial"/>
        <family val="2"/>
      </rPr>
      <t>Maior OU Igual</t>
    </r>
    <r>
      <rPr>
        <sz val="11"/>
        <color indexed="63"/>
        <rFont val="Arial"/>
        <family val="2"/>
      </rPr>
      <t xml:space="preserve"> aos valores estipulados.</t>
    </r>
  </si>
  <si>
    <r>
      <rPr>
        <b/>
        <sz val="12"/>
        <color rgb="FF333333"/>
        <rFont val="Arial"/>
        <family val="2"/>
      </rPr>
      <t>LÓGICA:</t>
    </r>
    <r>
      <rPr>
        <sz val="12"/>
        <color indexed="63"/>
        <rFont val="Arial"/>
        <family val="2"/>
      </rPr>
      <t xml:space="preserve"> </t>
    </r>
    <r>
      <rPr>
        <sz val="12"/>
        <color rgb="FFFF0000"/>
        <rFont val="Arial"/>
        <family val="2"/>
      </rPr>
      <t>SE</t>
    </r>
    <r>
      <rPr>
        <sz val="12"/>
        <color indexed="63"/>
        <rFont val="Arial"/>
        <family val="2"/>
      </rPr>
      <t xml:space="preserve"> </t>
    </r>
    <r>
      <rPr>
        <sz val="12"/>
        <color rgb="FF00B050"/>
        <rFont val="Arial"/>
        <family val="2"/>
      </rPr>
      <t>E</t>
    </r>
    <r>
      <rPr>
        <sz val="12"/>
        <color indexed="63"/>
        <rFont val="Arial"/>
        <family val="2"/>
      </rPr>
      <t xml:space="preserve"> Média </t>
    </r>
    <r>
      <rPr>
        <sz val="12"/>
        <color rgb="FF0070C0"/>
        <rFont val="Arial"/>
        <family val="2"/>
      </rPr>
      <t>&gt;=</t>
    </r>
    <r>
      <rPr>
        <sz val="12"/>
        <color indexed="63"/>
        <rFont val="Arial"/>
        <family val="2"/>
      </rPr>
      <t xml:space="preserve"> Média para Aprovação, Frequência</t>
    </r>
    <r>
      <rPr>
        <sz val="12"/>
        <color rgb="FF0070C0"/>
        <rFont val="Arial"/>
        <family val="2"/>
      </rPr>
      <t xml:space="preserve"> &gt;=</t>
    </r>
    <r>
      <rPr>
        <sz val="12"/>
        <color indexed="63"/>
        <rFont val="Arial"/>
        <family val="2"/>
      </rPr>
      <t xml:space="preserve"> Frequência para Aprovação </t>
    </r>
    <r>
      <rPr>
        <sz val="12"/>
        <color rgb="FF0070C0"/>
        <rFont val="Arial"/>
        <family val="2"/>
      </rPr>
      <t>=</t>
    </r>
    <r>
      <rPr>
        <sz val="12"/>
        <color indexed="63"/>
        <rFont val="Arial"/>
        <family val="2"/>
      </rPr>
      <t xml:space="preserve"> Aprovado </t>
    </r>
    <r>
      <rPr>
        <sz val="12"/>
        <color rgb="FFFF0000"/>
        <rFont val="Arial"/>
        <family val="2"/>
      </rPr>
      <t>SENÃO</t>
    </r>
    <r>
      <rPr>
        <sz val="12"/>
        <color indexed="63"/>
        <rFont val="Arial"/>
        <family val="2"/>
      </rPr>
      <t xml:space="preserve"> Reprovado</t>
    </r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</si>
  <si>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</si>
  <si>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r>
      <t xml:space="preserve">O aluno é considerado </t>
    </r>
    <r>
      <rPr>
        <b/>
        <sz val="13"/>
        <color rgb="FFFF0000"/>
        <rFont val="Calibri"/>
        <family val="2"/>
      </rPr>
      <t>Aprovado</t>
    </r>
    <r>
      <rPr>
        <sz val="13"/>
        <color indexed="63"/>
        <rFont val="Calibri"/>
        <family val="2"/>
      </rPr>
      <t xml:space="preserve"> </t>
    </r>
    <r>
      <rPr>
        <b/>
        <sz val="13"/>
        <color rgb="FF0070C0"/>
        <rFont val="Calibri"/>
        <family val="2"/>
      </rPr>
      <t>SE a Prova OU o Trabalho</t>
    </r>
    <r>
      <rPr>
        <sz val="13"/>
        <color indexed="63"/>
        <rFont val="Calibri"/>
        <family val="2"/>
      </rPr>
      <t xml:space="preserve"> for </t>
    </r>
    <r>
      <rPr>
        <b/>
        <sz val="13"/>
        <color rgb="FF00B050"/>
        <rFont val="Calibri"/>
        <family val="2"/>
      </rPr>
      <t>Maior OU Igual</t>
    </r>
    <r>
      <rPr>
        <sz val="13"/>
        <color indexed="63"/>
        <rFont val="Calibri"/>
        <family val="2"/>
      </rPr>
      <t xml:space="preserve"> aos valores estipulados.</t>
    </r>
  </si>
  <si>
    <r>
      <rPr>
        <b/>
        <sz val="12"/>
        <color rgb="FF333333"/>
        <rFont val="Calibri"/>
        <family val="2"/>
      </rPr>
      <t>LÓGICA:</t>
    </r>
    <r>
      <rPr>
        <sz val="12"/>
        <color indexed="63"/>
        <rFont val="Calibri"/>
        <family val="2"/>
      </rPr>
      <t xml:space="preserve"> </t>
    </r>
    <r>
      <rPr>
        <sz val="12"/>
        <color rgb="FFFF0000"/>
        <rFont val="Calibri"/>
        <family val="2"/>
      </rPr>
      <t>SE</t>
    </r>
    <r>
      <rPr>
        <sz val="12"/>
        <color indexed="63"/>
        <rFont val="Calibri"/>
        <family val="2"/>
      </rPr>
      <t xml:space="preserve"> </t>
    </r>
    <r>
      <rPr>
        <sz val="12"/>
        <color rgb="FF00B050"/>
        <rFont val="Calibri"/>
        <family val="2"/>
      </rPr>
      <t>OU</t>
    </r>
    <r>
      <rPr>
        <sz val="12"/>
        <color indexed="63"/>
        <rFont val="Calibri"/>
        <family val="2"/>
      </rPr>
      <t xml:space="preserve"> Prova </t>
    </r>
    <r>
      <rPr>
        <sz val="12"/>
        <color rgb="FF0070C0"/>
        <rFont val="Calibri"/>
        <family val="2"/>
      </rPr>
      <t xml:space="preserve">&gt;= </t>
    </r>
    <r>
      <rPr>
        <sz val="12"/>
        <color indexed="63"/>
        <rFont val="Calibri"/>
        <family val="2"/>
      </rPr>
      <t>Prova para Aprovação, Trabalho</t>
    </r>
    <r>
      <rPr>
        <sz val="12"/>
        <color rgb="FF0070C0"/>
        <rFont val="Calibri"/>
        <family val="2"/>
      </rPr>
      <t xml:space="preserve"> &gt;=</t>
    </r>
    <r>
      <rPr>
        <sz val="12"/>
        <color indexed="63"/>
        <rFont val="Calibri"/>
        <family val="2"/>
      </rPr>
      <t xml:space="preserve"> Trabalho para Aprovação </t>
    </r>
    <r>
      <rPr>
        <sz val="12"/>
        <color rgb="FF0070C0"/>
        <rFont val="Calibri"/>
        <family val="2"/>
      </rPr>
      <t>=</t>
    </r>
    <r>
      <rPr>
        <sz val="12"/>
        <color indexed="63"/>
        <rFont val="Calibri"/>
        <family val="2"/>
      </rPr>
      <t xml:space="preserve"> Aprovado </t>
    </r>
    <r>
      <rPr>
        <sz val="12"/>
        <color rgb="FFFF0000"/>
        <rFont val="Calibri"/>
        <family val="2"/>
      </rPr>
      <t>SENÃO</t>
    </r>
    <r>
      <rPr>
        <sz val="12"/>
        <color indexed="63"/>
        <rFont val="Calibri"/>
        <family val="2"/>
      </rPr>
      <t xml:space="preserve"> Reprovado</t>
    </r>
  </si>
  <si>
    <r>
      <t xml:space="preserve">O aluno e considerado </t>
    </r>
    <r>
      <rPr>
        <b/>
        <sz val="12"/>
        <color rgb="FFFF0000"/>
        <rFont val="Arial"/>
        <family val="2"/>
      </rPr>
      <t>Aprovado</t>
    </r>
    <r>
      <rPr>
        <sz val="12"/>
        <color indexed="63"/>
        <rFont val="Arial"/>
        <family val="2"/>
      </rPr>
      <t xml:space="preserve"> </t>
    </r>
    <r>
      <rPr>
        <b/>
        <sz val="12"/>
        <color rgb="FF0070C0"/>
        <rFont val="Arial"/>
        <family val="2"/>
      </rPr>
      <t>SE a Prova 1 E Prova 2</t>
    </r>
    <r>
      <rPr>
        <sz val="12"/>
        <color indexed="63"/>
        <rFont val="Arial"/>
        <family val="2"/>
      </rPr>
      <t xml:space="preserve"> </t>
    </r>
    <r>
      <rPr>
        <b/>
        <sz val="12"/>
        <color rgb="FF00B050"/>
        <rFont val="Arial"/>
        <family val="2"/>
      </rPr>
      <t>E Maior OU Igual</t>
    </r>
    <r>
      <rPr>
        <sz val="12"/>
        <color indexed="63"/>
        <rFont val="Arial"/>
        <family val="2"/>
      </rPr>
      <t xml:space="preserve"> ao valor estipulado e </t>
    </r>
    <r>
      <rPr>
        <b/>
        <sz val="12"/>
        <color rgb="FF0070C0"/>
        <rFont val="Arial"/>
        <family val="2"/>
      </rPr>
      <t>SE a Frequência 1 OU Frequência 2</t>
    </r>
    <r>
      <rPr>
        <sz val="12"/>
        <color indexed="63"/>
        <rFont val="Arial"/>
        <family val="2"/>
      </rPr>
      <t xml:space="preserve"> </t>
    </r>
    <r>
      <rPr>
        <b/>
        <sz val="12"/>
        <color rgb="FF00B050"/>
        <rFont val="Arial"/>
        <family val="2"/>
      </rPr>
      <t>E Maior OU</t>
    </r>
    <r>
      <rPr>
        <sz val="12"/>
        <color indexed="63"/>
        <rFont val="Arial"/>
        <family val="2"/>
      </rPr>
      <t xml:space="preserve"> Igual ao valor estipulado.</t>
    </r>
  </si>
  <si>
    <r>
      <rPr>
        <b/>
        <sz val="12"/>
        <color rgb="FF333333"/>
        <rFont val="Arial"/>
        <family val="2"/>
      </rPr>
      <t>LÓGICA:</t>
    </r>
    <r>
      <rPr>
        <sz val="12"/>
        <color indexed="63"/>
        <rFont val="Arial"/>
        <family val="2"/>
      </rPr>
      <t xml:space="preserve"> </t>
    </r>
    <r>
      <rPr>
        <sz val="12"/>
        <color rgb="FFFF0000"/>
        <rFont val="Arial"/>
        <family val="2"/>
      </rPr>
      <t>SE</t>
    </r>
    <r>
      <rPr>
        <sz val="12"/>
        <color indexed="63"/>
        <rFont val="Arial"/>
        <family val="2"/>
      </rPr>
      <t xml:space="preserve"> </t>
    </r>
    <r>
      <rPr>
        <sz val="12"/>
        <color rgb="FF00B050"/>
        <rFont val="Arial"/>
        <family val="2"/>
      </rPr>
      <t>E</t>
    </r>
    <r>
      <rPr>
        <sz val="12"/>
        <color indexed="63"/>
        <rFont val="Arial"/>
        <family val="2"/>
      </rPr>
      <t xml:space="preserve"> Prova 1 </t>
    </r>
    <r>
      <rPr>
        <sz val="12"/>
        <color rgb="FF0070C0"/>
        <rFont val="Arial"/>
        <family val="2"/>
      </rPr>
      <t>&gt;=</t>
    </r>
    <r>
      <rPr>
        <sz val="12"/>
        <color indexed="63"/>
        <rFont val="Arial"/>
        <family val="2"/>
      </rPr>
      <t xml:space="preserve"> Prova para Aprovação, Prova 2 </t>
    </r>
    <r>
      <rPr>
        <sz val="12"/>
        <color rgb="FF0070C0"/>
        <rFont val="Arial"/>
        <family val="2"/>
      </rPr>
      <t>&gt;=</t>
    </r>
    <r>
      <rPr>
        <sz val="12"/>
        <color indexed="63"/>
        <rFont val="Arial"/>
        <family val="2"/>
      </rPr>
      <t xml:space="preserve"> Prova para Aprovação, </t>
    </r>
    <r>
      <rPr>
        <sz val="12"/>
        <color rgb="FFFF0000"/>
        <rFont val="Arial"/>
        <family val="2"/>
      </rPr>
      <t>SE</t>
    </r>
    <r>
      <rPr>
        <sz val="12"/>
        <color indexed="63"/>
        <rFont val="Arial"/>
        <family val="2"/>
      </rPr>
      <t xml:space="preserve"> </t>
    </r>
    <r>
      <rPr>
        <sz val="12"/>
        <color rgb="FF00B050"/>
        <rFont val="Arial"/>
        <family val="2"/>
      </rPr>
      <t>OU</t>
    </r>
    <r>
      <rPr>
        <sz val="12"/>
        <color indexed="63"/>
        <rFont val="Arial"/>
        <family val="2"/>
      </rPr>
      <t xml:space="preserve"> Frequência 1 </t>
    </r>
    <r>
      <rPr>
        <sz val="12"/>
        <color rgb="FF0070C0"/>
        <rFont val="Arial"/>
        <family val="2"/>
      </rPr>
      <t>&gt;=</t>
    </r>
    <r>
      <rPr>
        <sz val="12"/>
        <color indexed="63"/>
        <rFont val="Arial"/>
        <family val="2"/>
      </rPr>
      <t xml:space="preserve"> Frequência para Aprovação, Frequência 2 </t>
    </r>
    <r>
      <rPr>
        <sz val="12"/>
        <color rgb="FF0070C0"/>
        <rFont val="Arial"/>
        <family val="2"/>
      </rPr>
      <t>&gt;=</t>
    </r>
    <r>
      <rPr>
        <sz val="12"/>
        <color indexed="63"/>
        <rFont val="Arial"/>
        <family val="2"/>
      </rPr>
      <t xml:space="preserve"> Frequência para Aprovação </t>
    </r>
    <r>
      <rPr>
        <sz val="12"/>
        <color rgb="FF0070C0"/>
        <rFont val="Arial"/>
        <family val="2"/>
      </rPr>
      <t>=</t>
    </r>
    <r>
      <rPr>
        <sz val="12"/>
        <color indexed="63"/>
        <rFont val="Arial"/>
        <family val="2"/>
      </rPr>
      <t xml:space="preserve"> Aprovado, </t>
    </r>
    <r>
      <rPr>
        <sz val="12"/>
        <color rgb="FFFF0000"/>
        <rFont val="Arial"/>
        <family val="2"/>
      </rPr>
      <t>SENÃO SE</t>
    </r>
    <r>
      <rPr>
        <sz val="12"/>
        <color indexed="63"/>
        <rFont val="Arial"/>
        <family val="2"/>
      </rPr>
      <t xml:space="preserve"> Exame, </t>
    </r>
    <r>
      <rPr>
        <sz val="12"/>
        <color rgb="FFFF0000"/>
        <rFont val="Arial"/>
        <family val="2"/>
      </rPr>
      <t>SENÃO</t>
    </r>
    <r>
      <rPr>
        <sz val="12"/>
        <color indexed="63"/>
        <rFont val="Arial"/>
        <family val="2"/>
      </rPr>
      <t xml:space="preserve"> Reprovado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</si>
</sst>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&quot;R$&quot;* #,##0.00_);_(&quot;R$&quot;* \(#,##0.00\);_(&quot;R$&quot;* &quot;-&quot;??_);_(@_)"/>
  </numFmts>
  <fonts count="32">
    <font>
      <sz val="11"/>
      <color indexed="63"/>
      <name val="Calibri"/>
      <charset val="134"/>
    </font>
    <font>
      <sz val="11"/>
      <color indexed="63"/>
      <name val="Arial"/>
      <family val="2"/>
    </font>
    <font>
      <b/>
      <sz val="11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2"/>
      <color indexed="63"/>
      <name val="Arial"/>
      <family val="2"/>
    </font>
    <font>
      <b/>
      <sz val="12"/>
      <color rgb="FF333333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2"/>
      <color rgb="FF0070C0"/>
      <name val="Arial"/>
      <family val="2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sz val="12"/>
      <color indexed="63"/>
      <name val="Calibri"/>
      <family val="2"/>
    </font>
    <font>
      <sz val="13"/>
      <color indexed="63"/>
      <name val="Calibri"/>
      <family val="2"/>
    </font>
    <font>
      <b/>
      <sz val="13"/>
      <color rgb="FFFF0000"/>
      <name val="Calibri"/>
      <family val="2"/>
    </font>
    <font>
      <b/>
      <sz val="13"/>
      <color rgb="FF0070C0"/>
      <name val="Calibri"/>
      <family val="2"/>
    </font>
    <font>
      <b/>
      <sz val="13"/>
      <color rgb="FF00B050"/>
      <name val="Calibri"/>
      <family val="2"/>
    </font>
    <font>
      <b/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70C0"/>
      <name val="Calibri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164" fontId="4" fillId="0" borderId="1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4" fontId="4" fillId="0" borderId="0" xfId="1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9" fontId="5" fillId="0" borderId="1" xfId="2" applyNumberFormat="1" applyFont="1" applyBorder="1" applyAlignment="1">
      <alignment horizontal="center"/>
    </xf>
    <xf numFmtId="9" fontId="5" fillId="0" borderId="0" xfId="2" applyFont="1" applyAlignment="1">
      <alignment horizontal="center"/>
    </xf>
    <xf numFmtId="9" fontId="5" fillId="0" borderId="0" xfId="2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164" fontId="7" fillId="0" borderId="1" xfId="1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0" xfId="0" applyFont="1" applyFill="1" applyAlignment="1"/>
    <xf numFmtId="164" fontId="7" fillId="0" borderId="0" xfId="1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>
      <alignment vertical="center"/>
    </xf>
    <xf numFmtId="165" fontId="5" fillId="0" borderId="0" xfId="1" applyFont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0" fontId="0" fillId="0" borderId="1" xfId="0" applyNumberFormat="1" applyFont="1" applyBorder="1" applyAlignment="1">
      <alignment horizontal="center" vertical="center"/>
    </xf>
  </cellXfs>
  <cellStyles count="3">
    <cellStyle name="Moeda_Exercício de td" xfId="1" xr:uid="{00000000-0005-0000-0000-000000000000}"/>
    <cellStyle name="Normal" xfId="0" builtinId="0"/>
    <cellStyle name="Porcentagem" xfId="2" builtinId="5"/>
  </cellStyles>
  <dxfs count="11"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1998</xdr:colOff>
      <xdr:row>1</xdr:row>
      <xdr:rowOff>2957</xdr:rowOff>
    </xdr:from>
    <xdr:to>
      <xdr:col>1</xdr:col>
      <xdr:colOff>1162707</xdr:colOff>
      <xdr:row>6</xdr:row>
      <xdr:rowOff>1556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4ADB55F-B86B-47B2-B78F-A61E675E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2" y="186888"/>
          <a:ext cx="1160709" cy="913617"/>
        </a:xfrm>
        <a:prstGeom prst="rect">
          <a:avLst/>
        </a:prstGeom>
      </xdr:spPr>
    </xdr:pic>
    <xdr:clientData/>
  </xdr:twoCellAnchor>
  <xdr:twoCellAnchor editAs="oneCell">
    <xdr:from>
      <xdr:col>7</xdr:col>
      <xdr:colOff>200137</xdr:colOff>
      <xdr:row>1</xdr:row>
      <xdr:rowOff>8995</xdr:rowOff>
    </xdr:from>
    <xdr:to>
      <xdr:col>9</xdr:col>
      <xdr:colOff>455470</xdr:colOff>
      <xdr:row>6</xdr:row>
      <xdr:rowOff>412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95A932-ABC6-4B1F-A345-9B0EA1A1D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9654" y="192926"/>
          <a:ext cx="2134057" cy="910660"/>
        </a:xfrm>
        <a:prstGeom prst="rect">
          <a:avLst/>
        </a:prstGeom>
      </xdr:spPr>
    </xdr:pic>
    <xdr:clientData/>
  </xdr:twoCellAnchor>
  <xdr:twoCellAnchor editAs="oneCell">
    <xdr:from>
      <xdr:col>9</xdr:col>
      <xdr:colOff>103558</xdr:colOff>
      <xdr:row>0</xdr:row>
      <xdr:rowOff>0</xdr:rowOff>
    </xdr:from>
    <xdr:to>
      <xdr:col>16</xdr:col>
      <xdr:colOff>283278</xdr:colOff>
      <xdr:row>24</xdr:row>
      <xdr:rowOff>133937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FCC709B-2DD6-4D3E-BF26-3015896F5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1999" y="0"/>
          <a:ext cx="4415544" cy="4627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612911</xdr:colOff>
      <xdr:row>1</xdr:row>
      <xdr:rowOff>2957</xdr:rowOff>
    </xdr:from>
    <xdr:to>
      <xdr:col>1</xdr:col>
      <xdr:colOff>1176129</xdr:colOff>
      <xdr:row>6</xdr:row>
      <xdr:rowOff>8726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BED443-B0F4-4200-B6C7-DA264AC3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1" y="185174"/>
          <a:ext cx="1176131" cy="916856"/>
        </a:xfrm>
        <a:prstGeom prst="rect">
          <a:avLst/>
        </a:prstGeom>
      </xdr:spPr>
    </xdr:pic>
    <xdr:clientData/>
  </xdr:twoCellAnchor>
  <xdr:twoCellAnchor editAs="oneCell">
    <xdr:from>
      <xdr:col>3</xdr:col>
      <xdr:colOff>723330</xdr:colOff>
      <xdr:row>1</xdr:row>
      <xdr:rowOff>15564</xdr:rowOff>
    </xdr:from>
    <xdr:to>
      <xdr:col>5</xdr:col>
      <xdr:colOff>455562</xdr:colOff>
      <xdr:row>6</xdr:row>
      <xdr:rowOff>6569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B09A1BB-DCCC-46AC-966A-F4B0FB6DF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5554" y="199495"/>
          <a:ext cx="2136474" cy="910660"/>
        </a:xfrm>
        <a:prstGeom prst="rect">
          <a:avLst/>
        </a:prstGeom>
      </xdr:spPr>
    </xdr:pic>
    <xdr:clientData/>
  </xdr:twoCellAnchor>
  <xdr:twoCellAnchor editAs="oneCell">
    <xdr:from>
      <xdr:col>5</xdr:col>
      <xdr:colOff>59119</xdr:colOff>
      <xdr:row>0</xdr:row>
      <xdr:rowOff>0</xdr:rowOff>
    </xdr:from>
    <xdr:to>
      <xdr:col>12</xdr:col>
      <xdr:colOff>229643</xdr:colOff>
      <xdr:row>24</xdr:row>
      <xdr:rowOff>113245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EDD82E3-272E-4E7D-BE95-5D07CBDC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5585" y="0"/>
          <a:ext cx="4446920" cy="46392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612911</xdr:colOff>
      <xdr:row>1</xdr:row>
      <xdr:rowOff>2957</xdr:rowOff>
    </xdr:from>
    <xdr:to>
      <xdr:col>1</xdr:col>
      <xdr:colOff>1176129</xdr:colOff>
      <xdr:row>6</xdr:row>
      <xdr:rowOff>8726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31694F1-E1C3-488B-AFBF-2717A453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1" y="183932"/>
          <a:ext cx="1172818" cy="910644"/>
        </a:xfrm>
        <a:prstGeom prst="rect">
          <a:avLst/>
        </a:prstGeom>
      </xdr:spPr>
    </xdr:pic>
    <xdr:clientData/>
  </xdr:twoCellAnchor>
  <xdr:twoCellAnchor editAs="oneCell">
    <xdr:from>
      <xdr:col>5</xdr:col>
      <xdr:colOff>799530</xdr:colOff>
      <xdr:row>1</xdr:row>
      <xdr:rowOff>6039</xdr:rowOff>
    </xdr:from>
    <xdr:to>
      <xdr:col>7</xdr:col>
      <xdr:colOff>484137</xdr:colOff>
      <xdr:row>5</xdr:row>
      <xdr:rowOff>178019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E94D6A8-A596-493A-A1C9-A4A61BDA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280" y="187014"/>
          <a:ext cx="2132532" cy="89588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0</xdr:row>
      <xdr:rowOff>0</xdr:rowOff>
    </xdr:from>
    <xdr:to>
      <xdr:col>14</xdr:col>
      <xdr:colOff>260390</xdr:colOff>
      <xdr:row>24</xdr:row>
      <xdr:rowOff>131467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610D03A-8C99-4FCD-8ADF-5E8E21E2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0"/>
          <a:ext cx="4460915" cy="46272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462EAB55-8731-47B9-8FDF-AE4EFCAF5120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5-01-14T18:45:50.35" personId="{462EAB55-8731-47B9-8FDF-AE4EFCAF5120}" id="{FDEAF8F7-8618-45AE-AA15-4760382522B5}">
    <text>Utilizar a Função =MÉDIA()</text>
  </threadedComment>
  <threadedComment ref="I14" dT="2025-01-14T18:46:33.14" personId="{462EAB55-8731-47B9-8FDF-AE4EFCAF5120}" id="{9572258B-8993-4C38-AFA7-EAE22701EF8F}">
    <text>Utilizar as Funções =SE() e =E()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6" dT="2025-01-14T18:51:25.37" personId="{462EAB55-8731-47B9-8FDF-AE4EFCAF5120}" id="{A4F698FE-0873-43E7-8692-6526FBCEDE90}">
    <text>Utilizar as Funções do Excel =SE() e =OU()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7" dT="2025-01-14T18:52:51.37" personId="{462EAB55-8731-47B9-8FDF-AE4EFCAF5120}" id="{498C23D0-E82A-4F3C-A229-F15EA3A0F272}">
    <text>Utilizar as Funções do Excel =SE(), =E() e =OU()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G14" zoomScale="400" zoomScaleNormal="400" workbookViewId="0">
      <selection activeCell="I16" sqref="I16"/>
    </sheetView>
  </sheetViews>
  <sheetFormatPr defaultColWidth="0" defaultRowHeight="15" zeroHeight="1"/>
  <cols>
    <col min="1" max="1" width="9.140625" customWidth="1"/>
    <col min="2" max="2" width="19.85546875" customWidth="1"/>
    <col min="3" max="6" width="11" customWidth="1"/>
    <col min="7" max="7" width="14.7109375" customWidth="1"/>
    <col min="8" max="8" width="11.28515625" customWidth="1"/>
    <col min="9" max="9" width="16.85546875" customWidth="1"/>
    <col min="10" max="17" width="9.140625" customWidth="1"/>
    <col min="18" max="16384" width="9.140625" hidden="1"/>
  </cols>
  <sheetData>
    <row r="1" spans="1:10" s="32" customFormat="1" ht="14.25">
      <c r="A1" s="31"/>
    </row>
    <row r="2" spans="1:10" s="32" customFormat="1" ht="14.25" customHeight="1">
      <c r="B2" s="33" t="s">
        <v>30</v>
      </c>
      <c r="C2" s="33"/>
      <c r="D2" s="33"/>
      <c r="E2" s="33"/>
      <c r="F2" s="33"/>
      <c r="G2" s="33"/>
      <c r="H2" s="33"/>
      <c r="I2" s="33"/>
    </row>
    <row r="3" spans="1:10" s="32" customFormat="1" ht="14.25" customHeight="1">
      <c r="B3" s="33"/>
      <c r="C3" s="33"/>
      <c r="D3" s="33"/>
      <c r="E3" s="33"/>
      <c r="F3" s="33"/>
      <c r="G3" s="33"/>
      <c r="H3" s="33"/>
      <c r="I3" s="33"/>
    </row>
    <row r="4" spans="1:10" s="32" customFormat="1" ht="14.25" customHeight="1">
      <c r="B4" s="33"/>
      <c r="C4" s="33"/>
      <c r="D4" s="33"/>
      <c r="E4" s="33"/>
      <c r="F4" s="33"/>
      <c r="G4" s="33"/>
      <c r="H4" s="33"/>
      <c r="I4" s="33"/>
    </row>
    <row r="5" spans="1:10" s="32" customFormat="1" ht="14.25" customHeight="1">
      <c r="B5" s="33"/>
      <c r="C5" s="33"/>
      <c r="D5" s="33"/>
      <c r="E5" s="33"/>
      <c r="F5" s="33"/>
      <c r="G5" s="33"/>
      <c r="H5" s="33"/>
      <c r="I5" s="33"/>
    </row>
    <row r="6" spans="1:10" s="32" customFormat="1" ht="14.25" customHeight="1">
      <c r="B6" s="33"/>
      <c r="C6" s="33"/>
      <c r="D6" s="33"/>
      <c r="E6" s="33"/>
      <c r="F6" s="33"/>
      <c r="G6" s="33"/>
      <c r="H6" s="33"/>
      <c r="I6" s="33"/>
    </row>
    <row r="7" spans="1:10" s="32" customFormat="1" ht="14.25"/>
    <row r="8" spans="1:10">
      <c r="A8" s="1"/>
      <c r="B8" s="34" t="s">
        <v>0</v>
      </c>
      <c r="C8" s="34"/>
      <c r="D8" s="2" t="s">
        <v>1</v>
      </c>
      <c r="E8" s="10">
        <v>7.5</v>
      </c>
      <c r="F8" s="35" t="s">
        <v>31</v>
      </c>
      <c r="G8" s="35"/>
      <c r="H8" s="35"/>
      <c r="I8" s="35"/>
      <c r="J8" s="1"/>
    </row>
    <row r="9" spans="1:10">
      <c r="A9" s="1"/>
      <c r="B9" s="34" t="s">
        <v>2</v>
      </c>
      <c r="C9" s="34"/>
      <c r="D9" s="2" t="s">
        <v>1</v>
      </c>
      <c r="E9" s="12">
        <v>0.75</v>
      </c>
      <c r="F9" s="35"/>
      <c r="G9" s="35"/>
      <c r="H9" s="35"/>
      <c r="I9" s="35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36" t="s">
        <v>32</v>
      </c>
      <c r="C11" s="36"/>
      <c r="D11" s="36"/>
      <c r="E11" s="36"/>
      <c r="F11" s="36"/>
      <c r="G11" s="36"/>
      <c r="H11" s="36"/>
      <c r="I11" s="36"/>
      <c r="J11" s="1"/>
    </row>
    <row r="12" spans="1:10">
      <c r="A12" s="1"/>
      <c r="B12" s="36"/>
      <c r="C12" s="36"/>
      <c r="D12" s="36"/>
      <c r="E12" s="36"/>
      <c r="F12" s="36"/>
      <c r="G12" s="36"/>
      <c r="H12" s="36"/>
      <c r="I12" s="36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 t="s">
        <v>9</v>
      </c>
      <c r="I14" s="3" t="s">
        <v>10</v>
      </c>
      <c r="J14" s="1"/>
    </row>
    <row r="15" spans="1:10">
      <c r="A15" s="1"/>
      <c r="B15" s="4" t="s">
        <v>28</v>
      </c>
      <c r="C15" s="5">
        <v>5</v>
      </c>
      <c r="D15" s="6">
        <v>6</v>
      </c>
      <c r="E15" s="5">
        <v>4</v>
      </c>
      <c r="F15" s="22">
        <v>9.5</v>
      </c>
      <c r="G15" s="22">
        <f>AVERAGE(C15:F15)</f>
        <v>6.125</v>
      </c>
      <c r="H15" s="14">
        <v>0.7</v>
      </c>
      <c r="I15" s="28" t="str">
        <f>IF(AND(G15&gt;=aprova01,H15&gt;=freque01),"Aprovado","Reprovado")</f>
        <v>Reprovado</v>
      </c>
      <c r="J15" s="1"/>
    </row>
    <row r="16" spans="1:10">
      <c r="A16" s="1"/>
      <c r="B16" s="4" t="s">
        <v>11</v>
      </c>
      <c r="C16" s="5">
        <v>10</v>
      </c>
      <c r="D16" s="6">
        <v>9</v>
      </c>
      <c r="E16" s="5">
        <v>10</v>
      </c>
      <c r="F16" s="22">
        <v>10</v>
      </c>
      <c r="G16" s="22">
        <f t="shared" ref="G16:G25" si="0">AVERAGE(C16:F16)</f>
        <v>9.75</v>
      </c>
      <c r="H16" s="15">
        <v>1</v>
      </c>
      <c r="I16" s="28" t="str">
        <f>IF(AND(G16&gt;=aprova01,H16&gt;=freque01),"Aprovado","Reprovado")</f>
        <v>Aprovado</v>
      </c>
      <c r="J16" s="1"/>
    </row>
    <row r="17" spans="1:10">
      <c r="A17" s="1"/>
      <c r="B17" s="4" t="s">
        <v>12</v>
      </c>
      <c r="C17" s="5">
        <v>5.5</v>
      </c>
      <c r="D17" s="6">
        <v>8.3000000000000007</v>
      </c>
      <c r="E17" s="5">
        <v>6.9</v>
      </c>
      <c r="F17" s="22">
        <v>7</v>
      </c>
      <c r="G17" s="22">
        <f t="shared" si="0"/>
        <v>6.9250000000000007</v>
      </c>
      <c r="H17" s="15">
        <v>0.49</v>
      </c>
      <c r="I17" s="28" t="str">
        <f>IF(AND(G17&gt;=aprova01,H17&gt;=freque01),"Aprovado","Reprovado")</f>
        <v>Reprovado</v>
      </c>
      <c r="J17" s="1"/>
    </row>
    <row r="18" spans="1:10">
      <c r="A18" s="1"/>
      <c r="B18" s="4" t="s">
        <v>13</v>
      </c>
      <c r="C18" s="5">
        <v>4.9000000000000004</v>
      </c>
      <c r="D18" s="6">
        <v>7</v>
      </c>
      <c r="E18" s="5">
        <v>8</v>
      </c>
      <c r="F18" s="22">
        <v>7.9</v>
      </c>
      <c r="G18" s="22">
        <f t="shared" si="0"/>
        <v>6.9499999999999993</v>
      </c>
      <c r="H18" s="15">
        <v>0.75</v>
      </c>
      <c r="I18" s="28" t="str">
        <f>IF(AND(G18&gt;=aprova01,H18&gt;=freque01),"Aprovado","Reprovado")</f>
        <v>Reprovado</v>
      </c>
      <c r="J18" s="1"/>
    </row>
    <row r="19" spans="1:10">
      <c r="A19" s="1"/>
      <c r="B19" s="4" t="s">
        <v>29</v>
      </c>
      <c r="C19" s="5">
        <v>8.9</v>
      </c>
      <c r="D19" s="6">
        <v>7</v>
      </c>
      <c r="E19" s="5">
        <v>7</v>
      </c>
      <c r="F19" s="22">
        <v>7</v>
      </c>
      <c r="G19" s="22">
        <f t="shared" si="0"/>
        <v>7.4749999999999996</v>
      </c>
      <c r="H19" s="15">
        <v>0.78</v>
      </c>
      <c r="I19" s="28" t="str">
        <f>IF(AND(G19&gt;=aprova01,H19&gt;=freque01),"Aprovado","Reprovado")</f>
        <v>Reprovado</v>
      </c>
      <c r="J19" s="1"/>
    </row>
    <row r="20" spans="1:10">
      <c r="A20" s="1"/>
      <c r="B20" s="4" t="s">
        <v>14</v>
      </c>
      <c r="C20" s="5">
        <v>10</v>
      </c>
      <c r="D20" s="6">
        <v>10</v>
      </c>
      <c r="E20" s="5">
        <v>9.5</v>
      </c>
      <c r="F20" s="22">
        <v>10</v>
      </c>
      <c r="G20" s="22">
        <f t="shared" si="0"/>
        <v>9.875</v>
      </c>
      <c r="H20" s="15">
        <v>0.89</v>
      </c>
      <c r="I20" s="28" t="str">
        <f>IF(AND(G20&gt;=aprova01,H20&gt;=freque01),"Aprovado","Reprovado")</f>
        <v>Aprovado</v>
      </c>
      <c r="J20" s="1"/>
    </row>
    <row r="21" spans="1:10">
      <c r="A21" s="1"/>
      <c r="B21" s="4" t="s">
        <v>15</v>
      </c>
      <c r="C21" s="5">
        <v>9.5</v>
      </c>
      <c r="D21" s="6">
        <v>10</v>
      </c>
      <c r="E21" s="5">
        <v>8</v>
      </c>
      <c r="F21" s="22">
        <v>9.5</v>
      </c>
      <c r="G21" s="22">
        <f t="shared" si="0"/>
        <v>9.25</v>
      </c>
      <c r="H21" s="15">
        <v>0.92</v>
      </c>
      <c r="I21" s="28" t="str">
        <f>IF(AND(G21&gt;=aprova01,H21&gt;=freque01),"Aprovado","Reprovado")</f>
        <v>Aprovado</v>
      </c>
      <c r="J21" s="1"/>
    </row>
    <row r="22" spans="1:10">
      <c r="A22" s="1"/>
      <c r="B22" s="4" t="s">
        <v>16</v>
      </c>
      <c r="C22" s="5">
        <v>1.6</v>
      </c>
      <c r="D22" s="6">
        <v>6</v>
      </c>
      <c r="E22" s="5">
        <v>8</v>
      </c>
      <c r="F22" s="22">
        <v>8</v>
      </c>
      <c r="G22" s="22">
        <f t="shared" si="0"/>
        <v>5.9</v>
      </c>
      <c r="H22" s="15">
        <v>0.3</v>
      </c>
      <c r="I22" s="28" t="str">
        <f>IF(AND(G22&gt;=aprova01,H22&gt;=freque01),"Aprovado","Reprovado")</f>
        <v>Reprovado</v>
      </c>
      <c r="J22" s="1"/>
    </row>
    <row r="23" spans="1:10">
      <c r="A23" s="1"/>
      <c r="B23" s="4" t="s">
        <v>17</v>
      </c>
      <c r="C23" s="5">
        <v>7.8</v>
      </c>
      <c r="D23" s="6">
        <v>7.5</v>
      </c>
      <c r="E23" s="5">
        <v>6</v>
      </c>
      <c r="F23" s="22">
        <v>7</v>
      </c>
      <c r="G23" s="22">
        <f t="shared" si="0"/>
        <v>7.0750000000000002</v>
      </c>
      <c r="H23" s="15">
        <v>0.55000000000000004</v>
      </c>
      <c r="I23" s="28" t="str">
        <f>IF(AND(G23&gt;=aprova01,H23&gt;=freque01),"Aprovado","Reprovado")</f>
        <v>Reprovado</v>
      </c>
      <c r="J23" s="1"/>
    </row>
    <row r="24" spans="1:10">
      <c r="A24" s="1"/>
      <c r="B24" s="4" t="s">
        <v>18</v>
      </c>
      <c r="C24" s="5">
        <v>9</v>
      </c>
      <c r="D24" s="6">
        <v>8.3000000000000007</v>
      </c>
      <c r="E24" s="5">
        <v>8</v>
      </c>
      <c r="F24" s="22">
        <v>8.5</v>
      </c>
      <c r="G24" s="22">
        <f t="shared" si="0"/>
        <v>8.4499999999999993</v>
      </c>
      <c r="H24" s="15">
        <v>0.8</v>
      </c>
      <c r="I24" s="28" t="str">
        <f>IF(AND(G24&gt;=aprova01,H24&gt;=freque01),"Aprovado","Reprovado")</f>
        <v>Aprovado</v>
      </c>
      <c r="J24" s="1"/>
    </row>
    <row r="25" spans="1:10">
      <c r="A25" s="1"/>
      <c r="B25" s="4" t="s">
        <v>19</v>
      </c>
      <c r="C25" s="5">
        <v>4</v>
      </c>
      <c r="D25" s="6">
        <v>6</v>
      </c>
      <c r="E25" s="5">
        <v>6.5</v>
      </c>
      <c r="F25" s="22">
        <v>8</v>
      </c>
      <c r="G25" s="22">
        <f t="shared" si="0"/>
        <v>6.125</v>
      </c>
      <c r="H25" s="15">
        <v>0.6</v>
      </c>
      <c r="I25" s="28" t="str">
        <f>IF(AND(G25&gt;=aprova01,H25&gt;=freque01),"Aprovado","Reprovado")</f>
        <v>Reprovado</v>
      </c>
      <c r="J25" s="1"/>
    </row>
    <row r="26" spans="1:10">
      <c r="A26" s="1"/>
      <c r="B26" s="7"/>
      <c r="C26" s="8"/>
      <c r="D26" s="9"/>
      <c r="E26" s="8"/>
      <c r="F26" s="25"/>
      <c r="G26" s="25"/>
      <c r="H26" s="17"/>
      <c r="I26" s="27"/>
      <c r="J26" s="1"/>
    </row>
  </sheetData>
  <mergeCells count="5">
    <mergeCell ref="B2:I6"/>
    <mergeCell ref="B8:C8"/>
    <mergeCell ref="B9:C9"/>
    <mergeCell ref="F8:I9"/>
    <mergeCell ref="B11:I12"/>
  </mergeCells>
  <conditionalFormatting sqref="G15:G25">
    <cfRule type="cellIs" dxfId="5" priority="2" operator="greaterThanOrEqual">
      <formula>7.5</formula>
    </cfRule>
  </conditionalFormatting>
  <conditionalFormatting sqref="H15:H25">
    <cfRule type="cellIs" dxfId="4" priority="1" operator="greaterThanOrEqual">
      <formula>0.75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 verticalDpi="597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12" zoomScale="235" zoomScaleNormal="235" workbookViewId="0">
      <selection activeCell="E25" sqref="E25"/>
    </sheetView>
  </sheetViews>
  <sheetFormatPr defaultColWidth="0" defaultRowHeight="15" zeroHeight="1"/>
  <cols>
    <col min="1" max="1" width="9.140625" customWidth="1"/>
    <col min="2" max="2" width="23.85546875" customWidth="1"/>
    <col min="3" max="4" width="15.140625" customWidth="1"/>
    <col min="5" max="5" width="20.85546875" customWidth="1"/>
    <col min="6" max="13" width="9.140625" customWidth="1"/>
    <col min="14" max="16384" width="9.140625" hidden="1"/>
  </cols>
  <sheetData>
    <row r="1" spans="1:5" s="32" customFormat="1" ht="14.25">
      <c r="A1" s="31"/>
    </row>
    <row r="2" spans="1:5" s="32" customFormat="1" ht="14.25" customHeight="1">
      <c r="B2" s="37" t="s">
        <v>33</v>
      </c>
      <c r="C2" s="37"/>
      <c r="D2" s="37"/>
      <c r="E2" s="37"/>
    </row>
    <row r="3" spans="1:5" s="32" customFormat="1" ht="14.25" customHeight="1">
      <c r="B3" s="37"/>
      <c r="C3" s="37"/>
      <c r="D3" s="37"/>
      <c r="E3" s="37"/>
    </row>
    <row r="4" spans="1:5" s="32" customFormat="1" ht="14.25" customHeight="1">
      <c r="B4" s="37"/>
      <c r="C4" s="37"/>
      <c r="D4" s="37"/>
      <c r="E4" s="37"/>
    </row>
    <row r="5" spans="1:5" s="32" customFormat="1" ht="14.25" customHeight="1">
      <c r="B5" s="37"/>
      <c r="C5" s="37"/>
      <c r="D5" s="37"/>
      <c r="E5" s="37"/>
    </row>
    <row r="6" spans="1:5" s="32" customFormat="1" ht="14.25" customHeight="1">
      <c r="B6" s="37"/>
      <c r="C6" s="37"/>
      <c r="D6" s="37"/>
      <c r="E6" s="37"/>
    </row>
    <row r="7" spans="1:5" s="32" customFormat="1" ht="14.25"/>
    <row r="8" spans="1:5">
      <c r="B8" s="34" t="s">
        <v>20</v>
      </c>
      <c r="C8" s="34"/>
      <c r="D8" s="2" t="s">
        <v>1</v>
      </c>
      <c r="E8" s="10">
        <v>7</v>
      </c>
    </row>
    <row r="9" spans="1:5">
      <c r="B9" s="34" t="s">
        <v>21</v>
      </c>
      <c r="C9" s="34"/>
      <c r="D9" s="2" t="s">
        <v>1</v>
      </c>
      <c r="E9" s="10">
        <v>8</v>
      </c>
    </row>
    <row r="10" spans="1:5">
      <c r="B10" s="38" t="s">
        <v>34</v>
      </c>
      <c r="C10" s="38"/>
      <c r="D10" s="38"/>
      <c r="E10" s="38"/>
    </row>
    <row r="11" spans="1:5">
      <c r="B11" s="38"/>
      <c r="C11" s="38"/>
      <c r="D11" s="38"/>
      <c r="E11" s="38"/>
    </row>
    <row r="12" spans="1:5"/>
    <row r="13" spans="1:5">
      <c r="B13" s="39" t="s">
        <v>35</v>
      </c>
      <c r="C13" s="39"/>
      <c r="D13" s="39"/>
      <c r="E13" s="39"/>
    </row>
    <row r="14" spans="1:5">
      <c r="B14" s="39"/>
      <c r="C14" s="39"/>
      <c r="D14" s="39"/>
      <c r="E14" s="39"/>
    </row>
    <row r="15" spans="1:5"/>
    <row r="16" spans="1:5">
      <c r="B16" s="19" t="s">
        <v>3</v>
      </c>
      <c r="C16" s="19" t="s">
        <v>22</v>
      </c>
      <c r="D16" s="19" t="s">
        <v>23</v>
      </c>
      <c r="E16" s="19" t="s">
        <v>10</v>
      </c>
    </row>
    <row r="17" spans="2:5">
      <c r="B17" s="20" t="s">
        <v>28</v>
      </c>
      <c r="C17" s="21">
        <v>4</v>
      </c>
      <c r="D17" s="22">
        <v>9.5</v>
      </c>
      <c r="E17" s="41" t="str">
        <f>IF(OR(C17&gt;=aprova02,D17&gt;=trabalho01),"Aprovado","Reprovado")</f>
        <v>Aprovado</v>
      </c>
    </row>
    <row r="18" spans="2:5">
      <c r="B18" s="20" t="s">
        <v>11</v>
      </c>
      <c r="C18" s="21">
        <v>10</v>
      </c>
      <c r="D18" s="22">
        <v>10</v>
      </c>
      <c r="E18" s="41" t="str">
        <f>IF(OR(C18&gt;=aprova02,D18&gt;=trabalho01),"Aprovado","Reprovado")</f>
        <v>Aprovado</v>
      </c>
    </row>
    <row r="19" spans="2:5">
      <c r="B19" s="20" t="s">
        <v>12</v>
      </c>
      <c r="C19" s="21">
        <v>6.9</v>
      </c>
      <c r="D19" s="22">
        <v>7</v>
      </c>
      <c r="E19" s="41" t="str">
        <f>IF(OR(C19&gt;=aprova02,D19&gt;=trabalho01),"Aprovado","Reprovado")</f>
        <v>Reprovado</v>
      </c>
    </row>
    <row r="20" spans="2:5">
      <c r="B20" s="20" t="s">
        <v>13</v>
      </c>
      <c r="C20" s="21">
        <v>8</v>
      </c>
      <c r="D20" s="22">
        <v>7.9</v>
      </c>
      <c r="E20" s="41" t="str">
        <f>IF(OR(C20&gt;=aprova02,D20&gt;=trabalho01),"Aprovado","Reprovado")</f>
        <v>Aprovado</v>
      </c>
    </row>
    <row r="21" spans="2:5">
      <c r="B21" s="20" t="s">
        <v>29</v>
      </c>
      <c r="C21" s="21">
        <v>7</v>
      </c>
      <c r="D21" s="22">
        <v>7</v>
      </c>
      <c r="E21" s="41" t="str">
        <f>IF(OR(C21&gt;=aprova02,D21&gt;=trabalho01),"Aprovado","Reprovado")</f>
        <v>Aprovado</v>
      </c>
    </row>
    <row r="22" spans="2:5">
      <c r="B22" s="20" t="s">
        <v>14</v>
      </c>
      <c r="C22" s="21">
        <v>9.5</v>
      </c>
      <c r="D22" s="22">
        <v>10</v>
      </c>
      <c r="E22" s="41" t="str">
        <f>IF(OR(C22&gt;=aprova02,D22&gt;=trabalho01),"Aprovado","Reprovado")</f>
        <v>Aprovado</v>
      </c>
    </row>
    <row r="23" spans="2:5">
      <c r="B23" s="20" t="s">
        <v>15</v>
      </c>
      <c r="C23" s="21">
        <v>8</v>
      </c>
      <c r="D23" s="22">
        <v>9.5</v>
      </c>
      <c r="E23" s="41" t="str">
        <f>IF(OR(C23&gt;=aprova02,D23&gt;=trabalho01),"Aprovado","Reprovado")</f>
        <v>Aprovado</v>
      </c>
    </row>
    <row r="24" spans="2:5">
      <c r="B24" s="20" t="s">
        <v>16</v>
      </c>
      <c r="C24" s="21">
        <v>8</v>
      </c>
      <c r="D24" s="22">
        <v>8</v>
      </c>
      <c r="E24" s="41" t="str">
        <f>IF(OR(C24&gt;=aprova02,D24&gt;=trabalho01),"Aprovado","Reprovado")</f>
        <v>Aprovado</v>
      </c>
    </row>
    <row r="25" spans="2:5">
      <c r="B25" s="20" t="s">
        <v>17</v>
      </c>
      <c r="C25" s="21">
        <v>6</v>
      </c>
      <c r="D25" s="22">
        <v>7</v>
      </c>
      <c r="E25" s="41" t="str">
        <f>IF(OR(C25&gt;=aprova02,D25&gt;=trabalho01),"Aprovado","Reprovado")</f>
        <v>Reprovado</v>
      </c>
    </row>
    <row r="26" spans="2:5">
      <c r="B26" s="20" t="s">
        <v>18</v>
      </c>
      <c r="C26" s="21">
        <v>8</v>
      </c>
      <c r="D26" s="22">
        <v>8.5</v>
      </c>
      <c r="E26" s="41" t="str">
        <f>IF(OR(C26&gt;=aprova02,D26&gt;=trabalho01),"Aprovado","Reprovado")</f>
        <v>Aprovado</v>
      </c>
    </row>
    <row r="27" spans="2:5">
      <c r="B27" s="20" t="s">
        <v>19</v>
      </c>
      <c r="C27" s="21">
        <v>6.5</v>
      </c>
      <c r="D27" s="22">
        <v>8</v>
      </c>
      <c r="E27" s="41" t="str">
        <f>IF(OR(C27&gt;=aprova02,D27&gt;=trabalho01),"Aprovado","Reprovado")</f>
        <v>Aprovado</v>
      </c>
    </row>
    <row r="28" spans="2:5">
      <c r="B28" s="23"/>
      <c r="C28" s="24"/>
      <c r="D28" s="25"/>
      <c r="E28" s="26"/>
    </row>
  </sheetData>
  <mergeCells count="5">
    <mergeCell ref="B2:E6"/>
    <mergeCell ref="B8:C8"/>
    <mergeCell ref="B9:C9"/>
    <mergeCell ref="B10:E11"/>
    <mergeCell ref="B13:E14"/>
  </mergeCells>
  <conditionalFormatting sqref="C17:C27">
    <cfRule type="cellIs" dxfId="3" priority="2" operator="greaterThanOrEqual">
      <formula>7</formula>
    </cfRule>
  </conditionalFormatting>
  <conditionalFormatting sqref="D17:D27">
    <cfRule type="cellIs" dxfId="2" priority="1" operator="greaterThanOrEqual">
      <formula>8</formula>
    </cfRule>
  </conditionalFormatting>
  <pageMargins left="0.51180555555555596" right="0.51180555555555596" top="0.78680555555555598" bottom="0.78680555555555598" header="0.31388888888888899" footer="0.31388888888888899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tabSelected="1" topLeftCell="B14" zoomScale="260" zoomScaleNormal="260" workbookViewId="0">
      <selection activeCell="B18" sqref="B18"/>
    </sheetView>
  </sheetViews>
  <sheetFormatPr defaultColWidth="0" defaultRowHeight="14.25" zeroHeight="1"/>
  <cols>
    <col min="1" max="1" width="9.140625" style="1" customWidth="1"/>
    <col min="2" max="2" width="17.85546875" style="1" customWidth="1"/>
    <col min="3" max="6" width="15.28515625" style="1" customWidth="1"/>
    <col min="7" max="7" width="21.42578125" style="1" customWidth="1"/>
    <col min="8" max="15" width="9.140625" style="1" customWidth="1"/>
    <col min="16" max="16384" width="9.140625" style="1" hidden="1"/>
  </cols>
  <sheetData>
    <row r="1" spans="1:7" s="32" customFormat="1">
      <c r="A1" s="31"/>
    </row>
    <row r="2" spans="1:7" s="32" customFormat="1" ht="14.25" customHeight="1">
      <c r="B2" s="33" t="s">
        <v>30</v>
      </c>
      <c r="C2" s="33"/>
      <c r="D2" s="33"/>
      <c r="E2" s="33"/>
      <c r="F2" s="33"/>
      <c r="G2" s="33"/>
    </row>
    <row r="3" spans="1:7" s="32" customFormat="1" ht="14.25" customHeight="1">
      <c r="B3" s="33"/>
      <c r="C3" s="33"/>
      <c r="D3" s="33"/>
      <c r="E3" s="33"/>
      <c r="F3" s="33"/>
      <c r="G3" s="33"/>
    </row>
    <row r="4" spans="1:7" s="32" customFormat="1" ht="14.25" customHeight="1">
      <c r="B4" s="33"/>
      <c r="C4" s="33"/>
      <c r="D4" s="33"/>
      <c r="E4" s="33"/>
      <c r="F4" s="33"/>
      <c r="G4" s="33"/>
    </row>
    <row r="5" spans="1:7" s="32" customFormat="1" ht="14.25" customHeight="1">
      <c r="B5" s="33"/>
      <c r="C5" s="33"/>
      <c r="D5" s="33"/>
      <c r="E5" s="33"/>
      <c r="F5" s="33"/>
      <c r="G5" s="33"/>
    </row>
    <row r="6" spans="1:7" s="32" customFormat="1" ht="14.25" customHeight="1">
      <c r="B6" s="33"/>
      <c r="C6" s="33"/>
      <c r="D6" s="33"/>
      <c r="E6" s="33"/>
      <c r="F6" s="33"/>
      <c r="G6" s="33"/>
    </row>
    <row r="7" spans="1:7" s="32" customFormat="1"/>
    <row r="8" spans="1:7" ht="15">
      <c r="B8" s="34" t="s">
        <v>20</v>
      </c>
      <c r="C8" s="34"/>
      <c r="D8" s="2" t="s">
        <v>1</v>
      </c>
      <c r="E8" s="10">
        <v>6.5</v>
      </c>
      <c r="F8" s="11"/>
    </row>
    <row r="9" spans="1:7" ht="15">
      <c r="B9" s="40" t="s">
        <v>2</v>
      </c>
      <c r="C9" s="40"/>
      <c r="D9" s="29" t="s">
        <v>1</v>
      </c>
      <c r="E9" s="30">
        <v>0.75</v>
      </c>
      <c r="F9" s="13"/>
    </row>
    <row r="10" spans="1:7">
      <c r="B10" s="36" t="s">
        <v>36</v>
      </c>
      <c r="C10" s="36"/>
      <c r="D10" s="36"/>
      <c r="E10" s="36"/>
      <c r="F10" s="36"/>
      <c r="G10" s="36"/>
    </row>
    <row r="11" spans="1:7" ht="18" customHeight="1">
      <c r="B11" s="36"/>
      <c r="C11" s="36"/>
      <c r="D11" s="36"/>
      <c r="E11" s="36"/>
      <c r="F11" s="36"/>
      <c r="G11" s="36"/>
    </row>
    <row r="12" spans="1:7"/>
    <row r="13" spans="1:7">
      <c r="B13" s="36" t="s">
        <v>37</v>
      </c>
      <c r="C13" s="36"/>
      <c r="D13" s="36"/>
      <c r="E13" s="36"/>
      <c r="F13" s="36"/>
      <c r="G13" s="36"/>
    </row>
    <row r="14" spans="1:7">
      <c r="B14" s="36"/>
      <c r="C14" s="36"/>
      <c r="D14" s="36"/>
      <c r="E14" s="36"/>
      <c r="F14" s="36"/>
      <c r="G14" s="36"/>
    </row>
    <row r="15" spans="1:7" ht="21" customHeight="1">
      <c r="B15" s="36"/>
      <c r="C15" s="36"/>
      <c r="D15" s="36"/>
      <c r="E15" s="36"/>
      <c r="F15" s="36"/>
      <c r="G15" s="36"/>
    </row>
    <row r="16" spans="1:7"/>
    <row r="17" spans="2:7">
      <c r="B17" s="3" t="s">
        <v>3</v>
      </c>
      <c r="C17" s="3" t="s">
        <v>24</v>
      </c>
      <c r="D17" s="3" t="s">
        <v>25</v>
      </c>
      <c r="E17" s="3" t="s">
        <v>26</v>
      </c>
      <c r="F17" s="3" t="s">
        <v>27</v>
      </c>
      <c r="G17" s="3" t="s">
        <v>10</v>
      </c>
    </row>
    <row r="18" spans="2:7">
      <c r="B18" s="4" t="s">
        <v>28</v>
      </c>
      <c r="C18" s="5">
        <v>5</v>
      </c>
      <c r="D18" s="6">
        <v>6</v>
      </c>
      <c r="E18" s="14">
        <v>0.7</v>
      </c>
      <c r="F18" s="14">
        <v>0.8</v>
      </c>
      <c r="G18" s="10" t="str">
        <f>IF(AND(C18&gt;=aprova03,D18&gt;=aprova03),IF(OR(E18&gt;=freque02,F18&gt;=freque02),"Aprovado","Exame"),"Reprovado")</f>
        <v>Reprovado</v>
      </c>
    </row>
    <row r="19" spans="2:7">
      <c r="B19" s="4" t="s">
        <v>11</v>
      </c>
      <c r="C19" s="5">
        <v>10</v>
      </c>
      <c r="D19" s="6">
        <v>9</v>
      </c>
      <c r="E19" s="15">
        <v>1</v>
      </c>
      <c r="F19" s="16">
        <v>0.75</v>
      </c>
      <c r="G19" s="10" t="str">
        <f>IF(AND(C19&gt;=aprova03,D19&gt;=aprova03),IF(OR(E19&gt;=freque02,F19&gt;=freque02),"Aprovado","Exame"),"Reprovado")</f>
        <v>Aprovado</v>
      </c>
    </row>
    <row r="20" spans="2:7">
      <c r="B20" s="4" t="s">
        <v>12</v>
      </c>
      <c r="C20" s="5">
        <v>5.5</v>
      </c>
      <c r="D20" s="6">
        <v>8.3000000000000007</v>
      </c>
      <c r="E20" s="15">
        <v>0.49</v>
      </c>
      <c r="F20" s="16">
        <v>0.6</v>
      </c>
      <c r="G20" s="10" t="str">
        <f>IF(AND(C20&gt;=aprova03,D20&gt;=aprova03),IF(OR(E20&gt;=freque02,F20&gt;=freque02),"Aprovado","Exame"),"Reprovado")</f>
        <v>Reprovado</v>
      </c>
    </row>
    <row r="21" spans="2:7">
      <c r="B21" s="4" t="s">
        <v>13</v>
      </c>
      <c r="C21" s="5">
        <v>4.9000000000000004</v>
      </c>
      <c r="D21" s="6">
        <v>7</v>
      </c>
      <c r="E21" s="15">
        <v>0.75</v>
      </c>
      <c r="F21" s="15">
        <v>0.75</v>
      </c>
      <c r="G21" s="10" t="str">
        <f>IF(AND(C21&gt;=aprova03,D21&gt;=aprova03),IF(OR(E21&gt;=freque02,F21&gt;=freque02),"Aprovado","Exame"),"Reprovado")</f>
        <v>Reprovado</v>
      </c>
    </row>
    <row r="22" spans="2:7">
      <c r="B22" s="4" t="s">
        <v>29</v>
      </c>
      <c r="C22" s="5">
        <v>8.9</v>
      </c>
      <c r="D22" s="6">
        <v>7</v>
      </c>
      <c r="E22" s="15">
        <v>0.78</v>
      </c>
      <c r="F22" s="16">
        <v>0.9</v>
      </c>
      <c r="G22" s="10" t="str">
        <f>IF(AND(C22&gt;=aprova03,D22&gt;=aprova03),IF(OR(E22&gt;=freque02,F22&gt;=freque02),"Aprovado","Exame"),"Reprovado")</f>
        <v>Aprovado</v>
      </c>
    </row>
    <row r="23" spans="2:7">
      <c r="B23" s="4" t="s">
        <v>14</v>
      </c>
      <c r="C23" s="5">
        <v>10</v>
      </c>
      <c r="D23" s="6">
        <v>10</v>
      </c>
      <c r="E23" s="15">
        <v>0.89</v>
      </c>
      <c r="F23" s="16">
        <v>1</v>
      </c>
      <c r="G23" s="10" t="str">
        <f>IF(AND(C23&gt;=aprova03,D23&gt;=aprova03),IF(OR(E23&gt;=freque02,F23&gt;=freque02),"Aprovado","Exame"),"Reprovado")</f>
        <v>Aprovado</v>
      </c>
    </row>
    <row r="24" spans="2:7">
      <c r="B24" s="4" t="s">
        <v>15</v>
      </c>
      <c r="C24" s="5">
        <v>9.5</v>
      </c>
      <c r="D24" s="6">
        <v>10</v>
      </c>
      <c r="E24" s="15">
        <v>0.92</v>
      </c>
      <c r="F24" s="16">
        <v>0.8</v>
      </c>
      <c r="G24" s="10" t="str">
        <f>IF(AND(C24&gt;=aprova03,D24&gt;=aprova03),IF(OR(E24&gt;=freque02,F24&gt;=freque02),"Aprovado","Exame"),"Reprovado")</f>
        <v>Aprovado</v>
      </c>
    </row>
    <row r="25" spans="2:7">
      <c r="B25" s="4" t="s">
        <v>16</v>
      </c>
      <c r="C25" s="5">
        <v>1.6</v>
      </c>
      <c r="D25" s="6">
        <v>6</v>
      </c>
      <c r="E25" s="15">
        <v>0.3</v>
      </c>
      <c r="F25" s="16">
        <v>0.78</v>
      </c>
      <c r="G25" s="10" t="str">
        <f>IF(AND(C25&gt;=aprova03,D25&gt;=aprova03),IF(OR(E25&gt;=freque02,F25&gt;=freque02),"Aprovado","Exame"),"Reprovado")</f>
        <v>Reprovado</v>
      </c>
    </row>
    <row r="26" spans="2:7">
      <c r="B26" s="4" t="s">
        <v>17</v>
      </c>
      <c r="C26" s="5">
        <v>7.8</v>
      </c>
      <c r="D26" s="6">
        <v>7.5</v>
      </c>
      <c r="E26" s="15">
        <v>0.55000000000000004</v>
      </c>
      <c r="F26" s="16">
        <v>0.65</v>
      </c>
      <c r="G26" s="10" t="str">
        <f>IF(AND(C26&gt;=aprova03,D26&gt;=aprova03),IF(OR(E26&gt;=freque02,F26&gt;=freque02),"Aprovado","Exame"),"Reprovado")</f>
        <v>Exame</v>
      </c>
    </row>
    <row r="27" spans="2:7">
      <c r="B27" s="4" t="s">
        <v>18</v>
      </c>
      <c r="C27" s="5">
        <v>9</v>
      </c>
      <c r="D27" s="6">
        <v>8.3000000000000007</v>
      </c>
      <c r="E27" s="15">
        <v>0.8</v>
      </c>
      <c r="F27" s="16">
        <v>0.2</v>
      </c>
      <c r="G27" s="10" t="str">
        <f>IF(AND(C27&gt;=aprova03,D27&gt;=aprova03),IF(OR(E27&gt;=freque02,F27&gt;=freque02),"Aprovado","Exame"),"Reprovado")</f>
        <v>Aprovado</v>
      </c>
    </row>
    <row r="28" spans="2:7">
      <c r="B28" s="4" t="s">
        <v>19</v>
      </c>
      <c r="C28" s="5">
        <v>4</v>
      </c>
      <c r="D28" s="6">
        <v>6</v>
      </c>
      <c r="E28" s="15">
        <v>0.6</v>
      </c>
      <c r="F28" s="16">
        <v>1</v>
      </c>
      <c r="G28" s="10" t="str">
        <f>IF(AND(C28&gt;=aprova03,D28&gt;=aprova03),IF(OR(E28&gt;=freque02,F28&gt;=freque02),"Aprovado","Exame"),"Reprovado")</f>
        <v>Reprovado</v>
      </c>
    </row>
    <row r="29" spans="2:7">
      <c r="B29" s="7"/>
      <c r="C29" s="8"/>
      <c r="D29" s="9"/>
      <c r="E29" s="17"/>
      <c r="F29" s="18"/>
    </row>
  </sheetData>
  <mergeCells count="5">
    <mergeCell ref="B2:G6"/>
    <mergeCell ref="B8:C8"/>
    <mergeCell ref="B9:C9"/>
    <mergeCell ref="B10:G11"/>
    <mergeCell ref="B13:G15"/>
  </mergeCells>
  <conditionalFormatting sqref="C18:D28">
    <cfRule type="cellIs" dxfId="1" priority="2" operator="greaterThanOrEqual">
      <formula>6.5</formula>
    </cfRule>
  </conditionalFormatting>
  <conditionalFormatting sqref="E18:F28">
    <cfRule type="cellIs" dxfId="0" priority="1" operator="greaterThanOrEqual">
      <formula>0.75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Juntando SE com E</vt:lpstr>
      <vt:lpstr>Jutando SE com OU</vt:lpstr>
      <vt:lpstr>Juntando SE com E e OU</vt:lpstr>
      <vt:lpstr>aprova01</vt:lpstr>
      <vt:lpstr>aprova02</vt:lpstr>
      <vt:lpstr>aprova03</vt:lpstr>
      <vt:lpstr>freque01</vt:lpstr>
      <vt:lpstr>freque02</vt:lpstr>
      <vt:lpstr>trabalho01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2015-01-23T07:28:00Z</dcterms:created>
  <dcterms:modified xsi:type="dcterms:W3CDTF">2025-02-11T00:44:55Z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WorkbookGuid">
    <vt:lpwstr>2719ec84-b661-4754-a750-bb92746db3cc</vt:lpwstr>
  </property>
  <property fmtid="{D5CDD505-2E9C-101B-9397-08002B2CF9AE}" pid="4" name="KSOReadingLayout">
    <vt:bool>true</vt:bool>
  </property>
</Properties>
</file>