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690"/>
  </bookViews>
  <sheets>
    <sheet name="Estatísticas Básicas" sheetId="1" r:id="rId1"/>
  </sheets>
  <definedNames>
    <definedName name="nome">'Estatísticas Básicas'!$B$8:$B$14</definedName>
    <definedName name="sexo">'Estatísticas Básicas'!$C$8:$C$14</definedName>
    <definedName name="idade">'Estatísticas Básicas'!$E$8:$E$14</definedName>
  </definedNames>
  <calcPr calcId="144525"/>
</workbook>
</file>

<file path=xl/comments1.xml><?xml version="1.0" encoding="utf-8"?>
<comments xmlns="http://schemas.openxmlformats.org/spreadsheetml/2006/main">
  <authors>
    <author>vaamonde</author>
  </authors>
  <commentList>
    <comment ref="D3" authorId="0">
      <text>
        <r>
          <rPr>
            <sz val="9"/>
            <color indexed="81"/>
            <rFont val="宋体"/>
            <charset val="134"/>
          </rPr>
          <t xml:space="preserve">vaamonde:
Utilizar a Função =CONT.VALORES()</t>
        </r>
      </text>
    </comment>
    <comment ref="B4" authorId="0">
      <text>
        <r>
          <rPr>
            <sz val="9"/>
            <color indexed="81"/>
            <rFont val="宋体"/>
            <charset val="134"/>
          </rPr>
          <t xml:space="preserve">vaamonde:
Utilizar a Função =CONT.SE()</t>
        </r>
      </text>
    </comment>
    <comment ref="C4" authorId="0">
      <text>
        <r>
          <rPr>
            <sz val="9"/>
            <color indexed="81"/>
            <rFont val="宋体"/>
            <charset val="134"/>
          </rPr>
          <t xml:space="preserve">vaamonde:
Utilizar a Função =MÉDIASE()</t>
        </r>
      </text>
    </comment>
    <comment ref="D4" authorId="0">
      <text>
        <r>
          <rPr>
            <sz val="9"/>
            <color indexed="81"/>
            <rFont val="宋体"/>
            <charset val="134"/>
          </rPr>
          <t xml:space="preserve">vaamonde:
Utilizar a Função =CONT.SE()</t>
        </r>
      </text>
    </comment>
    <comment ref="E4" authorId="0">
      <text>
        <r>
          <rPr>
            <sz val="9"/>
            <color indexed="81"/>
            <rFont val="宋体"/>
            <charset val="134"/>
          </rPr>
          <t xml:space="preserve">vaamonde:
Utilizar a Função =MÉDIASE()</t>
        </r>
      </text>
    </comment>
    <comment ref="E7" authorId="0">
      <text>
        <r>
          <rPr>
            <sz val="9"/>
            <color indexed="81"/>
            <rFont val="宋体"/>
            <charset val="134"/>
          </rPr>
          <t xml:space="preserve">vaamonde:
Utilizar as Funções =SOMA() e =HOJE()</t>
        </r>
      </text>
    </comment>
  </commentList>
</comments>
</file>

<file path=xl/sharedStrings.xml><?xml version="1.0" encoding="utf-8"?>
<sst xmlns="http://schemas.openxmlformats.org/spreadsheetml/2006/main" count="26">
  <si>
    <t>Estatísticas e Total de Pessoas</t>
  </si>
  <si>
    <t>Estatísticas</t>
  </si>
  <si>
    <t>Total de Pessoas.:</t>
  </si>
  <si>
    <t>Homens</t>
  </si>
  <si>
    <t>Média de Idade</t>
  </si>
  <si>
    <t>Mulheres</t>
  </si>
  <si>
    <t>Nome</t>
  </si>
  <si>
    <t>Sexo</t>
  </si>
  <si>
    <t>Data Nascimento</t>
  </si>
  <si>
    <t>Idade</t>
  </si>
  <si>
    <t>Matheus</t>
  </si>
  <si>
    <t>M</t>
  </si>
  <si>
    <t>Kaique</t>
  </si>
  <si>
    <t>Andressa</t>
  </si>
  <si>
    <t>F</t>
  </si>
  <si>
    <t>Ariane</t>
  </si>
  <si>
    <t>Kaynara</t>
  </si>
  <si>
    <t>Pedro</t>
  </si>
  <si>
    <t>Robson</t>
  </si>
  <si>
    <t>Fórmulas Utilizadas</t>
  </si>
  <si>
    <t>=CONT.VALORES(nome)</t>
  </si>
  <si>
    <t>=CONT.SE(sexo;"M")</t>
  </si>
  <si>
    <t>=MÉDIASE(sexo;"M";idade)</t>
  </si>
  <si>
    <t>=CONT.SE(sexo;"F")</t>
  </si>
  <si>
    <t>=MÉDIASE(sexo;"F";idade)</t>
  </si>
  <si>
    <t>=SOMA(HOJE()-D8)</t>
  </si>
</sst>
</file>

<file path=xl/styles.xml><?xml version="1.0" encoding="utf-8"?>
<styleSheet xmlns="http://schemas.openxmlformats.org/spreadsheetml/2006/main">
  <numFmts count="6">
    <numFmt numFmtId="176" formatCode="yy"/>
    <numFmt numFmtId="177" formatCode="_-* #,##0_-;\-* #,##0_-;_-* &quot;-&quot;_-;_-@_-"/>
    <numFmt numFmtId="178" formatCode="_-&quot;$&quot;* #,##0.00_-;\-&quot;$&quot;* #,##0.00_-;_-&quot;$&quot;* &quot;-&quot;??_-;_-@_-"/>
    <numFmt numFmtId="179" formatCode="_-* #,##0.00_-;\-* #,##0.00_-;_-* &quot;-&quot;??_-;_-@_-"/>
    <numFmt numFmtId="180" formatCode="dd/mm/yyyy"/>
    <numFmt numFmtId="181" formatCode="_-&quot;$&quot;* #,##0_-;\-&quot;$&quot;* #,##0_-;_-&quot;$&quot;* &quot;-&quot;_-;_-@_-"/>
  </numFmts>
  <fonts count="23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rgb="FFFF0000"/>
      <name val="Calibr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81" fontId="7" fillId="0" borderId="0" applyFon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4">
    <dxf>
      <font>
        <b/>
        <i val="0"/>
        <color rgb="FFFF0000"/>
      </font>
    </dxf>
    <dxf>
      <font>
        <b/>
        <i val="0"/>
        <color rgb="FF0070C0"/>
      </font>
    </dxf>
    <dxf>
      <font>
        <b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3"/>
      <tableStyleElement type="headerRow" dxfId="2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4"/>
  <sheetViews>
    <sheetView tabSelected="1" zoomScale="160" zoomScaleNormal="160" workbookViewId="0">
      <selection activeCell="B5" sqref="B5"/>
    </sheetView>
  </sheetViews>
  <sheetFormatPr defaultColWidth="9" defaultRowHeight="15" zeroHeight="1" outlineLevelCol="4"/>
  <cols>
    <col min="2" max="2" width="15.4733333333333" customWidth="1"/>
    <col min="3" max="3" width="16" customWidth="1"/>
    <col min="4" max="4" width="17.4266666666667" customWidth="1"/>
    <col min="5" max="5" width="16" customWidth="1"/>
    <col min="7" max="16384" width="9" hidden="1" customWidth="1"/>
  </cols>
  <sheetData>
    <row r="1" ht="12.75"/>
    <row r="2" ht="12.75" spans="2:5">
      <c r="B2" s="1" t="s">
        <v>0</v>
      </c>
      <c r="C2" s="1"/>
      <c r="D2" s="1"/>
      <c r="E2" s="1"/>
    </row>
    <row r="3" ht="12.75" spans="2:5">
      <c r="B3" s="1" t="s">
        <v>1</v>
      </c>
      <c r="C3" s="1"/>
      <c r="D3" s="2" t="s">
        <v>2</v>
      </c>
      <c r="E3" s="3">
        <f>COUNTA(nome)</f>
        <v>7</v>
      </c>
    </row>
    <row r="4" ht="12.75" spans="2:5">
      <c r="B4" s="1" t="s">
        <v>3</v>
      </c>
      <c r="C4" s="1" t="s">
        <v>4</v>
      </c>
      <c r="D4" s="1" t="s">
        <v>5</v>
      </c>
      <c r="E4" s="1" t="s">
        <v>4</v>
      </c>
    </row>
    <row r="5" ht="12.75" spans="2:5">
      <c r="B5" s="3">
        <f>COUNTIF(sexo,"M")</f>
        <v>4</v>
      </c>
      <c r="C5" s="4">
        <f ca="1">AVERAGEIF(sexo,"M",idade)</f>
        <v>9515</v>
      </c>
      <c r="D5" s="3">
        <f>COUNTIF(sexo,"F")</f>
        <v>3</v>
      </c>
      <c r="E5" s="4">
        <f ca="1">AVERAGEIF(sexo,"F",idade)</f>
        <v>6971.66666666667</v>
      </c>
    </row>
    <row r="6" ht="12.75"/>
    <row r="7" ht="12.75" spans="2:5">
      <c r="B7" s="1" t="s">
        <v>6</v>
      </c>
      <c r="C7" s="1" t="s">
        <v>7</v>
      </c>
      <c r="D7" s="1" t="s">
        <v>8</v>
      </c>
      <c r="E7" s="1" t="s">
        <v>9</v>
      </c>
    </row>
    <row r="8" ht="12.75" spans="2:5">
      <c r="B8" s="5" t="s">
        <v>10</v>
      </c>
      <c r="C8" s="6" t="s">
        <v>11</v>
      </c>
      <c r="D8" s="7">
        <v>35206</v>
      </c>
      <c r="E8" s="10">
        <f ca="1">SUM(TODAY()-D8)</f>
        <v>8117</v>
      </c>
    </row>
    <row r="9" ht="12.75" spans="2:5">
      <c r="B9" s="5" t="s">
        <v>12</v>
      </c>
      <c r="C9" s="6" t="s">
        <v>11</v>
      </c>
      <c r="D9" s="7">
        <v>35773</v>
      </c>
      <c r="E9" s="10">
        <f ca="1" t="shared" ref="E9:E14" si="0">SUM(TODAY()-D9)</f>
        <v>7550</v>
      </c>
    </row>
    <row r="10" ht="12.75" spans="2:5">
      <c r="B10" s="5" t="s">
        <v>13</v>
      </c>
      <c r="C10" s="6" t="s">
        <v>14</v>
      </c>
      <c r="D10" s="7">
        <v>36093</v>
      </c>
      <c r="E10" s="10">
        <f ca="1" t="shared" si="0"/>
        <v>7230</v>
      </c>
    </row>
    <row r="11" ht="12.75" spans="2:5">
      <c r="B11" s="5" t="s">
        <v>15</v>
      </c>
      <c r="C11" s="6" t="s">
        <v>14</v>
      </c>
      <c r="D11" s="7">
        <v>36505</v>
      </c>
      <c r="E11" s="10">
        <f ca="1" t="shared" si="0"/>
        <v>6818</v>
      </c>
    </row>
    <row r="12" ht="12.75" spans="2:5">
      <c r="B12" s="5" t="s">
        <v>16</v>
      </c>
      <c r="C12" s="6" t="s">
        <v>14</v>
      </c>
      <c r="D12" s="7">
        <v>36456</v>
      </c>
      <c r="E12" s="10">
        <f ca="1" t="shared" si="0"/>
        <v>6867</v>
      </c>
    </row>
    <row r="13" ht="12.75" spans="2:5">
      <c r="B13" s="5" t="s">
        <v>17</v>
      </c>
      <c r="C13" s="6" t="s">
        <v>11</v>
      </c>
      <c r="D13" s="7">
        <v>35215</v>
      </c>
      <c r="E13" s="10">
        <f ca="1" t="shared" si="0"/>
        <v>8108</v>
      </c>
    </row>
    <row r="14" ht="12.75" spans="2:5">
      <c r="B14" s="5" t="s">
        <v>18</v>
      </c>
      <c r="C14" s="6" t="s">
        <v>11</v>
      </c>
      <c r="D14" s="7">
        <v>29038</v>
      </c>
      <c r="E14" s="10">
        <f ca="1" t="shared" si="0"/>
        <v>14285</v>
      </c>
    </row>
    <row r="15" ht="12.75" spans="3:5">
      <c r="C15" s="8"/>
      <c r="D15" s="9"/>
      <c r="E15" s="11"/>
    </row>
    <row r="16" ht="12.75" spans="2:5">
      <c r="B16" s="1" t="s">
        <v>19</v>
      </c>
      <c r="C16" s="1"/>
      <c r="D16" s="1"/>
      <c r="E16" s="1"/>
    </row>
    <row r="17" ht="12.75" spans="2:5">
      <c r="B17" s="12" t="s">
        <v>20</v>
      </c>
      <c r="C17" s="6"/>
      <c r="D17" s="6"/>
      <c r="E17" s="6"/>
    </row>
    <row r="18" ht="12.75" spans="2:5">
      <c r="B18" s="12" t="s">
        <v>21</v>
      </c>
      <c r="C18" s="6"/>
      <c r="D18" s="6"/>
      <c r="E18" s="6"/>
    </row>
    <row r="19" ht="12.75" spans="2:5">
      <c r="B19" s="12" t="s">
        <v>22</v>
      </c>
      <c r="C19" s="6"/>
      <c r="D19" s="6"/>
      <c r="E19" s="6"/>
    </row>
    <row r="20" ht="12.75" spans="2:5">
      <c r="B20" s="12" t="s">
        <v>23</v>
      </c>
      <c r="C20" s="6"/>
      <c r="D20" s="6"/>
      <c r="E20" s="6"/>
    </row>
    <row r="21" ht="12.75" spans="2:5">
      <c r="B21" s="12" t="s">
        <v>24</v>
      </c>
      <c r="C21" s="6"/>
      <c r="D21" s="6"/>
      <c r="E21" s="6"/>
    </row>
    <row r="22" ht="12.75" spans="2:5">
      <c r="B22" s="12" t="s">
        <v>25</v>
      </c>
      <c r="C22" s="6"/>
      <c r="D22" s="6"/>
      <c r="E22" s="6"/>
    </row>
    <row r="23" ht="12.75"/>
    <row r="24" ht="12.75" hidden="1"/>
  </sheetData>
  <mergeCells count="9">
    <mergeCell ref="B2:E2"/>
    <mergeCell ref="B3:C3"/>
    <mergeCell ref="B16:E16"/>
    <mergeCell ref="B17:E17"/>
    <mergeCell ref="B18:E18"/>
    <mergeCell ref="B19:E19"/>
    <mergeCell ref="B20:E20"/>
    <mergeCell ref="B21:E21"/>
    <mergeCell ref="B22:E22"/>
  </mergeCells>
  <conditionalFormatting sqref="C8:C15">
    <cfRule type="cellIs" dxfId="0" priority="1" stopIfTrue="1" operator="between">
      <formula>NOT(ISERROR(SEARCH("F",C8)))</formula>
      <formula>"="</formula>
    </cfRule>
    <cfRule type="cellIs" dxfId="1" priority="2" stopIfTrue="1" operator="between">
      <formula>NOT(ISERROR(SEARCH("M",C8)))</formula>
      <formula>"="</formula>
    </cfRule>
  </conditionalFormatting>
  <pageMargins left="0.511805555555556" right="0.511805555555556" top="0.786805555555556" bottom="0.786805555555556" header="0.313888888888889" footer="0.313888888888889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Estatísticas Básicas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2015-01-23T19:28:00Z</dcterms:created>
  <cp:lastPrinted>2015-06-01T22:49:00Z</cp:lastPrinted>
  <dcterms:modified xsi:type="dcterms:W3CDTF">2018-08-11T17:24:08Z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  <property fmtid="{D5CDD505-2E9C-101B-9397-08002B2CF9AE}" pid="3" name="WorkbookGuid">
    <vt:lpwstr>ba7412ee-9dd5-492b-bcc2-3fe75b1b389c</vt:lpwstr>
  </property>
  <property fmtid="{D5CDD505-2E9C-101B-9397-08002B2CF9AE}" pid="4" name="KSOReadingLayout">
    <vt:bool>true</vt:bool>
  </property>
</Properties>
</file>