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5" windowHeight="11025"/>
  </bookViews>
  <sheets>
    <sheet name="Notas Matemática" sheetId="1" r:id="rId1"/>
  </sheets>
  <calcPr calcId="144525"/>
</workbook>
</file>

<file path=xl/comments1.xml><?xml version="1.0" encoding="utf-8"?>
<comments xmlns="http://schemas.openxmlformats.org/spreadsheetml/2006/main">
  <authors>
    <author>Robson Silva Vaamonde</author>
    <author>vaamonde</author>
  </authors>
  <commentList>
    <comment ref="K5" authorId="0">
      <text>
        <r>
          <rPr>
            <sz val="9"/>
            <rFont val="SimSun"/>
            <charset val="134"/>
          </rPr>
          <t>Robson Vaamonde: utilizar a função do excel: =HOJE();</t>
        </r>
      </text>
    </comment>
    <comment ref="E6" authorId="0">
      <text>
        <r>
          <rPr>
            <sz val="9"/>
            <rFont val="SimSun"/>
            <charset val="134"/>
          </rPr>
          <t>Robson Vaamonde:
utilizar as funções do excel: =HOJE() e =SOMA(), utilizar a formatação de célula (está aberto utilizar outra fórmula).</t>
        </r>
      </text>
    </comment>
    <comment ref="J6" authorId="1">
      <text>
        <r>
          <rPr>
            <sz val="9"/>
            <rFont val="SimSun"/>
            <charset val="134"/>
          </rPr>
          <t>Robson Vaamonde:
Utilizar a função do Excel: =MÉDIA()</t>
        </r>
      </text>
    </comment>
    <comment ref="K6" authorId="1">
      <text>
        <r>
          <rPr>
            <sz val="9"/>
            <rFont val="SimSun"/>
            <charset val="134"/>
          </rPr>
          <t>Robson Vaamonde:
Utilizar a função do Excel =SE();
Dica utilizar quatro SE() para fornecer 5 condições</t>
        </r>
      </text>
    </comment>
    <comment ref="L6" authorId="1">
      <text>
        <r>
          <rPr>
            <sz val="9"/>
            <rFont val="SimSun"/>
            <charset val="134"/>
          </rPr>
          <t>Robson Vaamonde:
Utilizar a função do Excel =SE();
Dica utilizar dois SE() para fornecer 3 condições</t>
        </r>
      </text>
    </comment>
  </commentList>
</comments>
</file>

<file path=xl/sharedStrings.xml><?xml version="1.0" encoding="utf-8"?>
<sst xmlns="http://schemas.openxmlformats.org/spreadsheetml/2006/main" count="39">
  <si>
    <t>Prof. Robson Vaamonde
http://facebook.com/ProcedimentosEmTI
http://youtube.com/BoraParaPratica</t>
  </si>
  <si>
    <t>Notas Matemática - AulaEAD</t>
  </si>
  <si>
    <t>Data.:</t>
  </si>
  <si>
    <t>Data/Nasc</t>
  </si>
  <si>
    <t>Aluno</t>
  </si>
  <si>
    <t>Sexo</t>
  </si>
  <si>
    <t>Idade</t>
  </si>
  <si>
    <t>1º Bim</t>
  </si>
  <si>
    <t>2º Bim</t>
  </si>
  <si>
    <t>3º Bim</t>
  </si>
  <si>
    <t>4º Bim</t>
  </si>
  <si>
    <t>Média Final</t>
  </si>
  <si>
    <t>Conceito</t>
  </si>
  <si>
    <t>Resultado</t>
  </si>
  <si>
    <t>Matheus Souza</t>
  </si>
  <si>
    <t>M</t>
  </si>
  <si>
    <t>Adriana Rosa</t>
  </si>
  <si>
    <t>F</t>
  </si>
  <si>
    <t>Daniel Santos</t>
  </si>
  <si>
    <t>Raquel Silva</t>
  </si>
  <si>
    <t>Thais Araujo</t>
  </si>
  <si>
    <t>Robson Vaamonde</t>
  </si>
  <si>
    <t>Média</t>
  </si>
  <si>
    <t>=SE()</t>
  </si>
  <si>
    <t>Fórmulas Utilizadas</t>
  </si>
  <si>
    <t>E</t>
  </si>
  <si>
    <t>=HOJE()</t>
  </si>
  <si>
    <t>D</t>
  </si>
  <si>
    <t>V</t>
  </si>
  <si>
    <t>=DATADIF(B7;HOJE();"y")</t>
  </si>
  <si>
    <t>C</t>
  </si>
  <si>
    <t>=MÉDIA(F7:I7)</t>
  </si>
  <si>
    <t>B</t>
  </si>
  <si>
    <t>=SE(J7&gt;=9;"A";SE(J7&gt;=7,5;"B";SE(J7&gt;=5;"C";SE(J7&gt;=2,5;"D";"E"))))</t>
  </si>
  <si>
    <t>A</t>
  </si>
  <si>
    <t>=SE(J7&gt;=7,5;"Aprovado";SE(J7&gt;=5;"Exame";"Reprovado"))</t>
  </si>
  <si>
    <t>Reprovado</t>
  </si>
  <si>
    <t>Exame</t>
  </si>
  <si>
    <t>Aprovado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</si>
</sst>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"/>
    <numFmt numFmtId="178" formatCode="_(&quot;$&quot;* #,##0.00_);_(&quot;$&quot;* \(#,##0.00\);_(&quot;$&quot;* &quot;-&quot;??_);_(@_)"/>
    <numFmt numFmtId="179" formatCode="_ * #,##0_ ;_ * \-#,##0_ ;_ * &quot;-&quot;_ ;_ @_ "/>
    <numFmt numFmtId="180" formatCode="_(&quot;$&quot;* #,##0_);_(&quot;$&quot;* \(#,##0\);_(&quot;$&quot;* &quot;-&quot;_);_(@_)"/>
    <numFmt numFmtId="181" formatCode="_ * #,##0.00_ ;_ * \-#,##0.00_ ;_ * &quot;-&quot;??_ ;_ @_ "/>
  </numFmts>
  <fonts count="23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81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8" borderId="6" applyNumberFormat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7" borderId="5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17" fillId="22" borderId="10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58" fontId="0" fillId="0" borderId="3" xfId="0" applyNumberFormat="1" applyBorder="1" applyAlignment="1"/>
    <xf numFmtId="0" fontId="0" fillId="0" borderId="3" xfId="0" applyBorder="1" applyAlignment="1"/>
    <xf numFmtId="0" fontId="0" fillId="0" borderId="3" xfId="0" applyFon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3" xfId="0" applyFont="1" applyBorder="1" applyAlignment="1"/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/>
    <xf numFmtId="0" fontId="1" fillId="2" borderId="2" xfId="0" applyFont="1" applyFill="1" applyBorder="1" applyAlignment="1">
      <alignment horizontal="right"/>
    </xf>
    <xf numFmtId="58" fontId="1" fillId="0" borderId="3" xfId="0" applyNumberFormat="1" applyFont="1" applyFill="1" applyBorder="1" applyAlignment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3" xfId="0" applyFont="1" applyFill="1" applyBorder="1" applyAlignment="1" quotePrefix="1">
      <alignment horizontal="center" vertical="center"/>
    </xf>
    <xf numFmtId="0" fontId="0" fillId="0" borderId="3" xfId="0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3">
    <dxf>
      <font>
        <color rgb="FF9C0006"/>
      </font>
    </dxf>
    <dxf>
      <font>
        <b val="1"/>
        <i val="0"/>
        <color rgb="FFFF0000"/>
      </font>
    </dxf>
    <dxf>
      <font>
        <b val="1"/>
        <i val="1"/>
        <color rgb="FF00B05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185420</xdr:colOff>
      <xdr:row>3</xdr:row>
      <xdr:rowOff>141605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9600" y="0"/>
          <a:ext cx="975995" cy="713105"/>
        </a:xfrm>
        <a:prstGeom prst="rect">
          <a:avLst/>
        </a:prstGeom>
      </xdr:spPr>
    </xdr:pic>
    <xdr:clientData/>
  </xdr:twoCellAnchor>
  <xdr:twoCellAnchor editAs="oneCell">
    <xdr:from>
      <xdr:col>10</xdr:col>
      <xdr:colOff>572135</xdr:colOff>
      <xdr:row>0</xdr:row>
      <xdr:rowOff>635</xdr:rowOff>
    </xdr:from>
    <xdr:to>
      <xdr:col>12</xdr:col>
      <xdr:colOff>0</xdr:colOff>
      <xdr:row>3</xdr:row>
      <xdr:rowOff>150495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230110" y="635"/>
          <a:ext cx="932180" cy="721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27"/>
  <sheetViews>
    <sheetView tabSelected="1" zoomScale="115" zoomScaleNormal="115" workbookViewId="0">
      <selection activeCell="A1" sqref="A1"/>
    </sheetView>
  </sheetViews>
  <sheetFormatPr defaultColWidth="9" defaultRowHeight="15" zeroHeight="1"/>
  <cols>
    <col min="1" max="1" width="9.14285714285714" customWidth="1"/>
    <col min="2" max="2" width="11.8571428571429" customWidth="1"/>
    <col min="3" max="3" width="23.1428571428571" customWidth="1"/>
    <col min="4" max="4" width="10" customWidth="1"/>
    <col min="5" max="9" width="6.85714285714286" customWidth="1"/>
    <col min="10" max="10" width="11.4285714285714" customWidth="1"/>
    <col min="11" max="11" width="10.7047619047619" customWidth="1"/>
    <col min="12" max="12" width="11.8571428571429" customWidth="1"/>
    <col min="13" max="13" width="6.7047619047619" customWidth="1"/>
    <col min="14" max="14" width="8.85714285714286" hidden="1" customWidth="1"/>
    <col min="15" max="15" width="8.56190476190476" hidden="1" customWidth="1"/>
    <col min="16" max="16" width="10.8571428571429" hidden="1"/>
    <col min="17" max="16384" width="9.14285714285714" hidden="1"/>
  </cols>
  <sheetData>
    <row r="1" customFormat="1" spans="2:1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1" spans="2:12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1" spans="2:12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1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customFormat="1" spans="2:12">
      <c r="B5" s="3" t="s">
        <v>1</v>
      </c>
      <c r="C5" s="4"/>
      <c r="D5" s="4"/>
      <c r="E5" s="4"/>
      <c r="F5" s="4"/>
      <c r="G5" s="4"/>
      <c r="H5" s="4"/>
      <c r="I5" s="4"/>
      <c r="J5" s="4"/>
      <c r="K5" s="18" t="s">
        <v>2</v>
      </c>
      <c r="L5" s="19">
        <f ca="1">TODAY()</f>
        <v>43000</v>
      </c>
    </row>
    <row r="6" customFormat="1" spans="2:12"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</row>
    <row r="7" customFormat="1" spans="2:12">
      <c r="B7" s="6">
        <v>29348</v>
      </c>
      <c r="C7" s="7" t="s">
        <v>14</v>
      </c>
      <c r="D7" s="8" t="s">
        <v>15</v>
      </c>
      <c r="E7" s="8">
        <f ca="1">DATEDIF(B7,TODAY(),"y")</f>
        <v>37</v>
      </c>
      <c r="F7" s="9">
        <v>7</v>
      </c>
      <c r="G7" s="9">
        <v>8</v>
      </c>
      <c r="H7" s="9">
        <v>4.5</v>
      </c>
      <c r="I7" s="9">
        <v>5.5</v>
      </c>
      <c r="J7" s="20">
        <f>AVERAGE(F7:I7)</f>
        <v>6.25</v>
      </c>
      <c r="K7" s="21" t="str">
        <f>IF(J7&gt;=9,"A",IF(J7&gt;=7.5,"B",IF(J7&gt;=5,"C",IF(J7&gt;=2.5,"D","E"))))</f>
        <v>C</v>
      </c>
      <c r="L7" s="7" t="str">
        <f>IF(J7&gt;=7.5,"Aprovado",IF(J7&gt;=5,"Exame","Reprovado"))</f>
        <v>Exame</v>
      </c>
    </row>
    <row r="8" customFormat="1" spans="2:12">
      <c r="B8" s="6">
        <v>27677</v>
      </c>
      <c r="C8" s="10" t="s">
        <v>16</v>
      </c>
      <c r="D8" s="8" t="s">
        <v>17</v>
      </c>
      <c r="E8" s="8">
        <f ca="1">DATEDIF(B8,TODAY(),"y")</f>
        <v>41</v>
      </c>
      <c r="F8" s="9">
        <v>6</v>
      </c>
      <c r="G8" s="9">
        <v>8</v>
      </c>
      <c r="H8" s="9">
        <v>8.5</v>
      </c>
      <c r="I8" s="9">
        <v>9.5</v>
      </c>
      <c r="J8" s="20">
        <f>AVERAGE(F8:I8)</f>
        <v>8</v>
      </c>
      <c r="K8" s="21" t="str">
        <f>IF(J8&gt;=9,"A",IF(J8&gt;=7.5,"B",IF(J8&gt;=5,"C",IF(J8&gt;=2.5,"D","E"))))</f>
        <v>B</v>
      </c>
      <c r="L8" s="7" t="str">
        <f>IF(J8&gt;=7.5,"Aprovado",IF(J8&gt;=5,"Exame","Reprovado"))</f>
        <v>Aprovado</v>
      </c>
    </row>
    <row r="9" customFormat="1" spans="2:12">
      <c r="B9" s="6">
        <v>34731</v>
      </c>
      <c r="C9" s="10" t="s">
        <v>18</v>
      </c>
      <c r="D9" s="8" t="s">
        <v>15</v>
      </c>
      <c r="E9" s="8">
        <f ca="1">DATEDIF(B9,TODAY(),"y")</f>
        <v>22</v>
      </c>
      <c r="F9" s="9">
        <v>5.5</v>
      </c>
      <c r="G9" s="9">
        <v>6.5</v>
      </c>
      <c r="H9" s="9">
        <v>0</v>
      </c>
      <c r="I9" s="9">
        <v>0</v>
      </c>
      <c r="J9" s="20">
        <f>AVERAGE(F9:I9)</f>
        <v>3</v>
      </c>
      <c r="K9" s="21" t="str">
        <f>IF(J9&gt;=9,"A",IF(J9&gt;=7.5,"B",IF(J9&gt;=5,"C",IF(J9&gt;=2.5,"D","E"))))</f>
        <v>D</v>
      </c>
      <c r="L9" s="7" t="str">
        <f>IF(J9&gt;=7.5,"Aprovado",IF(J9&gt;=5,"Exame","Reprovado"))</f>
        <v>Reprovado</v>
      </c>
    </row>
    <row r="10" customFormat="1" spans="2:12">
      <c r="B10" s="6">
        <v>23957</v>
      </c>
      <c r="C10" s="10" t="s">
        <v>19</v>
      </c>
      <c r="D10" s="8" t="s">
        <v>17</v>
      </c>
      <c r="E10" s="8">
        <f ca="1">DATEDIF(B10,TODAY(),"y")</f>
        <v>52</v>
      </c>
      <c r="F10" s="9">
        <v>10</v>
      </c>
      <c r="G10" s="9">
        <v>3</v>
      </c>
      <c r="H10" s="9">
        <v>4.5</v>
      </c>
      <c r="I10" s="9">
        <v>8.5</v>
      </c>
      <c r="J10" s="20">
        <f>AVERAGE(F10:I10)</f>
        <v>6.5</v>
      </c>
      <c r="K10" s="21" t="str">
        <f>IF(J10&gt;=9,"A",IF(J10&gt;=7.5,"B",IF(J10&gt;=5,"C",IF(J10&gt;=2.5,"D","E"))))</f>
        <v>C</v>
      </c>
      <c r="L10" s="7" t="str">
        <f>IF(J10&gt;=7.5,"Aprovado",IF(J10&gt;=5,"Exame","Reprovado"))</f>
        <v>Exame</v>
      </c>
    </row>
    <row r="11" customFormat="1" spans="2:12">
      <c r="B11" s="6">
        <v>36774</v>
      </c>
      <c r="C11" s="10" t="s">
        <v>20</v>
      </c>
      <c r="D11" s="8" t="s">
        <v>17</v>
      </c>
      <c r="E11" s="8">
        <f ca="1">DATEDIF(B11,TODAY(),"y")</f>
        <v>17</v>
      </c>
      <c r="F11" s="9">
        <v>10</v>
      </c>
      <c r="G11" s="9">
        <v>10</v>
      </c>
      <c r="H11" s="9">
        <v>10</v>
      </c>
      <c r="I11" s="9">
        <v>1</v>
      </c>
      <c r="J11" s="20">
        <f>AVERAGE(F11:I11)</f>
        <v>7.75</v>
      </c>
      <c r="K11" s="21" t="str">
        <f>IF(J11&gt;=9,"A",IF(J11&gt;=7.5,"B",IF(J11&gt;=5,"C",IF(J11&gt;=2.5,"D","E"))))</f>
        <v>B</v>
      </c>
      <c r="L11" s="7" t="str">
        <f>IF(J11&gt;=7.5,"Aprovado",IF(J11&gt;=5,"Exame","Reprovado"))</f>
        <v>Aprovado</v>
      </c>
    </row>
    <row r="12" customFormat="1" spans="2:12">
      <c r="B12" s="6">
        <v>29038</v>
      </c>
      <c r="C12" s="7" t="s">
        <v>21</v>
      </c>
      <c r="D12" s="8" t="s">
        <v>15</v>
      </c>
      <c r="E12" s="8">
        <f ca="1">DATEDIF(B12,TODAY(),"y")</f>
        <v>38</v>
      </c>
      <c r="F12" s="9">
        <v>10</v>
      </c>
      <c r="G12" s="9">
        <v>10</v>
      </c>
      <c r="H12" s="9">
        <v>10</v>
      </c>
      <c r="I12" s="9">
        <v>10</v>
      </c>
      <c r="J12" s="20">
        <f>AVERAGE(F12:I12)</f>
        <v>10</v>
      </c>
      <c r="K12" s="21" t="str">
        <f>IF(J12&gt;=9,"A",IF(J12&gt;=7.5,"B",IF(J12&gt;=5,"C",IF(J12&gt;=2.5,"D","E"))))</f>
        <v>A</v>
      </c>
      <c r="L12" s="7" t="str">
        <f>IF(J12&gt;=7.5,"Aprovado",IF(J12&gt;=5,"Exame","Reprovado"))</f>
        <v>Aprovado</v>
      </c>
    </row>
    <row r="13" customFormat="1"/>
    <row r="14" customFormat="1" spans="2:12">
      <c r="B14" s="5" t="s">
        <v>22</v>
      </c>
      <c r="C14" s="3" t="s">
        <v>12</v>
      </c>
      <c r="D14" s="22" t="s">
        <v>23</v>
      </c>
      <c r="F14" s="12" t="s">
        <v>24</v>
      </c>
      <c r="G14" s="13"/>
      <c r="H14" s="13"/>
      <c r="I14" s="13"/>
      <c r="J14" s="13"/>
      <c r="K14" s="13"/>
      <c r="L14" s="13"/>
    </row>
    <row r="15" customFormat="1" spans="2:12">
      <c r="B15" s="9">
        <v>0</v>
      </c>
      <c r="C15" s="14" t="s">
        <v>25</v>
      </c>
      <c r="D15" s="15" t="s">
        <v>17</v>
      </c>
      <c r="F15" s="23" t="s">
        <v>26</v>
      </c>
      <c r="G15" s="16"/>
      <c r="H15" s="16"/>
      <c r="I15" s="16"/>
      <c r="J15" s="16"/>
      <c r="K15" s="16"/>
      <c r="L15" s="16"/>
    </row>
    <row r="16" customFormat="1" spans="2:12">
      <c r="B16" s="9">
        <v>2.5</v>
      </c>
      <c r="C16" s="14" t="s">
        <v>27</v>
      </c>
      <c r="D16" s="15" t="s">
        <v>28</v>
      </c>
      <c r="F16" s="23" t="s">
        <v>29</v>
      </c>
      <c r="G16" s="16"/>
      <c r="H16" s="16"/>
      <c r="I16" s="16"/>
      <c r="J16" s="16"/>
      <c r="K16" s="16"/>
      <c r="L16" s="16"/>
    </row>
    <row r="17" customFormat="1" spans="2:12">
      <c r="B17" s="9">
        <v>5</v>
      </c>
      <c r="C17" s="14" t="s">
        <v>30</v>
      </c>
      <c r="D17" s="15" t="s">
        <v>28</v>
      </c>
      <c r="F17" s="23" t="s">
        <v>31</v>
      </c>
      <c r="G17" s="16"/>
      <c r="H17" s="16"/>
      <c r="I17" s="16"/>
      <c r="J17" s="16"/>
      <c r="K17" s="16"/>
      <c r="L17" s="16"/>
    </row>
    <row r="18" customFormat="1" spans="2:12">
      <c r="B18" s="9">
        <v>7.5</v>
      </c>
      <c r="C18" s="14" t="s">
        <v>32</v>
      </c>
      <c r="D18" s="15" t="s">
        <v>28</v>
      </c>
      <c r="F18" s="23" t="s">
        <v>33</v>
      </c>
      <c r="G18" s="16"/>
      <c r="H18" s="16"/>
      <c r="I18" s="16"/>
      <c r="J18" s="16"/>
      <c r="K18" s="16"/>
      <c r="L18" s="16"/>
    </row>
    <row r="19" customFormat="1" spans="2:12">
      <c r="B19" s="9">
        <v>9</v>
      </c>
      <c r="C19" s="14" t="s">
        <v>34</v>
      </c>
      <c r="D19" s="15" t="s">
        <v>28</v>
      </c>
      <c r="F19" s="23" t="s">
        <v>35</v>
      </c>
      <c r="G19" s="16"/>
      <c r="H19" s="16"/>
      <c r="I19" s="16"/>
      <c r="J19" s="16"/>
      <c r="K19" s="16"/>
      <c r="L19" s="16"/>
    </row>
    <row r="20" customFormat="1"/>
    <row r="21" customFormat="1" spans="2:4">
      <c r="B21" s="5" t="s">
        <v>22</v>
      </c>
      <c r="C21" s="3" t="s">
        <v>13</v>
      </c>
      <c r="D21" s="22" t="s">
        <v>23</v>
      </c>
    </row>
    <row r="22" customFormat="1" spans="2:4">
      <c r="B22" s="9">
        <v>0</v>
      </c>
      <c r="C22" s="17" t="s">
        <v>36</v>
      </c>
      <c r="D22" s="15" t="s">
        <v>17</v>
      </c>
    </row>
    <row r="23" customFormat="1" spans="2:4">
      <c r="B23" s="9">
        <v>5</v>
      </c>
      <c r="C23" s="17" t="s">
        <v>37</v>
      </c>
      <c r="D23" s="15" t="s">
        <v>28</v>
      </c>
    </row>
    <row r="24" customFormat="1" spans="2:4">
      <c r="B24" s="9">
        <v>7.5</v>
      </c>
      <c r="C24" s="17" t="s">
        <v>38</v>
      </c>
      <c r="D24" s="15" t="s">
        <v>28</v>
      </c>
    </row>
    <row r="25" customFormat="1"/>
    <row r="26" customFormat="1"/>
    <row r="27" customFormat="1"/>
  </sheetData>
  <mergeCells count="8">
    <mergeCell ref="B5:J5"/>
    <mergeCell ref="F14:L14"/>
    <mergeCell ref="F15:L15"/>
    <mergeCell ref="F16:L16"/>
    <mergeCell ref="F17:L17"/>
    <mergeCell ref="F18:L18"/>
    <mergeCell ref="F19:L19"/>
    <mergeCell ref="B1:L4"/>
  </mergeCells>
  <conditionalFormatting sqref="E7:E12">
    <cfRule type="cellIs" dxfId="0" priority="3" operator="greaterThan">
      <formula>30</formula>
    </cfRule>
  </conditionalFormatting>
  <conditionalFormatting sqref="J7:J1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L7:L12">
    <cfRule type="containsText" dxfId="1" priority="2" operator="between" text="Reprovado">
      <formula>NOT(ISERROR(SEARCH("Reprovado",L7)))</formula>
    </cfRule>
    <cfRule type="containsText" dxfId="2" priority="1" operator="between" text="Exame">
      <formula>NOT(ISERROR(SEARCH("Exame",L7)))</formula>
    </cfRule>
  </conditionalFormatting>
  <conditionalFormatting sqref="F7:I1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{67b2485f-ff69-474e-ba05-27a4b64bfeaa}</x14:id>
        </ext>
      </extLst>
    </cfRule>
  </conditionalFormatting>
  <pageMargins left="0.75" right="0.75" top="1" bottom="1" header="0.511805555555556" footer="0.511805555555556"/>
  <headerFooter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b2485f-ff69-474e-ba05-27a4b64bfe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F7:I12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Notas Matemática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2015-01-23T13:28:00Z</dcterms:created>
  <cp:lastPrinted>2015-06-01T16:49:00Z</cp:lastPrinted>
  <dcterms:modified xsi:type="dcterms:W3CDTF">2017-09-22T17:50:15Z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1046-10.2.0.5934</vt:lpwstr>
  </property>
  <property fmtid="{D5CDD505-2E9C-101B-9397-08002B2CF9AE}" pid="3" name="KSOReadingLayout">
    <vt:bool>true</vt:bool>
  </property>
</Properties>
</file>