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80"/>
  </bookViews>
  <sheets>
    <sheet name="Vendas" sheetId="1" r:id="rId1"/>
  </sheets>
  <definedNames>
    <definedName name="descricao_27">Vendas!$E$4:$E$16</definedName>
    <definedName name="valor_27">Vendas!$F$4:$F$16</definedName>
    <definedName name="valor_28">Vendas!$I$4:$I$16</definedName>
  </definedNames>
  <calcPr calcId="144525"/>
</workbook>
</file>

<file path=xl/sharedStrings.xml><?xml version="1.0" encoding="utf-8"?>
<sst xmlns="http://schemas.openxmlformats.org/spreadsheetml/2006/main" count="20">
  <si>
    <t>Dia 26/01</t>
  </si>
  <si>
    <t>Dia 27/01</t>
  </si>
  <si>
    <t>Dia 28/01</t>
  </si>
  <si>
    <t>Descrição</t>
  </si>
  <si>
    <t>Valor</t>
  </si>
  <si>
    <t>Jaqueta</t>
  </si>
  <si>
    <t>Calça</t>
  </si>
  <si>
    <t>Infantil</t>
  </si>
  <si>
    <t>Tênis</t>
  </si>
  <si>
    <t>Acessórios</t>
  </si>
  <si>
    <t>Vestido</t>
  </si>
  <si>
    <t>Total do Dia.:</t>
  </si>
  <si>
    <t>Resumo 26/01</t>
  </si>
  <si>
    <t>Resumo 27/01</t>
  </si>
  <si>
    <t>Resumo 28/01</t>
  </si>
  <si>
    <t>Fórmulas Utilizadas</t>
  </si>
  <si>
    <t>=SOMA(C4:C16)</t>
  </si>
  <si>
    <t>=SOMASE($B$4:$B$16;B20;$C$4:$C$16)</t>
  </si>
  <si>
    <t>=SOMASE(descricao_27;E20;valor_27)</t>
  </si>
  <si>
    <t>=SOMASE($H$4:$H$16;H20;valor_28)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</si>
</sst>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43" formatCode="_(* #,##0.00_);_(* \(#,##0.00\);_(* &quot;-&quot;??_);_(@_)"/>
  </numFmts>
  <fonts count="4">
    <font>
      <sz val="11"/>
      <color indexed="63"/>
      <name val="Calibri"/>
      <charset val="134"/>
    </font>
    <font>
      <b/>
      <sz val="11"/>
      <color indexed="10"/>
      <name val="Calibri"/>
      <charset val="134"/>
    </font>
    <font>
      <b/>
      <sz val="11"/>
      <color indexed="63"/>
      <name val="Calibri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/>
    <xf numFmtId="43" fontId="0" fillId="0" borderId="1" xfId="3" applyFont="1" applyBorder="1" applyAlignment="1"/>
    <xf numFmtId="0" fontId="2" fillId="2" borderId="1" xfId="0" applyFont="1" applyFill="1" applyBorder="1" applyAlignment="1">
      <alignment horizontal="right"/>
    </xf>
    <xf numFmtId="43" fontId="0" fillId="0" borderId="1" xfId="0" applyNumberFormat="1" applyBorder="1" applyAlignment="1"/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 quotePrefix="1">
      <alignment horizontal="center"/>
    </xf>
  </cellXfs>
  <cellStyles count="6">
    <cellStyle name="Normal" xfId="0" builtinId="0"/>
    <cellStyle name="Moeda [0]" xfId="1" builtinId="7"/>
    <cellStyle name="Porcentagem" xfId="2" builtinId="5"/>
    <cellStyle name="Comma" xfId="3" builtinId="3"/>
    <cellStyle name="Moeda" xfId="4" builtinId="4"/>
    <cellStyle name="Comma 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2"/>
  <sheetViews>
    <sheetView tabSelected="1" zoomScale="160" zoomScaleNormal="160" workbookViewId="0">
      <selection activeCell="A1" sqref="A1"/>
    </sheetView>
  </sheetViews>
  <sheetFormatPr defaultColWidth="0" defaultRowHeight="15" zeroHeight="1"/>
  <cols>
    <col min="1" max="1" width="9.14166666666667" customWidth="1"/>
    <col min="2" max="2" width="12.5666666666667" customWidth="1"/>
    <col min="3" max="3" width="9.56666666666667" customWidth="1"/>
    <col min="4" max="4" width="9.14166666666667" customWidth="1"/>
    <col min="5" max="5" width="12.5666666666667" customWidth="1"/>
    <col min="6" max="6" width="9.56666666666667" customWidth="1"/>
    <col min="7" max="7" width="9.14166666666667" customWidth="1"/>
    <col min="8" max="8" width="12.5666666666667" customWidth="1"/>
    <col min="9" max="9" width="9.56666666666667" customWidth="1"/>
    <col min="10" max="10" width="9.14166666666667" customWidth="1"/>
    <col min="11" max="16384" width="9.14166666666667" hidden="1"/>
  </cols>
  <sheetData>
    <row r="1" ht="12.75"/>
    <row r="2" ht="12.75" spans="2:9">
      <c r="B2" s="1" t="s">
        <v>0</v>
      </c>
      <c r="C2" s="1"/>
      <c r="E2" s="1" t="s">
        <v>1</v>
      </c>
      <c r="F2" s="1"/>
      <c r="H2" s="1" t="s">
        <v>2</v>
      </c>
      <c r="I2" s="1"/>
    </row>
    <row r="3" ht="12.75" spans="2:9">
      <c r="B3" s="2" t="s">
        <v>3</v>
      </c>
      <c r="C3" s="2" t="s">
        <v>4</v>
      </c>
      <c r="E3" s="2" t="s">
        <v>3</v>
      </c>
      <c r="F3" s="2" t="s">
        <v>4</v>
      </c>
      <c r="H3" s="2" t="s">
        <v>3</v>
      </c>
      <c r="I3" s="2" t="s">
        <v>4</v>
      </c>
    </row>
    <row r="4" ht="12.75" spans="2:9">
      <c r="B4" s="3" t="s">
        <v>5</v>
      </c>
      <c r="C4" s="4">
        <v>89.5</v>
      </c>
      <c r="E4" s="3" t="s">
        <v>5</v>
      </c>
      <c r="F4" s="4">
        <v>234</v>
      </c>
      <c r="H4" s="3" t="s">
        <v>5</v>
      </c>
      <c r="I4" s="4">
        <v>673</v>
      </c>
    </row>
    <row r="5" ht="12.75" spans="2:9">
      <c r="B5" s="3" t="s">
        <v>6</v>
      </c>
      <c r="C5" s="4">
        <v>145</v>
      </c>
      <c r="E5" s="3" t="s">
        <v>6</v>
      </c>
      <c r="F5" s="4">
        <v>78</v>
      </c>
      <c r="H5" s="3" t="s">
        <v>6</v>
      </c>
      <c r="I5" s="4">
        <v>78</v>
      </c>
    </row>
    <row r="6" ht="12.75" spans="2:9">
      <c r="B6" s="3" t="s">
        <v>5</v>
      </c>
      <c r="C6" s="4">
        <v>37</v>
      </c>
      <c r="E6" s="3" t="s">
        <v>5</v>
      </c>
      <c r="F6" s="4">
        <v>37</v>
      </c>
      <c r="H6" s="3" t="s">
        <v>5</v>
      </c>
      <c r="I6" s="4">
        <v>23</v>
      </c>
    </row>
    <row r="7" ht="12.75" spans="2:9">
      <c r="B7" s="3" t="s">
        <v>7</v>
      </c>
      <c r="C7" s="4">
        <v>267</v>
      </c>
      <c r="E7" s="3" t="s">
        <v>7</v>
      </c>
      <c r="F7" s="4">
        <v>32</v>
      </c>
      <c r="H7" s="3" t="s">
        <v>7</v>
      </c>
      <c r="I7" s="4">
        <v>87</v>
      </c>
    </row>
    <row r="8" ht="12.75" spans="2:9">
      <c r="B8" s="3" t="s">
        <v>8</v>
      </c>
      <c r="C8" s="4">
        <v>455</v>
      </c>
      <c r="E8" s="3" t="s">
        <v>8</v>
      </c>
      <c r="F8" s="4">
        <v>122</v>
      </c>
      <c r="H8" s="3" t="s">
        <v>8</v>
      </c>
      <c r="I8" s="4">
        <v>21</v>
      </c>
    </row>
    <row r="9" ht="12.75" spans="2:9">
      <c r="B9" s="3" t="s">
        <v>5</v>
      </c>
      <c r="C9" s="4">
        <v>34</v>
      </c>
      <c r="E9" s="3" t="s">
        <v>5</v>
      </c>
      <c r="F9" s="4">
        <v>34</v>
      </c>
      <c r="H9" s="3" t="s">
        <v>5</v>
      </c>
      <c r="I9" s="4">
        <v>67</v>
      </c>
    </row>
    <row r="10" ht="12.75" spans="2:9">
      <c r="B10" s="3" t="s">
        <v>9</v>
      </c>
      <c r="C10" s="4">
        <v>76</v>
      </c>
      <c r="E10" s="3" t="s">
        <v>9</v>
      </c>
      <c r="F10" s="4">
        <v>345</v>
      </c>
      <c r="H10" s="3" t="s">
        <v>9</v>
      </c>
      <c r="I10" s="4">
        <v>91</v>
      </c>
    </row>
    <row r="11" ht="12.75" spans="2:9">
      <c r="B11" s="3" t="s">
        <v>6</v>
      </c>
      <c r="C11" s="4">
        <v>34.5</v>
      </c>
      <c r="E11" s="3" t="s">
        <v>6</v>
      </c>
      <c r="F11" s="4">
        <v>50</v>
      </c>
      <c r="H11" s="3" t="s">
        <v>6</v>
      </c>
      <c r="I11" s="4">
        <v>88</v>
      </c>
    </row>
    <row r="12" ht="12.75" spans="2:9">
      <c r="B12" s="3" t="s">
        <v>10</v>
      </c>
      <c r="C12" s="4">
        <v>99</v>
      </c>
      <c r="E12" s="3" t="s">
        <v>10</v>
      </c>
      <c r="F12" s="4">
        <v>99</v>
      </c>
      <c r="H12" s="3" t="s">
        <v>10</v>
      </c>
      <c r="I12" s="4">
        <v>44</v>
      </c>
    </row>
    <row r="13" ht="12.75" spans="2:9">
      <c r="B13" s="3" t="s">
        <v>8</v>
      </c>
      <c r="C13" s="4">
        <v>76.5</v>
      </c>
      <c r="E13" s="3" t="s">
        <v>8</v>
      </c>
      <c r="F13" s="4">
        <v>76.5</v>
      </c>
      <c r="H13" s="3" t="s">
        <v>8</v>
      </c>
      <c r="I13" s="4">
        <v>110</v>
      </c>
    </row>
    <row r="14" ht="12.75" spans="2:9">
      <c r="B14" s="3" t="s">
        <v>9</v>
      </c>
      <c r="C14" s="4">
        <v>15.4</v>
      </c>
      <c r="E14" s="3" t="s">
        <v>9</v>
      </c>
      <c r="F14" s="4">
        <v>15.4</v>
      </c>
      <c r="H14" s="3" t="s">
        <v>9</v>
      </c>
      <c r="I14" s="4">
        <v>45</v>
      </c>
    </row>
    <row r="15" ht="12.75" spans="2:9">
      <c r="B15" s="3" t="s">
        <v>6</v>
      </c>
      <c r="C15" s="4">
        <v>134</v>
      </c>
      <c r="E15" s="3" t="s">
        <v>6</v>
      </c>
      <c r="F15" s="4">
        <v>378</v>
      </c>
      <c r="H15" s="3" t="s">
        <v>6</v>
      </c>
      <c r="I15" s="4">
        <v>71</v>
      </c>
    </row>
    <row r="16" ht="12.75" spans="2:9">
      <c r="B16" s="3" t="s">
        <v>6</v>
      </c>
      <c r="C16" s="4">
        <v>178</v>
      </c>
      <c r="E16" s="3" t="s">
        <v>6</v>
      </c>
      <c r="F16" s="4">
        <v>111</v>
      </c>
      <c r="H16" s="3" t="s">
        <v>6</v>
      </c>
      <c r="I16" s="4">
        <v>71</v>
      </c>
    </row>
    <row r="17" ht="12.75" spans="2:9">
      <c r="B17" s="5" t="s">
        <v>11</v>
      </c>
      <c r="C17" s="6">
        <f>SUM(C4:C16)</f>
        <v>1640.9</v>
      </c>
      <c r="E17" s="5" t="s">
        <v>11</v>
      </c>
      <c r="F17" s="6">
        <f>SUM(F4:F16)</f>
        <v>1611.9</v>
      </c>
      <c r="H17" s="5" t="s">
        <v>11</v>
      </c>
      <c r="I17" s="6">
        <f>SUM(I4:I16)</f>
        <v>1469</v>
      </c>
    </row>
    <row r="18" ht="12.75"/>
    <row r="19" ht="12.75" spans="2:9">
      <c r="B19" s="2" t="s">
        <v>12</v>
      </c>
      <c r="C19" s="2"/>
      <c r="E19" s="2" t="s">
        <v>13</v>
      </c>
      <c r="F19" s="2"/>
      <c r="H19" s="2" t="s">
        <v>14</v>
      </c>
      <c r="I19" s="2"/>
    </row>
    <row r="20" ht="12.75" spans="2:9">
      <c r="B20" s="7" t="s">
        <v>9</v>
      </c>
      <c r="C20" s="4">
        <f>SUMIF($B$4:$B$16,B20,$C$4:$C$16)</f>
        <v>91.4</v>
      </c>
      <c r="E20" s="7" t="s">
        <v>9</v>
      </c>
      <c r="F20" s="4">
        <f>SUMIF(descricao_27,E20,valor_27)</f>
        <v>360.4</v>
      </c>
      <c r="H20" s="7" t="s">
        <v>9</v>
      </c>
      <c r="I20" s="4">
        <f>SUMIF($H$4:$H$16,H20,valor_28)</f>
        <v>136</v>
      </c>
    </row>
    <row r="21" ht="12.75" spans="2:9">
      <c r="B21" s="7" t="s">
        <v>6</v>
      </c>
      <c r="C21" s="4">
        <f t="shared" ref="C21:C25" si="0">SUMIF($B$4:$B$16,B21,$C$4:$C$16)</f>
        <v>491.5</v>
      </c>
      <c r="E21" s="7" t="s">
        <v>6</v>
      </c>
      <c r="F21" s="4">
        <f>SUMIF(descricao_27,E21,valor_27)</f>
        <v>617</v>
      </c>
      <c r="H21" s="7" t="s">
        <v>6</v>
      </c>
      <c r="I21" s="4">
        <f>SUMIF($H$4:$H$16,H21,valor_28)</f>
        <v>308</v>
      </c>
    </row>
    <row r="22" ht="12.75" spans="2:9">
      <c r="B22" s="7" t="s">
        <v>7</v>
      </c>
      <c r="C22" s="4">
        <f>SUMIF($B$4:$B$16,B22,$C$4:$C$16)</f>
        <v>267</v>
      </c>
      <c r="E22" s="7" t="s">
        <v>7</v>
      </c>
      <c r="F22" s="4">
        <f>SUMIF(descricao_27,E22,valor_27)</f>
        <v>32</v>
      </c>
      <c r="H22" s="7" t="s">
        <v>7</v>
      </c>
      <c r="I22" s="4">
        <f>SUMIF($H$4:$H$16,H22,valor_28)</f>
        <v>87</v>
      </c>
    </row>
    <row r="23" ht="12.75" spans="2:9">
      <c r="B23" s="7" t="s">
        <v>5</v>
      </c>
      <c r="C23" s="4">
        <f>SUMIF($B$4:$B$16,B23,$C$4:$C$16)</f>
        <v>160.5</v>
      </c>
      <c r="E23" s="7" t="s">
        <v>5</v>
      </c>
      <c r="F23" s="4">
        <f>SUMIF(descricao_27,E23,valor_27)</f>
        <v>305</v>
      </c>
      <c r="H23" s="7" t="s">
        <v>5</v>
      </c>
      <c r="I23" s="4">
        <f>SUMIF($H$4:$H$16,H23,valor_28)</f>
        <v>763</v>
      </c>
    </row>
    <row r="24" ht="12.75" spans="2:9">
      <c r="B24" s="7" t="s">
        <v>8</v>
      </c>
      <c r="C24" s="4">
        <f>SUMIF($B$4:$B$16,B24,$C$4:$C$16)</f>
        <v>531.5</v>
      </c>
      <c r="E24" s="7" t="s">
        <v>8</v>
      </c>
      <c r="F24" s="4">
        <f>SUMIF(descricao_27,E24,valor_27)</f>
        <v>198.5</v>
      </c>
      <c r="H24" s="7" t="s">
        <v>8</v>
      </c>
      <c r="I24" s="4">
        <f>SUMIF($H$4:$H$16,H24,valor_28)</f>
        <v>131</v>
      </c>
    </row>
    <row r="25" ht="12.75" spans="2:9">
      <c r="B25" s="7" t="s">
        <v>10</v>
      </c>
      <c r="C25" s="4">
        <f>SUMIF($B$4:$B$16,B25,$C$4:$C$16)</f>
        <v>99</v>
      </c>
      <c r="E25" s="7" t="s">
        <v>10</v>
      </c>
      <c r="F25" s="4">
        <f>SUMIF(descricao_27,E25,valor_27)</f>
        <v>99</v>
      </c>
      <c r="H25" s="7" t="s">
        <v>10</v>
      </c>
      <c r="I25" s="4">
        <f>SUMIF($H$4:$H$16,H25,valor_28)</f>
        <v>44</v>
      </c>
    </row>
    <row r="26" ht="12.75"/>
    <row r="27" ht="12.75" spans="2:6">
      <c r="B27" s="2" t="s">
        <v>15</v>
      </c>
      <c r="C27" s="2"/>
      <c r="D27" s="2"/>
      <c r="E27" s="2"/>
      <c r="F27" s="2"/>
    </row>
    <row r="28" spans="2:6">
      <c r="B28" s="9" t="s">
        <v>16</v>
      </c>
      <c r="C28" s="8"/>
      <c r="D28" s="8"/>
      <c r="E28" s="8"/>
      <c r="F28" s="8"/>
    </row>
    <row r="29" spans="2:6">
      <c r="B29" s="9" t="s">
        <v>17</v>
      </c>
      <c r="C29" s="8"/>
      <c r="D29" s="8"/>
      <c r="E29" s="8"/>
      <c r="F29" s="8"/>
    </row>
    <row r="30" spans="2:6">
      <c r="B30" s="9" t="s">
        <v>18</v>
      </c>
      <c r="C30" s="8"/>
      <c r="D30" s="8"/>
      <c r="E30" s="8"/>
      <c r="F30" s="8"/>
    </row>
    <row r="31" spans="2:6">
      <c r="B31" s="9" t="s">
        <v>19</v>
      </c>
      <c r="C31" s="8"/>
      <c r="D31" s="8"/>
      <c r="E31" s="8"/>
      <c r="F31" s="8"/>
    </row>
    <row r="32" ht="12.75"/>
  </sheetData>
  <sortState caseSensitive="0" columnSort="0" ref="B20:B25">
    <sortCondition descending="0" ref="B20:B25"/>
  </sortState>
  <mergeCells count="11">
    <mergeCell ref="B2:C2"/>
    <mergeCell ref="E2:F2"/>
    <mergeCell ref="H2:I2"/>
    <mergeCell ref="B19:C19"/>
    <mergeCell ref="E19:F19"/>
    <mergeCell ref="H19:I19"/>
    <mergeCell ref="B27:F27"/>
    <mergeCell ref="B28:F28"/>
    <mergeCell ref="B29:F29"/>
    <mergeCell ref="B30:F30"/>
    <mergeCell ref="B31:F31"/>
  </mergeCells>
  <dataValidations count="1">
    <dataValidation allowBlank="1" sqref="C31;C27:C30"/>
  </dataValidation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2015-01-24T07:28:00Z</dcterms:created>
  <cp:lastPrinted>2015-06-02T10:49:00Z</cp:lastPrinted>
  <dcterms:modified xsi:type="dcterms:W3CDTF">2016-01-29T14:35:14Z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1046-9.1.0.4961</vt:lpwstr>
  </property>
</Properties>
</file>