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00"/>
  </bookViews>
  <sheets>
    <sheet name="Dados" sheetId="1" r:id="rId1"/>
    <sheet name="Site" sheetId="2" r:id="rId2"/>
    <sheet name="Eleições" sheetId="3" r:id="rId3"/>
    <sheet name="Vendas" sheetId="4" r:id="rId4"/>
    <sheet name="Vendedoras" sheetId="5" r:id="rId5"/>
    <sheet name="Custos" sheetId="6" r:id="rId6"/>
    <sheet name="Detalhado" sheetId="7" r:id="rId7"/>
  </sheets>
  <calcPr calcId="144525"/>
</workbook>
</file>

<file path=xl/sharedStrings.xml><?xml version="1.0" encoding="utf-8"?>
<sst xmlns="http://schemas.openxmlformats.org/spreadsheetml/2006/main" count="57">
  <si>
    <t>www.sp.senac.br</t>
  </si>
  <si>
    <t>Acesso ao Site</t>
  </si>
  <si>
    <t>www.vaamonde.com.br</t>
  </si>
  <si>
    <t>Pesquisa Eleições para Presidente</t>
  </si>
  <si>
    <t>Candidato</t>
  </si>
  <si>
    <t>JAN</t>
  </si>
  <si>
    <t>FEV</t>
  </si>
  <si>
    <t>MAR</t>
  </si>
  <si>
    <t>ABR</t>
  </si>
  <si>
    <t>MAI</t>
  </si>
  <si>
    <t>Dilma</t>
  </si>
  <si>
    <t>Serra</t>
  </si>
  <si>
    <t>Marina</t>
  </si>
  <si>
    <t>Outros</t>
  </si>
  <si>
    <t>O Mercado das Cervejas Nacionais</t>
  </si>
  <si>
    <t>Antartica</t>
  </si>
  <si>
    <t>Brahma</t>
  </si>
  <si>
    <t>Skol</t>
  </si>
  <si>
    <t>Kaiser</t>
  </si>
  <si>
    <t>Stella</t>
  </si>
  <si>
    <t>Schincariol</t>
  </si>
  <si>
    <t>Baden Baden</t>
  </si>
  <si>
    <t>Vendedoras</t>
  </si>
  <si>
    <t>Valores</t>
  </si>
  <si>
    <t>Geise Arruda</t>
  </si>
  <si>
    <t>Lais Rinaldi</t>
  </si>
  <si>
    <t>Paula Machado</t>
  </si>
  <si>
    <t>Michelle Gomes</t>
  </si>
  <si>
    <t>Ana Beatriz</t>
  </si>
  <si>
    <t>Julia Maria</t>
  </si>
  <si>
    <t>Descrição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</si>
  <si>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</si>
  <si>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</si>
  <si>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</si>
  <si>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</si>
  <si>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</si>
  <si>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</si>
  <si>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</si>
  <si>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</si>
  <si>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</si>
  <si>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</si>
  <si>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</si>
  <si>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</si>
  <si>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</si>
  <si>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Agua</t>
  </si>
  <si>
    <t>mini graficos</t>
  </si>
  <si>
    <t>Luz</t>
  </si>
  <si>
    <t>Telefone</t>
  </si>
  <si>
    <t>Vendedor</t>
  </si>
  <si>
    <t>TOTAL</t>
  </si>
  <si>
    <t>Visão Rápida</t>
  </si>
  <si>
    <t>João</t>
  </si>
  <si>
    <t>Maria</t>
  </si>
  <si>
    <t>José</t>
  </si>
  <si>
    <t>Marta</t>
  </si>
  <si>
    <t>Alice</t>
  </si>
  <si>
    <t>Rogério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</si>
</sst>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-&quot;R$&quot;\ * #,##0.00_-;\-&quot;R$&quot;\ * #,##0.00_-;_-&quot;R$&quot;\ * &quot;-&quot;??_-;_-@_-"/>
    <numFmt numFmtId="177" formatCode="_ * #,##0_ ;_ * \-#,##0_ ;_ * &quot;-&quot;_ ;_ @_ "/>
    <numFmt numFmtId="178" formatCode="_ * #,##0.00_ ;_ * \-#,##0.00_ ;_ * &quot;-&quot;??_ ;_ @_ "/>
  </numFmts>
  <fonts count="36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11"/>
      <color indexed="9"/>
      <name val="Calibri"/>
      <charset val="134"/>
    </font>
    <font>
      <b/>
      <sz val="11"/>
      <color indexed="10"/>
      <name val="Calibri"/>
      <charset val="134"/>
    </font>
    <font>
      <sz val="22"/>
      <color indexed="9"/>
      <name val="Calibri"/>
      <charset val="134"/>
    </font>
    <font>
      <sz val="22"/>
      <color indexed="63"/>
      <name val="Calibri"/>
      <charset val="134"/>
    </font>
    <font>
      <b/>
      <sz val="20"/>
      <color indexed="9"/>
      <name val="Calibri"/>
      <charset val="134"/>
    </font>
    <font>
      <sz val="20"/>
      <color indexed="63"/>
      <name val="Calibri"/>
      <charset val="134"/>
    </font>
    <font>
      <sz val="20"/>
      <color indexed="9"/>
      <name val="Calibri"/>
      <charset val="134"/>
    </font>
    <font>
      <b/>
      <sz val="20"/>
      <color indexed="63"/>
      <name val="Calibri"/>
      <charset val="134"/>
    </font>
    <font>
      <b/>
      <sz val="14"/>
      <color indexed="9"/>
      <name val="Calibri"/>
      <charset val="134"/>
    </font>
    <font>
      <sz val="14"/>
      <color indexed="63"/>
      <name val="Calibri"/>
      <charset val="134"/>
    </font>
    <font>
      <u/>
      <sz val="14"/>
      <color indexed="12"/>
      <name val="Calibri"/>
      <charset val="134"/>
    </font>
    <font>
      <b/>
      <sz val="28"/>
      <color indexed="9"/>
      <name val="Calibri"/>
      <charset val="134"/>
    </font>
    <font>
      <b/>
      <sz val="72"/>
      <color indexed="63"/>
      <name val="Calibri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indexed="12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6" fillId="11" borderId="14" applyNumberFormat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1" fillId="21" borderId="15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34" fillId="21" borderId="18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25" fillId="10" borderId="13" applyNumberFormat="0" applyFont="0" applyAlignment="0" applyProtection="0">
      <alignment vertical="center"/>
    </xf>
    <xf numFmtId="0" fontId="28" fillId="14" borderId="15" applyNumberFormat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176" fontId="0" fillId="0" borderId="1" xfId="27" applyFont="1" applyBorder="1" applyAlignment="1" applyProtection="1">
      <protection locked="0"/>
    </xf>
    <xf numFmtId="0" fontId="2" fillId="3" borderId="1" xfId="0" applyFont="1" applyFill="1" applyBorder="1" applyAlignment="1"/>
    <xf numFmtId="176" fontId="2" fillId="3" borderId="1" xfId="27" applyFont="1" applyFill="1" applyBorder="1" applyAlignment="1"/>
    <xf numFmtId="176" fontId="0" fillId="0" borderId="1" xfId="27" applyFont="1" applyBorder="1" applyAlignment="1"/>
    <xf numFmtId="0" fontId="1" fillId="0" borderId="0" xfId="0" applyFont="1" applyFill="1" applyAlignment="1">
      <alignment horizontal="center" vertical="center"/>
    </xf>
    <xf numFmtId="178" fontId="0" fillId="0" borderId="1" xfId="46" applyFont="1" applyBorder="1" applyAlignment="1"/>
    <xf numFmtId="0" fontId="1" fillId="2" borderId="1" xfId="0" applyFont="1" applyFill="1" applyBorder="1" applyAlignment="1"/>
    <xf numFmtId="178" fontId="3" fillId="0" borderId="1" xfId="46" applyFont="1" applyBorder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2" xfId="0" applyFont="1" applyFill="1" applyBorder="1" applyAlignment="1"/>
    <xf numFmtId="0" fontId="4" fillId="3" borderId="3" xfId="0" applyFont="1" applyFill="1" applyBorder="1" applyAlignment="1"/>
    <xf numFmtId="0" fontId="5" fillId="0" borderId="4" xfId="0" applyFont="1" applyBorder="1" applyAlignment="1"/>
    <xf numFmtId="176" fontId="5" fillId="0" borderId="5" xfId="27" applyFont="1" applyBorder="1" applyAlignment="1"/>
    <xf numFmtId="0" fontId="5" fillId="0" borderId="6" xfId="0" applyFont="1" applyBorder="1" applyAlignment="1"/>
    <xf numFmtId="176" fontId="5" fillId="0" borderId="7" xfId="27" applyFont="1" applyBorder="1" applyAlignment="1"/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/>
    <xf numFmtId="0" fontId="7" fillId="0" borderId="1" xfId="0" applyFont="1" applyBorder="1" applyAlignment="1"/>
    <xf numFmtId="9" fontId="7" fillId="0" borderId="1" xfId="18" applyFont="1" applyBorder="1" applyAlignment="1"/>
    <xf numFmtId="9" fontId="0" fillId="0" borderId="0" xfId="18" applyFont="1" applyAlignment="1"/>
    <xf numFmtId="0" fontId="8" fillId="3" borderId="2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9" fillId="0" borderId="4" xfId="0" applyFont="1" applyBorder="1" applyAlignment="1"/>
    <xf numFmtId="0" fontId="9" fillId="0" borderId="1" xfId="0" applyFont="1" applyBorder="1" applyAlignment="1"/>
    <xf numFmtId="0" fontId="9" fillId="0" borderId="6" xfId="0" applyFont="1" applyBorder="1" applyAlignment="1"/>
    <xf numFmtId="9" fontId="7" fillId="0" borderId="9" xfId="18" applyFont="1" applyBorder="1" applyAlignment="1"/>
    <xf numFmtId="0" fontId="8" fillId="3" borderId="3" xfId="0" applyFont="1" applyFill="1" applyBorder="1" applyAlignment="1">
      <alignment horizontal="center"/>
    </xf>
    <xf numFmtId="0" fontId="7" fillId="0" borderId="0" xfId="0" applyFont="1" applyAlignment="1"/>
    <xf numFmtId="0" fontId="9" fillId="0" borderId="5" xfId="0" applyFont="1" applyBorder="1" applyAlignment="1"/>
    <xf numFmtId="9" fontId="7" fillId="0" borderId="5" xfId="18" applyFont="1" applyBorder="1" applyAlignment="1"/>
    <xf numFmtId="9" fontId="7" fillId="0" borderId="7" xfId="18" applyFont="1" applyBorder="1" applyAlignment="1"/>
    <xf numFmtId="0" fontId="10" fillId="3" borderId="1" xfId="0" applyFont="1" applyFill="1" applyBorder="1" applyAlignment="1">
      <alignment horizontal="center"/>
    </xf>
    <xf numFmtId="58" fontId="11" fillId="0" borderId="1" xfId="0" applyNumberFormat="1" applyFont="1" applyBorder="1" applyAlignment="1">
      <alignment horizontal="center"/>
    </xf>
    <xf numFmtId="0" fontId="12" fillId="0" borderId="1" xfId="48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4" fillId="0" borderId="10" xfId="0" applyFont="1" applyBorder="1" applyAlignment="1">
      <alignment horizont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dxfs count="1">
    <dxf>
      <font>
        <b/>
        <i val="0"/>
        <color indexed="10"/>
      </font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1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altLang="pt-BR" sz="1400" b="1" i="0" u="none" strike="noStrike" kern="1200" cap="none" spc="0" normalizeH="0" baseline="0">
                <a:solidFill>
                  <a:schemeClr val="lt1">
                    <a:lumMod val="85000"/>
                  </a:schemeClr>
                </a:solidFill>
                <a:effectLst/>
                <a:latin typeface="+mn-lt"/>
                <a:ea typeface="+mn-ea"/>
                <a:cs typeface="+mn-cs"/>
              </a:rPr>
              <a:t>www.sp.senac.br</a:t>
            </a:r>
            <a:endParaRPr lang="x-none" altLang="pt-BR" sz="1400" b="1" i="0" u="none" strike="noStrike" kern="1200" cap="none" spc="0" normalizeH="0" baseline="0">
              <a:solidFill>
                <a:schemeClr val="lt1">
                  <a:lumMod val="8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alpha val="25000"/>
                  <a:satMod val="175000"/>
                </a:schemeClr>
              </a:glow>
            </a:effectLst>
          </c:spPr>
          <c:invertIfNegative val="0"/>
          <c:val>
            <c:numRef>
              <c:f>Dados!$B$2:$G$2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</c:ser>
        <c:ser>
          <c:idx val="1"/>
          <c:order val="1"/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alpha val="25000"/>
                  <a:satMod val="175000"/>
                </a:schemeClr>
              </a:glow>
            </a:effectLst>
          </c:spPr>
          <c:invertIfNegative val="0"/>
          <c:val>
            <c:numRef>
              <c:f>Dados!$B$3:$G$3</c:f>
              <c:numCache>
                <c:formatCode>General</c:formatCode>
                <c:ptCount val="6"/>
              </c:numCache>
            </c:numRef>
          </c:val>
        </c:ser>
        <c:ser>
          <c:idx val="2"/>
          <c:order val="2"/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alpha val="25000"/>
                  <a:satMod val="175000"/>
                </a:schemeClr>
              </a:glow>
            </a:effectLst>
          </c:spPr>
          <c:invertIfNegative val="0"/>
          <c:val>
            <c:numRef>
              <c:f>Dados!$B$4:$G$4</c:f>
              <c:numCache>
                <c:formatCode>General</c:formatCode>
                <c:ptCount val="6"/>
                <c:pt idx="0">
                  <c:v>11</c:v>
                </c:pt>
                <c:pt idx="1">
                  <c:v>15</c:v>
                </c:pt>
                <c:pt idx="2">
                  <c:v>25</c:v>
                </c:pt>
                <c:pt idx="3">
                  <c:v>40</c:v>
                </c:pt>
                <c:pt idx="4">
                  <c:v>35</c:v>
                </c:pt>
                <c:pt idx="5">
                  <c:v>50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728167987"/>
        <c:axId val="120415115"/>
      </c:barChart>
      <c:catAx>
        <c:axId val="728167987"/>
        <c:scaling>
          <c:orientation val="minMax"/>
        </c:scaling>
        <c:delete val="0"/>
        <c:axPos val="b"/>
        <c:majorGridlines>
          <c:spPr>
            <a:noFill/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0415115"/>
        <c:crosses val="autoZero"/>
        <c:auto val="1"/>
        <c:lblAlgn val="ctr"/>
        <c:lblOffset val="100"/>
        <c:tickMarkSkip val="1"/>
        <c:noMultiLvlLbl val="0"/>
      </c:catAx>
      <c:valAx>
        <c:axId val="120415115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81679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pt-BR" sz="900" kern="1200">
          <a:solidFill>
            <a:schemeClr val="dk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600" b="1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Site!$B$3</c:f>
              <c:strCache>
                <c:ptCount val="1"/>
                <c:pt idx="0">
                  <c:v>www.sp.senac.br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57150" dist="19050" dir="5400000" rotWithShape="0">
                <a:schemeClr val="accent1">
                  <a:alpha val="63000"/>
                </a:schemeClr>
              </a:outerShdw>
            </a:effectLst>
          </c:spPr>
          <c:invertIfNegative val="0"/>
          <c:cat>
            <c:numRef>
              <c:f>Site!$C$2:$J$2</c:f>
              <c:numCache>
                <c:formatCode>m/d/yyyy</c:formatCode>
                <c:ptCount val="8"/>
                <c:pt idx="0" c:formatCode="m/d/yyyy">
                  <c:v>41334</c:v>
                </c:pt>
                <c:pt idx="1" c:formatCode="m/d/yyyy">
                  <c:v>41335</c:v>
                </c:pt>
                <c:pt idx="2" c:formatCode="m/d/yyyy">
                  <c:v>41336</c:v>
                </c:pt>
                <c:pt idx="3" c:formatCode="m/d/yyyy">
                  <c:v>41337</c:v>
                </c:pt>
                <c:pt idx="4" c:formatCode="m/d/yyyy">
                  <c:v>41338</c:v>
                </c:pt>
                <c:pt idx="5" c:formatCode="m/d/yyyy">
                  <c:v>41339</c:v>
                </c:pt>
                <c:pt idx="6" c:formatCode="m/d/yyyy">
                  <c:v>41340</c:v>
                </c:pt>
                <c:pt idx="7" c:formatCode="m/d/yyyy">
                  <c:v>41341</c:v>
                </c:pt>
              </c:numCache>
            </c:numRef>
          </c:cat>
          <c:val>
            <c:numRef>
              <c:f>Site!$C$3:$J$3</c:f>
              <c:numCache>
                <c:formatCode>General</c:formatCode>
                <c:ptCount val="8"/>
                <c:pt idx="0">
                  <c:v>5000</c:v>
                </c:pt>
                <c:pt idx="1">
                  <c:v>5550</c:v>
                </c:pt>
                <c:pt idx="2">
                  <c:v>4800</c:v>
                </c:pt>
                <c:pt idx="3">
                  <c:v>6000</c:v>
                </c:pt>
                <c:pt idx="4">
                  <c:v>5500</c:v>
                </c:pt>
                <c:pt idx="5">
                  <c:v>6500</c:v>
                </c:pt>
                <c:pt idx="6">
                  <c:v>8000</c:v>
                </c:pt>
                <c:pt idx="7">
                  <c:v>10000</c:v>
                </c:pt>
              </c:numCache>
            </c:numRef>
          </c:val>
        </c:ser>
        <c:ser>
          <c:idx val="1"/>
          <c:order val="1"/>
          <c:tx>
            <c:strRef>
              <c:f>Site!$B$4</c:f>
              <c:strCache>
                <c:ptCount val="1"/>
                <c:pt idx="0">
                  <c:v>www.vaamonde.com.br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57150" dist="19050" dir="5400000" rotWithShape="0">
                <a:schemeClr val="accent2">
                  <a:alpha val="63000"/>
                </a:schemeClr>
              </a:outerShdw>
            </a:effectLst>
          </c:spPr>
          <c:invertIfNegative val="0"/>
          <c:cat>
            <c:numRef>
              <c:f>Site!$C$2:$J$2</c:f>
              <c:numCache>
                <c:formatCode>m/d/yyyy</c:formatCode>
                <c:ptCount val="8"/>
                <c:pt idx="0" c:formatCode="m/d/yyyy">
                  <c:v>41334</c:v>
                </c:pt>
                <c:pt idx="1" c:formatCode="m/d/yyyy">
                  <c:v>41335</c:v>
                </c:pt>
                <c:pt idx="2" c:formatCode="m/d/yyyy">
                  <c:v>41336</c:v>
                </c:pt>
                <c:pt idx="3" c:formatCode="m/d/yyyy">
                  <c:v>41337</c:v>
                </c:pt>
                <c:pt idx="4" c:formatCode="m/d/yyyy">
                  <c:v>41338</c:v>
                </c:pt>
                <c:pt idx="5" c:formatCode="m/d/yyyy">
                  <c:v>41339</c:v>
                </c:pt>
                <c:pt idx="6" c:formatCode="m/d/yyyy">
                  <c:v>41340</c:v>
                </c:pt>
                <c:pt idx="7" c:formatCode="m/d/yyyy">
                  <c:v>41341</c:v>
                </c:pt>
              </c:numCache>
            </c:numRef>
          </c:cat>
          <c:val>
            <c:numRef>
              <c:f>Site!$C$4:$J$4</c:f>
              <c:numCache>
                <c:formatCode>General</c:formatCode>
                <c:ptCount val="8"/>
                <c:pt idx="0">
                  <c:v>1451</c:v>
                </c:pt>
                <c:pt idx="1">
                  <c:v>8593</c:v>
                </c:pt>
                <c:pt idx="2">
                  <c:v>2556</c:v>
                </c:pt>
                <c:pt idx="3">
                  <c:v>12545</c:v>
                </c:pt>
                <c:pt idx="4">
                  <c:v>7245</c:v>
                </c:pt>
                <c:pt idx="5">
                  <c:v>5544</c:v>
                </c:pt>
                <c:pt idx="6">
                  <c:v>8547</c:v>
                </c:pt>
                <c:pt idx="7">
                  <c:v>2154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32869136"/>
        <c:axId val="835681080"/>
      </c:barChart>
      <c:dateAx>
        <c:axId val="732869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5681080"/>
        <c:crosses val="autoZero"/>
        <c:auto val="1"/>
        <c:lblOffset val="100"/>
        <c:baseTimeUnit val="days"/>
      </c:dateAx>
      <c:valAx>
        <c:axId val="835681080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286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 rot="0" spcFirstLastPara="0" vertOverflow="ellipsis" horzOverflow="overflow" vert="horz" wrap="square" anchor="ctr" anchorCtr="1"/>
    <a:lstStyle/>
    <a:p>
      <a:pPr>
        <a:defRPr lang="pt-BR" sz="1000" kern="1200">
          <a:solidFill>
            <a:schemeClr val="dk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400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Eleições!$B$4</c:f>
              <c:strCache>
                <c:ptCount val="1"/>
                <c:pt idx="0">
                  <c:v>Dilma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chemeClr val="accent1">
                    <a:alpha val="38000"/>
                  </a:scheme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chemeClr val="accent2">
                    <a:alpha val="38000"/>
                  </a:scheme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chemeClr val="accent3">
                    <a:alpha val="38000"/>
                  </a:scheme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chemeClr val="accent4">
                    <a:alpha val="38000"/>
                  </a:scheme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chemeClr val="accent5">
                    <a:alpha val="38000"/>
                  </a:scheme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chemeClr val="accent6">
                    <a:alpha val="38000"/>
                  </a:schemeClr>
                </a:outerShdw>
              </a:effectLst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900" kern="12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noFill/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Eleições!$C$2:$G$3</c:f>
              <c:multiLvlStrCache>
                <c:ptCount val="5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</c:lvl>
                <c:lvl/>
              </c:multiLvlStrCache>
            </c:multiLvlStrRef>
          </c:cat>
          <c:val>
            <c:numRef>
              <c:f>Eleições!$C$4:$G$4</c:f>
              <c:numCache>
                <c:formatCode>0%</c:formatCode>
                <c:ptCount val="5"/>
                <c:pt idx="0">
                  <c:v>0.3</c:v>
                </c:pt>
                <c:pt idx="1">
                  <c:v>0.4</c:v>
                </c:pt>
                <c:pt idx="2">
                  <c:v>0.42</c:v>
                </c:pt>
                <c:pt idx="3">
                  <c:v>0.51</c:v>
                </c:pt>
                <c:pt idx="4">
                  <c:v>0.54</c:v>
                </c:pt>
              </c:numCache>
            </c:numRef>
          </c:val>
        </c:ser>
        <c:ser>
          <c:idx val="1"/>
          <c:order val="1"/>
          <c:tx>
            <c:strRef>
              <c:f>Eleições!$B$5</c:f>
              <c:strCache>
                <c:ptCount val="1"/>
                <c:pt idx="0">
                  <c:v>Serra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chemeClr val="accent1">
                    <a:alpha val="38000"/>
                  </a:scheme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chemeClr val="accent2">
                    <a:alpha val="38000"/>
                  </a:scheme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chemeClr val="accent3">
                    <a:alpha val="38000"/>
                  </a:scheme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chemeClr val="accent4">
                    <a:alpha val="38000"/>
                  </a:scheme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chemeClr val="accent5">
                    <a:alpha val="38000"/>
                  </a:scheme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chemeClr val="accent6">
                    <a:alpha val="38000"/>
                  </a:schemeClr>
                </a:outerShdw>
              </a:effectLst>
            </c:spPr>
          </c:dPt>
          <c:cat>
            <c:multiLvlStrRef>
              <c:f>Eleições!$C$2:$G$3</c:f>
              <c:multiLvlStrCache>
                <c:ptCount val="5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</c:lvl>
                <c:lvl/>
              </c:multiLvlStrCache>
            </c:multiLvlStrRef>
          </c:cat>
          <c:val>
            <c:numRef>
              <c:f>Eleições!$C$5:$G$5</c:f>
              <c:numCache>
                <c:formatCode>0%</c:formatCode>
                <c:ptCount val="5"/>
                <c:pt idx="0">
                  <c:v>0.6</c:v>
                </c:pt>
                <c:pt idx="1">
                  <c:v>0.55</c:v>
                </c:pt>
                <c:pt idx="2">
                  <c:v>0.5</c:v>
                </c:pt>
                <c:pt idx="3">
                  <c:v>0.43</c:v>
                </c:pt>
                <c:pt idx="4">
                  <c:v>0.38</c:v>
                </c:pt>
              </c:numCache>
            </c:numRef>
          </c:val>
        </c:ser>
        <c:ser>
          <c:idx val="2"/>
          <c:order val="2"/>
          <c:tx>
            <c:strRef>
              <c:f>Eleições!$B$6</c:f>
              <c:strCache>
                <c:ptCount val="1"/>
                <c:pt idx="0">
                  <c:v>Marina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chemeClr val="accent1">
                    <a:alpha val="38000"/>
                  </a:scheme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chemeClr val="accent2">
                    <a:alpha val="38000"/>
                  </a:scheme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chemeClr val="accent3">
                    <a:alpha val="38000"/>
                  </a:scheme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chemeClr val="accent4">
                    <a:alpha val="38000"/>
                  </a:scheme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chemeClr val="accent5">
                    <a:alpha val="38000"/>
                  </a:scheme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chemeClr val="accent6">
                    <a:alpha val="38000"/>
                  </a:schemeClr>
                </a:outerShdw>
              </a:effectLst>
            </c:spPr>
          </c:dPt>
          <c:cat>
            <c:multiLvlStrRef>
              <c:f>Eleições!$C$2:$G$3</c:f>
              <c:multiLvlStrCache>
                <c:ptCount val="5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</c:lvl>
                <c:lvl/>
              </c:multiLvlStrCache>
            </c:multiLvlStrRef>
          </c:cat>
          <c:val>
            <c:numRef>
              <c:f>Eleições!$C$6:$G$6</c:f>
              <c:numCache>
                <c:formatCode>0%</c:formatCode>
                <c:ptCount val="5"/>
                <c:pt idx="0">
                  <c:v>0.05</c:v>
                </c:pt>
                <c:pt idx="1">
                  <c:v>0.04</c:v>
                </c:pt>
                <c:pt idx="2">
                  <c:v>0.05</c:v>
                </c:pt>
                <c:pt idx="3">
                  <c:v>0.05</c:v>
                </c:pt>
                <c:pt idx="4">
                  <c:v>0.07</c:v>
                </c:pt>
              </c:numCache>
            </c:numRef>
          </c:val>
        </c:ser>
        <c:ser>
          <c:idx val="3"/>
          <c:order val="3"/>
          <c:tx>
            <c:strRef>
              <c:f>Eleições!$B$7</c:f>
              <c:strCache>
                <c:ptCount val="1"/>
                <c:pt idx="0">
                  <c:v>Outros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chemeClr val="accent1">
                    <a:alpha val="38000"/>
                  </a:scheme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chemeClr val="accent2">
                    <a:alpha val="38000"/>
                  </a:scheme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chemeClr val="accent3">
                    <a:alpha val="38000"/>
                  </a:scheme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chemeClr val="accent4">
                    <a:alpha val="38000"/>
                  </a:scheme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chemeClr val="accent5">
                    <a:alpha val="38000"/>
                  </a:scheme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chemeClr val="accent6">
                    <a:alpha val="38000"/>
                  </a:schemeClr>
                </a:outerShdw>
              </a:effectLst>
            </c:spPr>
          </c:dPt>
          <c:cat>
            <c:multiLvlStrRef>
              <c:f>Eleições!$C$2:$G$3</c:f>
              <c:multiLvlStrCache>
                <c:ptCount val="5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</c:lvl>
                <c:lvl/>
              </c:multiLvlStrCache>
            </c:multiLvlStrRef>
          </c:cat>
          <c:val>
            <c:numRef>
              <c:f>Eleições!$C$7:$G$7</c:f>
              <c:numCache>
                <c:formatCode>0%</c:formatCode>
                <c:ptCount val="5"/>
                <c:pt idx="0">
                  <c:v>0.05</c:v>
                </c:pt>
                <c:pt idx="1">
                  <c:v>0.01</c:v>
                </c:pt>
                <c:pt idx="2">
                  <c:v>0.02</c:v>
                </c:pt>
                <c:pt idx="3">
                  <c:v>0.01</c:v>
                </c:pt>
                <c:pt idx="4">
                  <c:v>0.01</c:v>
                </c:pt>
              </c:numCache>
            </c:numRef>
          </c:val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</c:dLbls>
        <c:gapWidth val="100"/>
        <c:secondPieSize val="75"/>
        <c:serLines>
          <c:spPr>
            <a:noFill/>
            <a:ln w="9525">
              <a:solidFill>
                <a:schemeClr val="tx1">
                  <a:lumMod val="35000"/>
                  <a:lumOff val="65000"/>
                </a:schemeClr>
              </a:solidFill>
              <a:prstDash val="dash"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pt-BR" sz="900" kern="1200">
          <a:solidFill>
            <a:schemeClr val="dk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400" b="1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alpha val="14000"/>
                  <a:satMod val="175000"/>
                </a:schemeClr>
              </a:glow>
            </a:effectLst>
          </c:spPr>
          <c:marker>
            <c:symbol val="none"/>
          </c:marker>
          <c:cat>
            <c:strRef>
              <c:f>Vendas!$B$2:$B$10</c:f>
              <c:strCache>
                <c:ptCount val="9"/>
                <c:pt idx="0">
                  <c:v>O Mercado das Cervejas Nacionais</c:v>
                </c:pt>
                <c:pt idx="2">
                  <c:v>Antartica</c:v>
                </c:pt>
                <c:pt idx="3">
                  <c:v>Brahma</c:v>
                </c:pt>
                <c:pt idx="4">
                  <c:v>Skol</c:v>
                </c:pt>
                <c:pt idx="5">
                  <c:v>Kaiser</c:v>
                </c:pt>
                <c:pt idx="6">
                  <c:v>Stella</c:v>
                </c:pt>
                <c:pt idx="7">
                  <c:v>Schincariol</c:v>
                </c:pt>
                <c:pt idx="8">
                  <c:v>Baden Baden</c:v>
                </c:pt>
              </c:strCache>
            </c:strRef>
          </c:cat>
          <c:val>
            <c:numRef>
              <c:f>Vendas!$C$2:$C$10</c:f>
              <c:numCache>
                <c:formatCode>General</c:formatCode>
                <c:ptCount val="9"/>
                <c:pt idx="1">
                  <c:v>2008</c:v>
                </c:pt>
                <c:pt idx="2" c:formatCode="0%">
                  <c:v>0.35</c:v>
                </c:pt>
                <c:pt idx="3" c:formatCode="0%">
                  <c:v>0.3</c:v>
                </c:pt>
                <c:pt idx="4" c:formatCode="0%">
                  <c:v>0.1</c:v>
                </c:pt>
                <c:pt idx="5" c:formatCode="0%">
                  <c:v>0.07</c:v>
                </c:pt>
                <c:pt idx="6" c:formatCode="0%">
                  <c:v>0.15</c:v>
                </c:pt>
                <c:pt idx="7" c:formatCode="0%">
                  <c:v>0.02</c:v>
                </c:pt>
                <c:pt idx="8" c:formatCode="0%">
                  <c:v>0.01</c:v>
                </c:pt>
              </c:numCache>
            </c:numRef>
          </c:val>
          <c:smooth val="0"/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alpha val="14000"/>
                  <a:satMod val="175000"/>
                </a:schemeClr>
              </a:glow>
            </a:effectLst>
          </c:spPr>
          <c:marker>
            <c:symbol val="none"/>
          </c:marker>
          <c:cat>
            <c:strRef>
              <c:f>Vendas!$B$2:$B$10</c:f>
              <c:strCache>
                <c:ptCount val="9"/>
                <c:pt idx="0">
                  <c:v>O Mercado das Cervejas Nacionais</c:v>
                </c:pt>
                <c:pt idx="2">
                  <c:v>Antartica</c:v>
                </c:pt>
                <c:pt idx="3">
                  <c:v>Brahma</c:v>
                </c:pt>
                <c:pt idx="4">
                  <c:v>Skol</c:v>
                </c:pt>
                <c:pt idx="5">
                  <c:v>Kaiser</c:v>
                </c:pt>
                <c:pt idx="6">
                  <c:v>Stella</c:v>
                </c:pt>
                <c:pt idx="7">
                  <c:v>Schincariol</c:v>
                </c:pt>
                <c:pt idx="8">
                  <c:v>Baden Baden</c:v>
                </c:pt>
              </c:strCache>
            </c:strRef>
          </c:cat>
          <c:val>
            <c:numRef>
              <c:f>Vendas!$D$2:$D$10</c:f>
              <c:numCache>
                <c:formatCode>General</c:formatCode>
                <c:ptCount val="9"/>
                <c:pt idx="1">
                  <c:v>2009</c:v>
                </c:pt>
                <c:pt idx="2" c:formatCode="0%">
                  <c:v>0.3</c:v>
                </c:pt>
                <c:pt idx="3" c:formatCode="0%">
                  <c:v>0.28</c:v>
                </c:pt>
                <c:pt idx="4" c:formatCode="0%">
                  <c:v>0.05</c:v>
                </c:pt>
                <c:pt idx="5" c:formatCode="0%">
                  <c:v>0.05</c:v>
                </c:pt>
                <c:pt idx="6" c:formatCode="0%">
                  <c:v>0.25</c:v>
                </c:pt>
                <c:pt idx="7" c:formatCode="0%">
                  <c:v>0.03</c:v>
                </c:pt>
                <c:pt idx="8" c:formatCode="0%">
                  <c:v>0.04</c:v>
                </c:pt>
              </c:numCache>
            </c:numRef>
          </c:val>
          <c:smooth val="0"/>
        </c:ser>
        <c:ser>
          <c:idx val="2"/>
          <c:order val="2"/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alpha val="14000"/>
                  <a:satMod val="175000"/>
                </a:schemeClr>
              </a:glow>
            </a:effectLst>
          </c:spPr>
          <c:marker>
            <c:symbol val="none"/>
          </c:marker>
          <c:cat>
            <c:strRef>
              <c:f>Vendas!$B$2:$B$10</c:f>
              <c:strCache>
                <c:ptCount val="9"/>
                <c:pt idx="0">
                  <c:v>O Mercado das Cervejas Nacionais</c:v>
                </c:pt>
                <c:pt idx="2">
                  <c:v>Antartica</c:v>
                </c:pt>
                <c:pt idx="3">
                  <c:v>Brahma</c:v>
                </c:pt>
                <c:pt idx="4">
                  <c:v>Skol</c:v>
                </c:pt>
                <c:pt idx="5">
                  <c:v>Kaiser</c:v>
                </c:pt>
                <c:pt idx="6">
                  <c:v>Stella</c:v>
                </c:pt>
                <c:pt idx="7">
                  <c:v>Schincariol</c:v>
                </c:pt>
                <c:pt idx="8">
                  <c:v>Baden Baden</c:v>
                </c:pt>
              </c:strCache>
            </c:strRef>
          </c:cat>
          <c:val>
            <c:numRef>
              <c:f>Vendas!$E$2:$E$10</c:f>
              <c:numCache>
                <c:formatCode>General</c:formatCode>
                <c:ptCount val="9"/>
                <c:pt idx="1">
                  <c:v>2010</c:v>
                </c:pt>
                <c:pt idx="2" c:formatCode="0%">
                  <c:v>0.28</c:v>
                </c:pt>
                <c:pt idx="3" c:formatCode="0%">
                  <c:v>0.3</c:v>
                </c:pt>
                <c:pt idx="4" c:formatCode="0%">
                  <c:v>0.1</c:v>
                </c:pt>
                <c:pt idx="5" c:formatCode="0%">
                  <c:v>0.03</c:v>
                </c:pt>
                <c:pt idx="6" c:formatCode="0%">
                  <c:v>0.25</c:v>
                </c:pt>
                <c:pt idx="7" c:formatCode="0%">
                  <c:v>0.03</c:v>
                </c:pt>
                <c:pt idx="8" c:formatCode="0%">
                  <c:v>0.01</c:v>
                </c:pt>
              </c:numCache>
            </c:numRef>
          </c:val>
          <c:smooth val="0"/>
        </c:ser>
        <c:ser>
          <c:idx val="3"/>
          <c:order val="3"/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alpha val="14000"/>
                  <a:satMod val="175000"/>
                </a:schemeClr>
              </a:glow>
            </a:effectLst>
          </c:spPr>
          <c:marker>
            <c:symbol val="none"/>
          </c:marker>
          <c:cat>
            <c:strRef>
              <c:f>Vendas!$B$2:$B$10</c:f>
              <c:strCache>
                <c:ptCount val="9"/>
                <c:pt idx="0">
                  <c:v>O Mercado das Cervejas Nacionais</c:v>
                </c:pt>
                <c:pt idx="2">
                  <c:v>Antartica</c:v>
                </c:pt>
                <c:pt idx="3">
                  <c:v>Brahma</c:v>
                </c:pt>
                <c:pt idx="4">
                  <c:v>Skol</c:v>
                </c:pt>
                <c:pt idx="5">
                  <c:v>Kaiser</c:v>
                </c:pt>
                <c:pt idx="6">
                  <c:v>Stella</c:v>
                </c:pt>
                <c:pt idx="7">
                  <c:v>Schincariol</c:v>
                </c:pt>
                <c:pt idx="8">
                  <c:v>Baden Baden</c:v>
                </c:pt>
              </c:strCache>
            </c:strRef>
          </c:cat>
          <c:val>
            <c:numRef>
              <c:f>Vendas!$F$2:$F$10</c:f>
              <c:numCache>
                <c:formatCode>General</c:formatCode>
                <c:ptCount val="9"/>
                <c:pt idx="1">
                  <c:v>2011</c:v>
                </c:pt>
                <c:pt idx="2" c:formatCode="0%">
                  <c:v>0.24</c:v>
                </c:pt>
                <c:pt idx="3" c:formatCode="0%">
                  <c:v>0.28</c:v>
                </c:pt>
                <c:pt idx="4" c:formatCode="0%">
                  <c:v>0.15</c:v>
                </c:pt>
                <c:pt idx="5" c:formatCode="0%">
                  <c:v>0.02</c:v>
                </c:pt>
                <c:pt idx="6" c:formatCode="0%">
                  <c:v>0.25</c:v>
                </c:pt>
                <c:pt idx="7" c:formatCode="0%">
                  <c:v>0.04</c:v>
                </c:pt>
                <c:pt idx="8" c:formatCode="0%">
                  <c:v>0.02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56853897"/>
        <c:axId val="113863610"/>
      </c:lineChart>
      <c:catAx>
        <c:axId val="156853897"/>
        <c:scaling>
          <c:orientation val="minMax"/>
        </c:scaling>
        <c:delete val="0"/>
        <c:axPos val="b"/>
        <c:majorGridlines>
          <c:spPr>
            <a:noFill/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3863610"/>
        <c:crosses val="autoZero"/>
        <c:auto val="1"/>
        <c:lblAlgn val="ctr"/>
        <c:lblOffset val="100"/>
        <c:tickMarkSkip val="1"/>
        <c:noMultiLvlLbl val="0"/>
      </c:catAx>
      <c:valAx>
        <c:axId val="113863610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685389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pt-BR" sz="900" kern="1200">
          <a:solidFill>
            <a:schemeClr val="dk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600" b="1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Vendedoras!$C$2</c:f>
              <c:strCache>
                <c:ptCount val="1"/>
                <c:pt idx="0">
                  <c:v>Valores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57150" dist="19050" dir="5400000" rotWithShape="0">
                  <a:schemeClr val="accent1">
                    <a:alpha val="63000"/>
                  </a:scheme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57150" dist="19050" dir="5400000" rotWithShape="0">
                  <a:schemeClr val="accent2">
                    <a:alpha val="63000"/>
                  </a:scheme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57150" dist="19050" dir="5400000" rotWithShape="0">
                  <a:schemeClr val="accent3">
                    <a:alpha val="63000"/>
                  </a:scheme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57150" dist="19050" dir="5400000" rotWithShape="0">
                  <a:schemeClr val="accent4">
                    <a:alpha val="63000"/>
                  </a:scheme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57150" dist="19050" dir="5400000" rotWithShape="0">
                  <a:schemeClr val="accent5">
                    <a:alpha val="63000"/>
                  </a:scheme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57150" dist="19050" dir="5400000" rotWithShape="0">
                  <a:schemeClr val="accent6">
                    <a:alpha val="63000"/>
                  </a:schemeClr>
                </a:outerShdw>
              </a:effectLst>
            </c:spPr>
          </c:dPt>
          <c:cat>
            <c:strRef>
              <c:f>Vendedoras!$B$3:$B$8</c:f>
              <c:strCache>
                <c:ptCount val="6"/>
                <c:pt idx="0">
                  <c:v>Geise Arruda</c:v>
                </c:pt>
                <c:pt idx="1">
                  <c:v>Lais Rinaldi</c:v>
                </c:pt>
                <c:pt idx="2">
                  <c:v>Paula Machado</c:v>
                </c:pt>
                <c:pt idx="3">
                  <c:v>Michelle Gomes</c:v>
                </c:pt>
                <c:pt idx="4">
                  <c:v>Ana Beatriz</c:v>
                </c:pt>
                <c:pt idx="5">
                  <c:v>Julia Maria</c:v>
                </c:pt>
              </c:strCache>
            </c:strRef>
          </c:cat>
          <c:val>
            <c:numRef>
              <c:f>Vendedoras!$C$3:$C$8</c:f>
              <c:numCache>
                <c:formatCode>_-"R$"\ * #,##0.00_-;\-"R$"\ * #,##0.00_-;_-"R$"\ * "-"??_-;_-@_-</c:formatCode>
                <c:ptCount val="6"/>
                <c:pt idx="0" c:formatCode="_-&quot;R$&quot;\ * #,##0.00_-;\-&quot;R$&quot;\ * #,##0.00_-;_-&quot;R$&quot;\ * &quot;-&quot;??_-;_-@_-">
                  <c:v>1500</c:v>
                </c:pt>
                <c:pt idx="1" c:formatCode="_-&quot;R$&quot;\ * #,##0.00_-;\-&quot;R$&quot;\ * #,##0.00_-;_-&quot;R$&quot;\ * &quot;-&quot;??_-;_-@_-">
                  <c:v>10000</c:v>
                </c:pt>
                <c:pt idx="2" c:formatCode="_-&quot;R$&quot;\ * #,##0.00_-;\-&quot;R$&quot;\ * #,##0.00_-;_-&quot;R$&quot;\ * &quot;-&quot;??_-;_-@_-">
                  <c:v>5600</c:v>
                </c:pt>
                <c:pt idx="3" c:formatCode="_-&quot;R$&quot;\ * #,##0.00_-;\-&quot;R$&quot;\ * #,##0.00_-;_-&quot;R$&quot;\ * &quot;-&quot;??_-;_-@_-">
                  <c:v>8900</c:v>
                </c:pt>
                <c:pt idx="4" c:formatCode="_-&quot;R$&quot;\ * #,##0.00_-;\-&quot;R$&quot;\ * #,##0.00_-;_-&quot;R$&quot;\ * &quot;-&quot;??_-;_-@_-">
                  <c:v>5000</c:v>
                </c:pt>
                <c:pt idx="5" c:formatCode="_-&quot;R$&quot;\ * #,##0.00_-;\-&quot;R$&quot;\ * #,##0.00_-;_-&quot;R$&quot;\ * &quot;-&quot;??_-;_-@_-">
                  <c:v>6400</c:v>
                </c:pt>
              </c:numCache>
            </c:numRef>
          </c:val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 rot="0" spcFirstLastPara="0" vertOverflow="ellipsis" horzOverflow="overflow" vert="horz" wrap="square" anchor="ctr" anchorCtr="1"/>
    <a:lstStyle/>
    <a:p>
      <a:pPr>
        <a:defRPr lang="pt-BR" sz="1000" kern="1200">
          <a:solidFill>
            <a:schemeClr val="dk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400" b="1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Custos!$B$3</c:f>
              <c:strCache>
                <c:ptCount val="1"/>
                <c:pt idx="0">
                  <c:v>Agua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alpha val="25000"/>
                  <a:satMod val="175000"/>
                </a:schemeClr>
              </a:glow>
            </a:effectLst>
          </c:spPr>
          <c:invertIfNegative val="0"/>
          <c:cat>
            <c:strRef>
              <c:f>Custos!$C$2:$N$2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Custos!$C$3:$N$3</c:f>
              <c:numCache>
                <c:formatCode>_ * #,##0.00_ ;_ * \-#,##0.00_ ;_ * "-"??_ ;_ @_ </c:formatCode>
                <c:ptCount val="12"/>
                <c:pt idx="0" c:formatCode="_ * #,##0.00_ ;_ * \-#,##0.00_ ;_ * &quot;-&quot;??_ ;_ @_ ">
                  <c:v>500</c:v>
                </c:pt>
                <c:pt idx="1" c:formatCode="_ * #,##0.00_ ;_ * \-#,##0.00_ ;_ * &quot;-&quot;??_ ;_ @_ ">
                  <c:v>200</c:v>
                </c:pt>
                <c:pt idx="2" c:formatCode="_ * #,##0.00_ ;_ * \-#,##0.00_ ;_ * &quot;-&quot;??_ ;_ @_ ">
                  <c:v>100</c:v>
                </c:pt>
                <c:pt idx="3" c:formatCode="_ * #,##0.00_ ;_ * \-#,##0.00_ ;_ * &quot;-&quot;??_ ;_ @_ ">
                  <c:v>200</c:v>
                </c:pt>
                <c:pt idx="4" c:formatCode="_ * #,##0.00_ ;_ * \-#,##0.00_ ;_ * &quot;-&quot;??_ ;_ @_ ">
                  <c:v>222</c:v>
                </c:pt>
                <c:pt idx="5" c:formatCode="_ * #,##0.00_ ;_ * \-#,##0.00_ ;_ * &quot;-&quot;??_ ;_ @_ ">
                  <c:v>27</c:v>
                </c:pt>
                <c:pt idx="6" c:formatCode="_ * #,##0.00_ ;_ * \-#,##0.00_ ;_ * &quot;-&quot;??_ ;_ @_ ">
                  <c:v>25</c:v>
                </c:pt>
                <c:pt idx="7" c:formatCode="_ * #,##0.00_ ;_ * \-#,##0.00_ ;_ * &quot;-&quot;??_ ;_ @_ ">
                  <c:v>33</c:v>
                </c:pt>
                <c:pt idx="8" c:formatCode="_ * #,##0.00_ ;_ * \-#,##0.00_ ;_ * &quot;-&quot;??_ ;_ @_ ">
                  <c:v>23</c:v>
                </c:pt>
                <c:pt idx="9" c:formatCode="_ * #,##0.00_ ;_ * \-#,##0.00_ ;_ * &quot;-&quot;??_ ;_ @_ ">
                  <c:v>32</c:v>
                </c:pt>
                <c:pt idx="10" c:formatCode="_ * #,##0.00_ ;_ * \-#,##0.00_ ;_ * &quot;-&quot;??_ ;_ @_ ">
                  <c:v>27</c:v>
                </c:pt>
                <c:pt idx="11" c:formatCode="_ * #,##0.00_ ;_ * \-#,##0.00_ ;_ * &quot;-&quot;??_ ;_ @_ ">
                  <c:v>25</c:v>
                </c:pt>
              </c:numCache>
            </c:numRef>
          </c:val>
        </c:ser>
        <c:ser>
          <c:idx val="1"/>
          <c:order val="1"/>
          <c:tx>
            <c:strRef>
              <c:f>Custos!$B$4</c:f>
              <c:strCache>
                <c:ptCount val="1"/>
                <c:pt idx="0">
                  <c:v>Luz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alpha val="25000"/>
                  <a:satMod val="175000"/>
                </a:schemeClr>
              </a:glow>
            </a:effectLst>
          </c:spPr>
          <c:invertIfNegative val="0"/>
          <c:cat>
            <c:strRef>
              <c:f>Custos!$C$2:$N$2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Custos!$C$4:$N$4</c:f>
              <c:numCache>
                <c:formatCode>_ * #,##0.00_ ;_ * \-#,##0.00_ ;_ * "-"??_ ;_ @_ </c:formatCode>
                <c:ptCount val="12"/>
                <c:pt idx="0" c:formatCode="_ * #,##0.00_ ;_ * \-#,##0.00_ ;_ * &quot;-&quot;??_ ;_ @_ ">
                  <c:v>45</c:v>
                </c:pt>
                <c:pt idx="1" c:formatCode="_ * #,##0.00_ ;_ * \-#,##0.00_ ;_ * &quot;-&quot;??_ ;_ @_ ">
                  <c:v>43</c:v>
                </c:pt>
                <c:pt idx="2" c:formatCode="_ * #,##0.00_ ;_ * \-#,##0.00_ ;_ * &quot;-&quot;??_ ;_ @_ ">
                  <c:v>37</c:v>
                </c:pt>
                <c:pt idx="3" c:formatCode="_ * #,##0.00_ ;_ * \-#,##0.00_ ;_ * &quot;-&quot;??_ ;_ @_ ">
                  <c:v>32</c:v>
                </c:pt>
                <c:pt idx="4" c:formatCode="_ * #,##0.00_ ;_ * \-#,##0.00_ ;_ * &quot;-&quot;??_ ;_ @_ ">
                  <c:v>28</c:v>
                </c:pt>
                <c:pt idx="5" c:formatCode="_ * #,##0.00_ ;_ * \-#,##0.00_ ;_ * &quot;-&quot;??_ ;_ @_ ">
                  <c:v>29</c:v>
                </c:pt>
                <c:pt idx="6" c:formatCode="_ * #,##0.00_ ;_ * \-#,##0.00_ ;_ * &quot;-&quot;??_ ;_ @_ ">
                  <c:v>33</c:v>
                </c:pt>
                <c:pt idx="7" c:formatCode="_ * #,##0.00_ ;_ * \-#,##0.00_ ;_ * &quot;-&quot;??_ ;_ @_ ">
                  <c:v>36</c:v>
                </c:pt>
                <c:pt idx="8" c:formatCode="_ * #,##0.00_ ;_ * \-#,##0.00_ ;_ * &quot;-&quot;??_ ;_ @_ ">
                  <c:v>38</c:v>
                </c:pt>
                <c:pt idx="9" c:formatCode="_ * #,##0.00_ ;_ * \-#,##0.00_ ;_ * &quot;-&quot;??_ ;_ @_ ">
                  <c:v>40</c:v>
                </c:pt>
                <c:pt idx="10" c:formatCode="_ * #,##0.00_ ;_ * \-#,##0.00_ ;_ * &quot;-&quot;??_ ;_ @_ ">
                  <c:v>39</c:v>
                </c:pt>
                <c:pt idx="11" c:formatCode="_ * #,##0.00_ ;_ * \-#,##0.00_ ;_ * &quot;-&quot;??_ ;_ @_ ">
                  <c:v>42</c:v>
                </c:pt>
              </c:numCache>
            </c:numRef>
          </c:val>
        </c:ser>
        <c:ser>
          <c:idx val="2"/>
          <c:order val="2"/>
          <c:tx>
            <c:strRef>
              <c:f>Custos!$B$5</c:f>
              <c:strCache>
                <c:ptCount val="1"/>
                <c:pt idx="0">
                  <c:v>Telefone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alpha val="25000"/>
                  <a:satMod val="175000"/>
                </a:schemeClr>
              </a:glow>
            </a:effectLst>
          </c:spPr>
          <c:invertIfNegative val="0"/>
          <c:cat>
            <c:strRef>
              <c:f>Custos!$C$2:$N$2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Custos!$C$5:$N$5</c:f>
              <c:numCache>
                <c:formatCode>_ * #,##0.00_ ;_ * \-#,##0.00_ ;_ * "-"??_ ;_ @_ </c:formatCode>
                <c:ptCount val="12"/>
                <c:pt idx="0" c:formatCode="_ * #,##0.00_ ;_ * \-#,##0.00_ ;_ * &quot;-&quot;??_ ;_ @_ ">
                  <c:v>99</c:v>
                </c:pt>
                <c:pt idx="1" c:formatCode="_ * #,##0.00_ ;_ * \-#,##0.00_ ;_ * &quot;-&quot;??_ ;_ @_ ">
                  <c:v>102</c:v>
                </c:pt>
                <c:pt idx="2" c:formatCode="_ * #,##0.00_ ;_ * \-#,##0.00_ ;_ * &quot;-&quot;??_ ;_ @_ ">
                  <c:v>100</c:v>
                </c:pt>
                <c:pt idx="3" c:formatCode="_ * #,##0.00_ ;_ * \-#,##0.00_ ;_ * &quot;-&quot;??_ ;_ @_ ">
                  <c:v>110</c:v>
                </c:pt>
                <c:pt idx="4" c:formatCode="_ * #,##0.00_ ;_ * \-#,##0.00_ ;_ * &quot;-&quot;??_ ;_ @_ ">
                  <c:v>98</c:v>
                </c:pt>
                <c:pt idx="5" c:formatCode="_ * #,##0.00_ ;_ * \-#,##0.00_ ;_ * &quot;-&quot;??_ ;_ @_ ">
                  <c:v>95</c:v>
                </c:pt>
                <c:pt idx="6" c:formatCode="_ * #,##0.00_ ;_ * \-#,##0.00_ ;_ * &quot;-&quot;??_ ;_ @_ ">
                  <c:v>89</c:v>
                </c:pt>
                <c:pt idx="7" c:formatCode="_ * #,##0.00_ ;_ * \-#,##0.00_ ;_ * &quot;-&quot;??_ ;_ @_ ">
                  <c:v>110</c:v>
                </c:pt>
                <c:pt idx="8" c:formatCode="_ * #,##0.00_ ;_ * \-#,##0.00_ ;_ * &quot;-&quot;??_ ;_ @_ ">
                  <c:v>90</c:v>
                </c:pt>
                <c:pt idx="9" c:formatCode="_ * #,##0.00_ ;_ * \-#,##0.00_ ;_ * &quot;-&quot;??_ ;_ @_ ">
                  <c:v>95</c:v>
                </c:pt>
                <c:pt idx="10" c:formatCode="_ * #,##0.00_ ;_ * \-#,##0.00_ ;_ * &quot;-&quot;??_ ;_ @_ ">
                  <c:v>87</c:v>
                </c:pt>
                <c:pt idx="11" c:formatCode="_ * #,##0.00_ ;_ * \-#,##0.00_ ;_ * &quot;-&quot;??_ ;_ @_ ">
                  <c:v>90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54560596"/>
        <c:axId val="944589236"/>
      </c:barChart>
      <c:catAx>
        <c:axId val="54560596"/>
        <c:scaling>
          <c:orientation val="minMax"/>
        </c:scaling>
        <c:delete val="0"/>
        <c:axPos val="b"/>
        <c:majorGridlines>
          <c:spPr>
            <a:noFill/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4589236"/>
        <c:crosses val="autoZero"/>
        <c:auto val="1"/>
        <c:lblAlgn val="ctr"/>
        <c:lblOffset val="100"/>
        <c:tickMarkSkip val="1"/>
        <c:noMultiLvlLbl val="0"/>
      </c:catAx>
      <c:valAx>
        <c:axId val="944589236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 * #,###.##000_ ;_ * \-#,###.##00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5605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pt-BR" sz="900" kern="1200">
          <a:solidFill>
            <a:schemeClr val="dk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400" b="0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Detalhado!$B$3</c:f>
              <c:strCache>
                <c:ptCount val="1"/>
                <c:pt idx="0">
                  <c:v>João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Detalhado!$C$2:$O$2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Detalhado!$C$3:$O$3</c:f>
              <c:numCache>
                <c:formatCode>_-"R$"\ * #,##0.00_-;\-"R$"\ * #,##0.00_-;_-"R$"\ * "-"??_-;_-@_-</c:formatCode>
                <c:ptCount val="13"/>
                <c:pt idx="0" c:formatCode="_-&quot;R$&quot;\ * #,##0.00_-;\-&quot;R$&quot;\ * #,##0.00_-;_-&quot;R$&quot;\ * &quot;-&quot;??_-;_-@_-">
                  <c:v>310</c:v>
                </c:pt>
                <c:pt idx="1" c:formatCode="_-&quot;R$&quot;\ * #,##0.00_-;\-&quot;R$&quot;\ * #,##0.00_-;_-&quot;R$&quot;\ * &quot;-&quot;??_-;_-@_-">
                  <c:v>20</c:v>
                </c:pt>
                <c:pt idx="2" c:formatCode="_-&quot;R$&quot;\ * #,##0.00_-;\-&quot;R$&quot;\ * #,##0.00_-;_-&quot;R$&quot;\ * &quot;-&quot;??_-;_-@_-">
                  <c:v>190</c:v>
                </c:pt>
                <c:pt idx="3" c:formatCode="_-&quot;R$&quot;\ * #,##0.00_-;\-&quot;R$&quot;\ * #,##0.00_-;_-&quot;R$&quot;\ * &quot;-&quot;??_-;_-@_-">
                  <c:v>290</c:v>
                </c:pt>
                <c:pt idx="4" c:formatCode="_-&quot;R$&quot;\ * #,##0.00_-;\-&quot;R$&quot;\ * #,##0.00_-;_-&quot;R$&quot;\ * &quot;-&quot;??_-;_-@_-">
                  <c:v>310</c:v>
                </c:pt>
                <c:pt idx="5" c:formatCode="_-&quot;R$&quot;\ * #,##0.00_-;\-&quot;R$&quot;\ * #,##0.00_-;_-&quot;R$&quot;\ * &quot;-&quot;??_-;_-@_-">
                  <c:v>20</c:v>
                </c:pt>
                <c:pt idx="6" c:formatCode="_-&quot;R$&quot;\ * #,##0.00_-;\-&quot;R$&quot;\ * #,##0.00_-;_-&quot;R$&quot;\ * &quot;-&quot;??_-;_-@_-">
                  <c:v>190</c:v>
                </c:pt>
                <c:pt idx="7" c:formatCode="_-&quot;R$&quot;\ * #,##0.00_-;\-&quot;R$&quot;\ * #,##0.00_-;_-&quot;R$&quot;\ * &quot;-&quot;??_-;_-@_-">
                  <c:v>30</c:v>
                </c:pt>
                <c:pt idx="8" c:formatCode="_-&quot;R$&quot;\ * #,##0.00_-;\-&quot;R$&quot;\ * #,##0.00_-;_-&quot;R$&quot;\ * &quot;-&quot;??_-;_-@_-">
                  <c:v>220</c:v>
                </c:pt>
                <c:pt idx="9" c:formatCode="_-&quot;R$&quot;\ * #,##0.00_-;\-&quot;R$&quot;\ * #,##0.00_-;_-&quot;R$&quot;\ * &quot;-&quot;??_-;_-@_-">
                  <c:v>40</c:v>
                </c:pt>
                <c:pt idx="10" c:formatCode="_-&quot;R$&quot;\ * #,##0.00_-;\-&quot;R$&quot;\ * #,##0.00_-;_-&quot;R$&quot;\ * &quot;-&quot;??_-;_-@_-">
                  <c:v>250</c:v>
                </c:pt>
                <c:pt idx="11" c:formatCode="_-&quot;R$&quot;\ * #,##0.00_-;\-&quot;R$&quot;\ * #,##0.00_-;_-&quot;R$&quot;\ * &quot;-&quot;??_-;_-@_-">
                  <c:v>290</c:v>
                </c:pt>
                <c:pt idx="12" c:formatCode="_-&quot;R$&quot;\ * #,##0.00_-;\-&quot;R$&quot;\ * #,##0.00_-;_-&quot;R$&quot;\ * &quot;-&quot;??_-;_-@_-">
                  <c:v>1350</c:v>
                </c:pt>
              </c:numCache>
            </c:numRef>
          </c:yVal>
          <c:bubbleSize>
            <c:numRef>
              <c:f>Detalhado!$C$4:$O$4</c:f>
              <c:numCache>
                <c:formatCode>_-"R$"\ * #,##0.00_-;\-"R$"\ * #,##0.00_-;_-"R$"\ * "-"??_-;_-@_-</c:formatCode>
                <c:ptCount val="13"/>
                <c:pt idx="0" c:formatCode="_-&quot;R$&quot;\ * #,##0.00_-;\-&quot;R$&quot;\ * #,##0.00_-;_-&quot;R$&quot;\ * &quot;-&quot;??_-;_-@_-">
                  <c:v>320</c:v>
                </c:pt>
                <c:pt idx="1" c:formatCode="_-&quot;R$&quot;\ * #,##0.00_-;\-&quot;R$&quot;\ * #,##0.00_-;_-&quot;R$&quot;\ * &quot;-&quot;??_-;_-@_-">
                  <c:v>30</c:v>
                </c:pt>
                <c:pt idx="2" c:formatCode="_-&quot;R$&quot;\ * #,##0.00_-;\-&quot;R$&quot;\ * #,##0.00_-;_-&quot;R$&quot;\ * &quot;-&quot;??_-;_-@_-">
                  <c:v>200</c:v>
                </c:pt>
                <c:pt idx="3" c:formatCode="_-&quot;R$&quot;\ * #,##0.00_-;\-&quot;R$&quot;\ * #,##0.00_-;_-&quot;R$&quot;\ * &quot;-&quot;??_-;_-@_-">
                  <c:v>310</c:v>
                </c:pt>
                <c:pt idx="4" c:formatCode="_-&quot;R$&quot;\ * #,##0.00_-;\-&quot;R$&quot;\ * #,##0.00_-;_-&quot;R$&quot;\ * &quot;-&quot;??_-;_-@_-">
                  <c:v>320</c:v>
                </c:pt>
                <c:pt idx="5" c:formatCode="_-&quot;R$&quot;\ * #,##0.00_-;\-&quot;R$&quot;\ * #,##0.00_-;_-&quot;R$&quot;\ * &quot;-&quot;??_-;_-@_-">
                  <c:v>30</c:v>
                </c:pt>
                <c:pt idx="6" c:formatCode="_-&quot;R$&quot;\ * #,##0.00_-;\-&quot;R$&quot;\ * #,##0.00_-;_-&quot;R$&quot;\ * &quot;-&quot;??_-;_-@_-">
                  <c:v>200</c:v>
                </c:pt>
                <c:pt idx="7" c:formatCode="_-&quot;R$&quot;\ * #,##0.00_-;\-&quot;R$&quot;\ * #,##0.00_-;_-&quot;R$&quot;\ * &quot;-&quot;??_-;_-@_-">
                  <c:v>35</c:v>
                </c:pt>
                <c:pt idx="8" c:formatCode="_-&quot;R$&quot;\ * #,##0.00_-;\-&quot;R$&quot;\ * #,##0.00_-;_-&quot;R$&quot;\ * &quot;-&quot;??_-;_-@_-">
                  <c:v>222</c:v>
                </c:pt>
                <c:pt idx="9" c:formatCode="_-&quot;R$&quot;\ * #,##0.00_-;\-&quot;R$&quot;\ * #,##0.00_-;_-&quot;R$&quot;\ * &quot;-&quot;??_-;_-@_-">
                  <c:v>45</c:v>
                </c:pt>
                <c:pt idx="10" c:formatCode="_-&quot;R$&quot;\ * #,##0.00_-;\-&quot;R$&quot;\ * #,##0.00_-;_-&quot;R$&quot;\ * &quot;-&quot;??_-;_-@_-">
                  <c:v>290</c:v>
                </c:pt>
                <c:pt idx="11" c:formatCode="_-&quot;R$&quot;\ * #,##0.00_-;\-&quot;R$&quot;\ * #,##0.00_-;_-&quot;R$&quot;\ * &quot;-&quot;??_-;_-@_-">
                  <c:v>310</c:v>
                </c:pt>
                <c:pt idx="12" c:formatCode="_-&quot;R$&quot;\ * #,##0.00_-;\-&quot;R$&quot;\ * #,##0.00_-;_-&quot;R$&quot;\ * &quot;-&quot;??_-;_-@_-">
                  <c:v>1452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Detalhado!$B$5</c:f>
              <c:strCache>
                <c:ptCount val="1"/>
                <c:pt idx="0">
                  <c:v>José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Detalhado!$C$2:$O$2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Detalhado!$C$5:$O$5</c:f>
              <c:numCache>
                <c:formatCode>_-"R$"\ * #,##0.00_-;\-"R$"\ * #,##0.00_-;_-"R$"\ * "-"??_-;_-@_-</c:formatCode>
                <c:ptCount val="13"/>
                <c:pt idx="0" c:formatCode="_-&quot;R$&quot;\ * #,##0.00_-;\-&quot;R$&quot;\ * #,##0.00_-;_-&quot;R$&quot;\ * &quot;-&quot;??_-;_-@_-">
                  <c:v>330</c:v>
                </c:pt>
                <c:pt idx="1" c:formatCode="_-&quot;R$&quot;\ * #,##0.00_-;\-&quot;R$&quot;\ * #,##0.00_-;_-&quot;R$&quot;\ * &quot;-&quot;??_-;_-@_-">
                  <c:v>40</c:v>
                </c:pt>
                <c:pt idx="2" c:formatCode="_-&quot;R$&quot;\ * #,##0.00_-;\-&quot;R$&quot;\ * #,##0.00_-;_-&quot;R$&quot;\ * &quot;-&quot;??_-;_-@_-">
                  <c:v>210</c:v>
                </c:pt>
                <c:pt idx="3" c:formatCode="_-&quot;R$&quot;\ * #,##0.00_-;\-&quot;R$&quot;\ * #,##0.00_-;_-&quot;R$&quot;\ * &quot;-&quot;??_-;_-@_-">
                  <c:v>330</c:v>
                </c:pt>
                <c:pt idx="4" c:formatCode="_-&quot;R$&quot;\ * #,##0.00_-;\-&quot;R$&quot;\ * #,##0.00_-;_-&quot;R$&quot;\ * &quot;-&quot;??_-;_-@_-">
                  <c:v>330</c:v>
                </c:pt>
                <c:pt idx="5" c:formatCode="_-&quot;R$&quot;\ * #,##0.00_-;\-&quot;R$&quot;\ * #,##0.00_-;_-&quot;R$&quot;\ * &quot;-&quot;??_-;_-@_-">
                  <c:v>40</c:v>
                </c:pt>
                <c:pt idx="6" c:formatCode="_-&quot;R$&quot;\ * #,##0.00_-;\-&quot;R$&quot;\ * #,##0.00_-;_-&quot;R$&quot;\ * &quot;-&quot;??_-;_-@_-">
                  <c:v>210</c:v>
                </c:pt>
                <c:pt idx="7" c:formatCode="_-&quot;R$&quot;\ * #,##0.00_-;\-&quot;R$&quot;\ * #,##0.00_-;_-&quot;R$&quot;\ * &quot;-&quot;??_-;_-@_-">
                  <c:v>40</c:v>
                </c:pt>
                <c:pt idx="8" c:formatCode="_-&quot;R$&quot;\ * #,##0.00_-;\-&quot;R$&quot;\ * #,##0.00_-;_-&quot;R$&quot;\ * &quot;-&quot;??_-;_-@_-">
                  <c:v>224</c:v>
                </c:pt>
                <c:pt idx="9" c:formatCode="_-&quot;R$&quot;\ * #,##0.00_-;\-&quot;R$&quot;\ * #,##0.00_-;_-&quot;R$&quot;\ * &quot;-&quot;??_-;_-@_-">
                  <c:v>50</c:v>
                </c:pt>
                <c:pt idx="10" c:formatCode="_-&quot;R$&quot;\ * #,##0.00_-;\-&quot;R$&quot;\ * #,##0.00_-;_-&quot;R$&quot;\ * &quot;-&quot;??_-;_-@_-">
                  <c:v>330</c:v>
                </c:pt>
                <c:pt idx="11" c:formatCode="_-&quot;R$&quot;\ * #,##0.00_-;\-&quot;R$&quot;\ * #,##0.00_-;_-&quot;R$&quot;\ * &quot;-&quot;??_-;_-@_-">
                  <c:v>330</c:v>
                </c:pt>
                <c:pt idx="12" c:formatCode="_-&quot;R$&quot;\ * #,##0.00_-;\-&quot;R$&quot;\ * #,##0.00_-;_-&quot;R$&quot;\ * &quot;-&quot;??_-;_-@_-">
                  <c:v>1554</c:v>
                </c:pt>
              </c:numCache>
            </c:numRef>
          </c:yVal>
          <c:bubbleSize>
            <c:numRef>
              <c:f>Detalhado!$C$6:$O$6</c:f>
              <c:numCache>
                <c:formatCode>_-"R$"\ * #,##0.00_-;\-"R$"\ * #,##0.00_-;_-"R$"\ * "-"??_-;_-@_-</c:formatCode>
                <c:ptCount val="13"/>
                <c:pt idx="0" c:formatCode="_-&quot;R$&quot;\ * #,##0.00_-;\-&quot;R$&quot;\ * #,##0.00_-;_-&quot;R$&quot;\ * &quot;-&quot;??_-;_-@_-">
                  <c:v>340</c:v>
                </c:pt>
                <c:pt idx="1" c:formatCode="_-&quot;R$&quot;\ * #,##0.00_-;\-&quot;R$&quot;\ * #,##0.00_-;_-&quot;R$&quot;\ * &quot;-&quot;??_-;_-@_-">
                  <c:v>50</c:v>
                </c:pt>
                <c:pt idx="2" c:formatCode="_-&quot;R$&quot;\ * #,##0.00_-;\-&quot;R$&quot;\ * #,##0.00_-;_-&quot;R$&quot;\ * &quot;-&quot;??_-;_-@_-">
                  <c:v>220</c:v>
                </c:pt>
                <c:pt idx="3" c:formatCode="_-&quot;R$&quot;\ * #,##0.00_-;\-&quot;R$&quot;\ * #,##0.00_-;_-&quot;R$&quot;\ * &quot;-&quot;??_-;_-@_-">
                  <c:v>350</c:v>
                </c:pt>
                <c:pt idx="4" c:formatCode="_-&quot;R$&quot;\ * #,##0.00_-;\-&quot;R$&quot;\ * #,##0.00_-;_-&quot;R$&quot;\ * &quot;-&quot;??_-;_-@_-">
                  <c:v>340</c:v>
                </c:pt>
                <c:pt idx="5" c:formatCode="_-&quot;R$&quot;\ * #,##0.00_-;\-&quot;R$&quot;\ * #,##0.00_-;_-&quot;R$&quot;\ * &quot;-&quot;??_-;_-@_-">
                  <c:v>50</c:v>
                </c:pt>
                <c:pt idx="6" c:formatCode="_-&quot;R$&quot;\ * #,##0.00_-;\-&quot;R$&quot;\ * #,##0.00_-;_-&quot;R$&quot;\ * &quot;-&quot;??_-;_-@_-">
                  <c:v>220</c:v>
                </c:pt>
                <c:pt idx="7" c:formatCode="_-&quot;R$&quot;\ * #,##0.00_-;\-&quot;R$&quot;\ * #,##0.00_-;_-&quot;R$&quot;\ * &quot;-&quot;??_-;_-@_-">
                  <c:v>45</c:v>
                </c:pt>
                <c:pt idx="8" c:formatCode="_-&quot;R$&quot;\ * #,##0.00_-;\-&quot;R$&quot;\ * #,##0.00_-;_-&quot;R$&quot;\ * &quot;-&quot;??_-;_-@_-">
                  <c:v>226</c:v>
                </c:pt>
                <c:pt idx="9" c:formatCode="_-&quot;R$&quot;\ * #,##0.00_-;\-&quot;R$&quot;\ * #,##0.00_-;_-&quot;R$&quot;\ * &quot;-&quot;??_-;_-@_-">
                  <c:v>55</c:v>
                </c:pt>
                <c:pt idx="10" c:formatCode="_-&quot;R$&quot;\ * #,##0.00_-;\-&quot;R$&quot;\ * #,##0.00_-;_-&quot;R$&quot;\ * &quot;-&quot;??_-;_-@_-">
                  <c:v>370</c:v>
                </c:pt>
                <c:pt idx="11" c:formatCode="_-&quot;R$&quot;\ * #,##0.00_-;\-&quot;R$&quot;\ * #,##0.00_-;_-&quot;R$&quot;\ * &quot;-&quot;??_-;_-@_-">
                  <c:v>350</c:v>
                </c:pt>
                <c:pt idx="12" c:formatCode="_-&quot;R$&quot;\ * #,##0.00_-;\-&quot;R$&quot;\ * #,##0.00_-;_-&quot;R$&quot;\ * &quot;-&quot;??_-;_-@_-">
                  <c:v>1656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Detalhado!$B$7</c:f>
              <c:strCache>
                <c:ptCount val="1"/>
                <c:pt idx="0">
                  <c:v>Alice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Detalhado!$C$2:$O$2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Detalhado!$C$7:$O$7</c:f>
              <c:numCache>
                <c:formatCode>_-"R$"\ * #,##0.00_-;\-"R$"\ * #,##0.00_-;_-"R$"\ * "-"??_-;_-@_-</c:formatCode>
                <c:ptCount val="13"/>
                <c:pt idx="0" c:formatCode="_-&quot;R$&quot;\ * #,##0.00_-;\-&quot;R$&quot;\ * #,##0.00_-;_-&quot;R$&quot;\ * &quot;-&quot;??_-;_-@_-">
                  <c:v>350</c:v>
                </c:pt>
                <c:pt idx="1" c:formatCode="_-&quot;R$&quot;\ * #,##0.00_-;\-&quot;R$&quot;\ * #,##0.00_-;_-&quot;R$&quot;\ * &quot;-&quot;??_-;_-@_-">
                  <c:v>60</c:v>
                </c:pt>
                <c:pt idx="2" c:formatCode="_-&quot;R$&quot;\ * #,##0.00_-;\-&quot;R$&quot;\ * #,##0.00_-;_-&quot;R$&quot;\ * &quot;-&quot;??_-;_-@_-">
                  <c:v>230</c:v>
                </c:pt>
                <c:pt idx="3" c:formatCode="_-&quot;R$&quot;\ * #,##0.00_-;\-&quot;R$&quot;\ * #,##0.00_-;_-&quot;R$&quot;\ * &quot;-&quot;??_-;_-@_-">
                  <c:v>370</c:v>
                </c:pt>
                <c:pt idx="4" c:formatCode="_-&quot;R$&quot;\ * #,##0.00_-;\-&quot;R$&quot;\ * #,##0.00_-;_-&quot;R$&quot;\ * &quot;-&quot;??_-;_-@_-">
                  <c:v>350</c:v>
                </c:pt>
                <c:pt idx="5" c:formatCode="_-&quot;R$&quot;\ * #,##0.00_-;\-&quot;R$&quot;\ * #,##0.00_-;_-&quot;R$&quot;\ * &quot;-&quot;??_-;_-@_-">
                  <c:v>60</c:v>
                </c:pt>
                <c:pt idx="6" c:formatCode="_-&quot;R$&quot;\ * #,##0.00_-;\-&quot;R$&quot;\ * #,##0.00_-;_-&quot;R$&quot;\ * &quot;-&quot;??_-;_-@_-">
                  <c:v>230</c:v>
                </c:pt>
                <c:pt idx="7" c:formatCode="_-&quot;R$&quot;\ * #,##0.00_-;\-&quot;R$&quot;\ * #,##0.00_-;_-&quot;R$&quot;\ * &quot;-&quot;??_-;_-@_-">
                  <c:v>50</c:v>
                </c:pt>
                <c:pt idx="8" c:formatCode="_-&quot;R$&quot;\ * #,##0.00_-;\-&quot;R$&quot;\ * #,##0.00_-;_-&quot;R$&quot;\ * &quot;-&quot;??_-;_-@_-">
                  <c:v>228</c:v>
                </c:pt>
                <c:pt idx="9" c:formatCode="_-&quot;R$&quot;\ * #,##0.00_-;\-&quot;R$&quot;\ * #,##0.00_-;_-&quot;R$&quot;\ * &quot;-&quot;??_-;_-@_-">
                  <c:v>60</c:v>
                </c:pt>
                <c:pt idx="10" c:formatCode="_-&quot;R$&quot;\ * #,##0.00_-;\-&quot;R$&quot;\ * #,##0.00_-;_-&quot;R$&quot;\ * &quot;-&quot;??_-;_-@_-">
                  <c:v>410</c:v>
                </c:pt>
                <c:pt idx="11" c:formatCode="_-&quot;R$&quot;\ * #,##0.00_-;\-&quot;R$&quot;\ * #,##0.00_-;_-&quot;R$&quot;\ * &quot;-&quot;??_-;_-@_-">
                  <c:v>370</c:v>
                </c:pt>
                <c:pt idx="12" c:formatCode="_-&quot;R$&quot;\ * #,##0.00_-;\-&quot;R$&quot;\ * #,##0.00_-;_-&quot;R$&quot;\ * &quot;-&quot;??_-;_-@_-">
                  <c:v>1758</c:v>
                </c:pt>
              </c:numCache>
            </c:numRef>
          </c:yVal>
          <c:bubbleSize>
            <c:numRef>
              <c:f>Detalhado!$C$8:$O$8</c:f>
              <c:numCache>
                <c:formatCode>_-"R$"\ * #,##0.00_-;\-"R$"\ * #,##0.00_-;_-"R$"\ * "-"??_-;_-@_-</c:formatCode>
                <c:ptCount val="13"/>
                <c:pt idx="0" c:formatCode="_-&quot;R$&quot;\ * #,##0.00_-;\-&quot;R$&quot;\ * #,##0.00_-;_-&quot;R$&quot;\ * &quot;-&quot;??_-;_-@_-">
                  <c:v>360</c:v>
                </c:pt>
                <c:pt idx="1" c:formatCode="_-&quot;R$&quot;\ * #,##0.00_-;\-&quot;R$&quot;\ * #,##0.00_-;_-&quot;R$&quot;\ * &quot;-&quot;??_-;_-@_-">
                  <c:v>70</c:v>
                </c:pt>
                <c:pt idx="2" c:formatCode="_-&quot;R$&quot;\ * #,##0.00_-;\-&quot;R$&quot;\ * #,##0.00_-;_-&quot;R$&quot;\ * &quot;-&quot;??_-;_-@_-">
                  <c:v>240</c:v>
                </c:pt>
                <c:pt idx="3" c:formatCode="_-&quot;R$&quot;\ * #,##0.00_-;\-&quot;R$&quot;\ * #,##0.00_-;_-&quot;R$&quot;\ * &quot;-&quot;??_-;_-@_-">
                  <c:v>390</c:v>
                </c:pt>
                <c:pt idx="4" c:formatCode="_-&quot;R$&quot;\ * #,##0.00_-;\-&quot;R$&quot;\ * #,##0.00_-;_-&quot;R$&quot;\ * &quot;-&quot;??_-;_-@_-">
                  <c:v>360</c:v>
                </c:pt>
                <c:pt idx="5" c:formatCode="_-&quot;R$&quot;\ * #,##0.00_-;\-&quot;R$&quot;\ * #,##0.00_-;_-&quot;R$&quot;\ * &quot;-&quot;??_-;_-@_-">
                  <c:v>70</c:v>
                </c:pt>
                <c:pt idx="6" c:formatCode="_-&quot;R$&quot;\ * #,##0.00_-;\-&quot;R$&quot;\ * #,##0.00_-;_-&quot;R$&quot;\ * &quot;-&quot;??_-;_-@_-">
                  <c:v>240</c:v>
                </c:pt>
                <c:pt idx="7" c:formatCode="_-&quot;R$&quot;\ * #,##0.00_-;\-&quot;R$&quot;\ * #,##0.00_-;_-&quot;R$&quot;\ * &quot;-&quot;??_-;_-@_-">
                  <c:v>55</c:v>
                </c:pt>
                <c:pt idx="8" c:formatCode="_-&quot;R$&quot;\ * #,##0.00_-;\-&quot;R$&quot;\ * #,##0.00_-;_-&quot;R$&quot;\ * &quot;-&quot;??_-;_-@_-">
                  <c:v>230</c:v>
                </c:pt>
                <c:pt idx="9" c:formatCode="_-&quot;R$&quot;\ * #,##0.00_-;\-&quot;R$&quot;\ * #,##0.00_-;_-&quot;R$&quot;\ * &quot;-&quot;??_-;_-@_-">
                  <c:v>65</c:v>
                </c:pt>
                <c:pt idx="10" c:formatCode="_-&quot;R$&quot;\ * #,##0.00_-;\-&quot;R$&quot;\ * #,##0.00_-;_-&quot;R$&quot;\ * &quot;-&quot;??_-;_-@_-">
                  <c:v>450</c:v>
                </c:pt>
                <c:pt idx="11" c:formatCode="_-&quot;R$&quot;\ * #,##0.00_-;\-&quot;R$&quot;\ * #,##0.00_-;_-&quot;R$&quot;\ * &quot;-&quot;??_-;_-@_-">
                  <c:v>390</c:v>
                </c:pt>
                <c:pt idx="12" c:formatCode="_-&quot;R$&quot;\ * #,##0.00_-;\-&quot;R$&quot;\ * #,##0.00_-;_-&quot;R$&quot;\ * &quot;-&quot;??_-;_-@_-">
                  <c:v>1860</c:v>
                </c:pt>
              </c:numCache>
            </c:numRef>
          </c:bubbleSize>
          <c:bubble3D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sizeRepresents val="area"/>
        <c:axId val="101403785"/>
        <c:axId val="698113565"/>
      </c:bubbleChart>
      <c:valAx>
        <c:axId val="101403785"/>
        <c:scaling>
          <c:orientation val="minMax"/>
        </c:scaling>
        <c:delete val="0"/>
        <c:axPos val="b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8113565"/>
        <c:crosses val="autoZero"/>
        <c:crossBetween val="midCat"/>
      </c:valAx>
      <c:valAx>
        <c:axId val="698113565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\ * #,###.##000_-;\-&quot;R$&quot;\ * #,###.##000_-;_-&quot;R$&quot;\ 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140378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pt-BR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2540</xdr:colOff>
      <xdr:row>4</xdr:row>
      <xdr:rowOff>159385</xdr:rowOff>
    </xdr:from>
    <xdr:to>
      <xdr:col>6</xdr:col>
      <xdr:colOff>1375410</xdr:colOff>
      <xdr:row>30</xdr:row>
      <xdr:rowOff>25400</xdr:rowOff>
    </xdr:to>
    <xdr:graphicFrame>
      <xdr:nvGraphicFramePr>
        <xdr:cNvPr id="2" name="Chart 1"/>
        <xdr:cNvGraphicFramePr/>
      </xdr:nvGraphicFramePr>
      <xdr:xfrm>
        <a:off x="688340" y="1950085"/>
        <a:ext cx="8338820" cy="40760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673735</xdr:colOff>
      <xdr:row>4</xdr:row>
      <xdr:rowOff>156210</xdr:rowOff>
    </xdr:from>
    <xdr:to>
      <xdr:col>9</xdr:col>
      <xdr:colOff>1104265</xdr:colOff>
      <xdr:row>39</xdr:row>
      <xdr:rowOff>135255</xdr:rowOff>
    </xdr:to>
    <xdr:graphicFrame>
      <xdr:nvGraphicFramePr>
        <xdr:cNvPr id="2" name="Chart 1"/>
        <xdr:cNvGraphicFramePr/>
      </xdr:nvGraphicFramePr>
      <xdr:xfrm>
        <a:off x="673735" y="946785"/>
        <a:ext cx="11229340" cy="56464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3810</xdr:colOff>
      <xdr:row>8</xdr:row>
      <xdr:rowOff>15875</xdr:rowOff>
    </xdr:from>
    <xdr:to>
      <xdr:col>6</xdr:col>
      <xdr:colOff>617855</xdr:colOff>
      <xdr:row>28</xdr:row>
      <xdr:rowOff>130175</xdr:rowOff>
    </xdr:to>
    <xdr:graphicFrame>
      <xdr:nvGraphicFramePr>
        <xdr:cNvPr id="2" name="Chart 1"/>
        <xdr:cNvGraphicFramePr/>
      </xdr:nvGraphicFramePr>
      <xdr:xfrm>
        <a:off x="689610" y="2187575"/>
        <a:ext cx="5631180" cy="335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6985</xdr:colOff>
      <xdr:row>10</xdr:row>
      <xdr:rowOff>139700</xdr:rowOff>
    </xdr:from>
    <xdr:to>
      <xdr:col>9</xdr:col>
      <xdr:colOff>681355</xdr:colOff>
      <xdr:row>33</xdr:row>
      <xdr:rowOff>43815</xdr:rowOff>
    </xdr:to>
    <xdr:graphicFrame>
      <xdr:nvGraphicFramePr>
        <xdr:cNvPr id="2" name="Chart 1"/>
        <xdr:cNvGraphicFramePr/>
      </xdr:nvGraphicFramePr>
      <xdr:xfrm>
        <a:off x="692785" y="3044825"/>
        <a:ext cx="7367270" cy="3628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686435</xdr:colOff>
      <xdr:row>8</xdr:row>
      <xdr:rowOff>130175</xdr:rowOff>
    </xdr:from>
    <xdr:to>
      <xdr:col>6</xdr:col>
      <xdr:colOff>684530</xdr:colOff>
      <xdr:row>32</xdr:row>
      <xdr:rowOff>34925</xdr:rowOff>
    </xdr:to>
    <xdr:graphicFrame>
      <xdr:nvGraphicFramePr>
        <xdr:cNvPr id="2" name="Chart 1"/>
        <xdr:cNvGraphicFramePr/>
      </xdr:nvGraphicFramePr>
      <xdr:xfrm>
        <a:off x="685800" y="2644775"/>
        <a:ext cx="7030720" cy="3790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666115</xdr:colOff>
      <xdr:row>6</xdr:row>
      <xdr:rowOff>116205</xdr:rowOff>
    </xdr:from>
    <xdr:to>
      <xdr:col>16</xdr:col>
      <xdr:colOff>864235</xdr:colOff>
      <xdr:row>38</xdr:row>
      <xdr:rowOff>83820</xdr:rowOff>
    </xdr:to>
    <xdr:graphicFrame>
      <xdr:nvGraphicFramePr>
        <xdr:cNvPr id="3" name="Chart 2"/>
        <xdr:cNvGraphicFramePr/>
      </xdr:nvGraphicFramePr>
      <xdr:xfrm>
        <a:off x="666115" y="1087755"/>
        <a:ext cx="10989945" cy="51492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678180</xdr:colOff>
      <xdr:row>9</xdr:row>
      <xdr:rowOff>149225</xdr:rowOff>
    </xdr:from>
    <xdr:to>
      <xdr:col>15</xdr:col>
      <xdr:colOff>1010285</xdr:colOff>
      <xdr:row>46</xdr:row>
      <xdr:rowOff>161290</xdr:rowOff>
    </xdr:to>
    <xdr:graphicFrame>
      <xdr:nvGraphicFramePr>
        <xdr:cNvPr id="2" name="Chart 1"/>
        <xdr:cNvGraphicFramePr/>
      </xdr:nvGraphicFramePr>
      <xdr:xfrm>
        <a:off x="678180" y="1606550"/>
        <a:ext cx="13656945" cy="60032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3" displayName="_x000B_" ref="B2:O6" headerRowCount="0">
  <tableColumns count="1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</tableColumns>
  <tableStyleInfo name="None" showFirstColumn="0" showLastColumn="0" showRowStripes="1" showColumnStripes="0"/>
</table>
</file>

<file path=xl/tables/table2.xml><?xml version="1.0" encoding="utf-8"?>
<table xmlns="http://schemas.openxmlformats.org/spreadsheetml/2006/main" id="2" name="Tabela1" displayName="Tabela1" ref="B2:P9" headerRowCount="0">
  <tableColumns count="1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aamonde.com.br/" TargetMode="External"/><Relationship Id="rId2" Type="http://schemas.openxmlformats.org/officeDocument/2006/relationships/hyperlink" Target="http://www.professorramos.com/" TargetMode="Externa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31"/>
  <sheetViews>
    <sheetView tabSelected="1" workbookViewId="0">
      <selection activeCell="A1" sqref="A1"/>
    </sheetView>
  </sheetViews>
  <sheetFormatPr defaultColWidth="9" defaultRowHeight="12.75" zeroHeight="1" outlineLevelCol="6"/>
  <cols>
    <col min="2" max="7" width="18.2833333333333" customWidth="1"/>
    <col min="9" max="16384" width="9" hidden="1" customWidth="1"/>
  </cols>
  <sheetData>
    <row r="1"/>
    <row r="2" ht="32.25" spans="2:7">
      <c r="B2" s="39" t="s">
        <v>0</v>
      </c>
      <c r="C2" s="39"/>
      <c r="D2" s="39"/>
      <c r="E2" s="39"/>
      <c r="F2" s="39"/>
      <c r="G2" s="39"/>
    </row>
    <row r="3" ht="13.5" spans="2:7">
      <c r="B3" s="40"/>
      <c r="C3" s="40"/>
      <c r="D3" s="40"/>
      <c r="E3" s="40"/>
      <c r="F3" s="40"/>
      <c r="G3" s="40"/>
    </row>
    <row r="4" ht="82.5" spans="2:7">
      <c r="B4" s="41">
        <v>11</v>
      </c>
      <c r="C4" s="41">
        <v>15</v>
      </c>
      <c r="D4" s="41">
        <v>25</v>
      </c>
      <c r="E4" s="41">
        <v>40</v>
      </c>
      <c r="F4" s="41">
        <v>35</v>
      </c>
      <c r="G4" s="41">
        <v>50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</sheetData>
  <mergeCells count="2">
    <mergeCell ref="B2:G2"/>
    <mergeCell ref="B3:G3"/>
  </mergeCells>
  <pageMargins left="0.511805555555556" right="0.511805555555556" top="0.786805555555556" bottom="0.786805555555556" header="0.313888888888889" footer="0.313888888888889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41"/>
  <sheetViews>
    <sheetView zoomScale="85" zoomScaleNormal="85" workbookViewId="0">
      <selection activeCell="A1" sqref="A1"/>
    </sheetView>
  </sheetViews>
  <sheetFormatPr defaultColWidth="9" defaultRowHeight="12.75" zeroHeight="1"/>
  <cols>
    <col min="2" max="2" width="28.7083333333333" customWidth="1"/>
    <col min="3" max="10" width="14.8583333333333" customWidth="1"/>
    <col min="12" max="16384" width="9" hidden="1" customWidth="1"/>
  </cols>
  <sheetData>
    <row r="1"/>
    <row r="2" ht="16.5" spans="2:10">
      <c r="B2" s="35" t="s">
        <v>1</v>
      </c>
      <c r="C2" s="36">
        <v>41334</v>
      </c>
      <c r="D2" s="36">
        <v>41335</v>
      </c>
      <c r="E2" s="36">
        <v>41336</v>
      </c>
      <c r="F2" s="36">
        <v>41337</v>
      </c>
      <c r="G2" s="36">
        <v>41338</v>
      </c>
      <c r="H2" s="36">
        <v>41339</v>
      </c>
      <c r="I2" s="36">
        <v>41340</v>
      </c>
      <c r="J2" s="36">
        <v>41341</v>
      </c>
    </row>
    <row r="3" ht="16.5" spans="2:10">
      <c r="B3" s="37" t="s">
        <v>0</v>
      </c>
      <c r="C3" s="38">
        <v>5000</v>
      </c>
      <c r="D3" s="38">
        <v>5550</v>
      </c>
      <c r="E3" s="38">
        <v>4800</v>
      </c>
      <c r="F3" s="38">
        <v>6000</v>
      </c>
      <c r="G3" s="38">
        <v>5500</v>
      </c>
      <c r="H3" s="38">
        <v>6500</v>
      </c>
      <c r="I3" s="38">
        <v>8000</v>
      </c>
      <c r="J3" s="38">
        <v>10000</v>
      </c>
    </row>
    <row r="4" ht="16.5" spans="2:10">
      <c r="B4" s="37" t="s">
        <v>2</v>
      </c>
      <c r="C4" s="38">
        <v>1451</v>
      </c>
      <c r="D4" s="38">
        <v>8593</v>
      </c>
      <c r="E4" s="38">
        <v>2556</v>
      </c>
      <c r="F4" s="38">
        <v>12545</v>
      </c>
      <c r="G4" s="38">
        <v>7245</v>
      </c>
      <c r="H4" s="38">
        <v>5544</v>
      </c>
      <c r="I4" s="38">
        <v>8547</v>
      </c>
      <c r="J4" s="38">
        <v>2154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</sheetData>
  <hyperlinks>
    <hyperlink ref="B3" r:id="rId2" display="www.sp.senac.br"/>
    <hyperlink ref="B4" r:id="rId3" display="www.vaamonde.com.br"/>
  </hyperlinks>
  <pageMargins left="0.511805555555556" right="0.511805555555556" top="0.786805555555556" bottom="0.786805555555556" header="0.313888888888889" footer="0.313888888888889"/>
  <pageSetup paperSize="9" orientation="portrait" horizontalDpi="1200" verticalDpi="12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30"/>
  <sheetViews>
    <sheetView workbookViewId="0">
      <selection activeCell="A1" sqref="A1"/>
    </sheetView>
  </sheetViews>
  <sheetFormatPr defaultColWidth="9" defaultRowHeight="12.75" zeroHeight="1"/>
  <cols>
    <col min="2" max="2" width="31.7083333333333" customWidth="1"/>
    <col min="3" max="4" width="8.28333333333333" customWidth="1"/>
    <col min="5" max="5" width="9.28333333333333" customWidth="1"/>
    <col min="6" max="7" width="8.28333333333333" customWidth="1"/>
    <col min="9" max="16384" width="9" hidden="1" customWidth="1"/>
  </cols>
  <sheetData>
    <row r="1" ht="13.5"/>
    <row r="2" ht="24" spans="2:12">
      <c r="B2" s="24" t="s">
        <v>3</v>
      </c>
      <c r="C2" s="25"/>
      <c r="D2" s="25"/>
      <c r="E2" s="25"/>
      <c r="F2" s="25"/>
      <c r="G2" s="30"/>
      <c r="H2" s="31"/>
      <c r="I2" s="31"/>
      <c r="J2" s="31"/>
      <c r="K2" s="31"/>
      <c r="L2" s="31"/>
    </row>
    <row r="3" ht="24" spans="2:12">
      <c r="B3" s="26" t="s">
        <v>4</v>
      </c>
      <c r="C3" s="27" t="s">
        <v>5</v>
      </c>
      <c r="D3" s="27" t="s">
        <v>6</v>
      </c>
      <c r="E3" s="27" t="s">
        <v>7</v>
      </c>
      <c r="F3" s="27" t="s">
        <v>8</v>
      </c>
      <c r="G3" s="32" t="s">
        <v>9</v>
      </c>
      <c r="H3" s="31"/>
      <c r="I3" s="31"/>
      <c r="J3" s="31"/>
      <c r="K3" s="31"/>
      <c r="L3" s="31"/>
    </row>
    <row r="4" ht="24" spans="2:12">
      <c r="B4" s="26" t="s">
        <v>10</v>
      </c>
      <c r="C4" s="22">
        <v>0.3</v>
      </c>
      <c r="D4" s="22">
        <v>0.4</v>
      </c>
      <c r="E4" s="22">
        <v>0.42</v>
      </c>
      <c r="F4" s="22">
        <v>0.51</v>
      </c>
      <c r="G4" s="33">
        <v>0.54</v>
      </c>
      <c r="H4" s="31"/>
      <c r="I4" s="31"/>
      <c r="J4" s="31"/>
      <c r="K4" s="31"/>
      <c r="L4" s="31"/>
    </row>
    <row r="5" ht="24" spans="2:12">
      <c r="B5" s="26" t="s">
        <v>11</v>
      </c>
      <c r="C5" s="22">
        <v>0.6</v>
      </c>
      <c r="D5" s="22">
        <v>0.55</v>
      </c>
      <c r="E5" s="22">
        <v>0.5</v>
      </c>
      <c r="F5" s="22">
        <v>0.43</v>
      </c>
      <c r="G5" s="33">
        <v>0.38</v>
      </c>
      <c r="H5" s="31"/>
      <c r="I5" s="31"/>
      <c r="J5" s="31"/>
      <c r="K5" s="31"/>
      <c r="L5" s="31"/>
    </row>
    <row r="6" ht="24" spans="2:12">
      <c r="B6" s="26" t="s">
        <v>12</v>
      </c>
      <c r="C6" s="22">
        <v>0.05</v>
      </c>
      <c r="D6" s="22">
        <v>0.04</v>
      </c>
      <c r="E6" s="22">
        <v>0.05</v>
      </c>
      <c r="F6" s="22">
        <v>0.05</v>
      </c>
      <c r="G6" s="33">
        <v>0.07</v>
      </c>
      <c r="H6" s="31"/>
      <c r="I6" s="31"/>
      <c r="J6" s="31"/>
      <c r="K6" s="31"/>
      <c r="L6" s="31"/>
    </row>
    <row r="7" ht="24.75" spans="2:12">
      <c r="B7" s="28" t="s">
        <v>13</v>
      </c>
      <c r="C7" s="29">
        <v>0.05</v>
      </c>
      <c r="D7" s="29">
        <v>0.01</v>
      </c>
      <c r="E7" s="29">
        <v>0.02</v>
      </c>
      <c r="F7" s="29">
        <v>0.01</v>
      </c>
      <c r="G7" s="34">
        <v>0.01</v>
      </c>
      <c r="H7" s="31"/>
      <c r="I7" s="31"/>
      <c r="J7" s="31"/>
      <c r="K7" s="31"/>
      <c r="L7" s="31"/>
    </row>
    <row r="8" spans="3:7">
      <c r="C8" s="23"/>
      <c r="D8" s="23"/>
      <c r="E8" s="23"/>
      <c r="F8" s="23"/>
      <c r="G8" s="23"/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</sheetData>
  <mergeCells count="1">
    <mergeCell ref="B2:G2"/>
  </mergeCells>
  <pageMargins left="0.511805555555556" right="0.511805555555556" top="0.786805555555556" bottom="0.786805555555556" header="0.313888888888889" footer="0.313888888888889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35"/>
  <sheetViews>
    <sheetView workbookViewId="0">
      <selection activeCell="A1" sqref="A1"/>
    </sheetView>
  </sheetViews>
  <sheetFormatPr defaultColWidth="9" defaultRowHeight="12.75" zeroHeight="1" outlineLevelCol="6"/>
  <cols>
    <col min="2" max="2" width="22.5666666666667" customWidth="1"/>
    <col min="3" max="6" width="9.56666666666667" customWidth="1"/>
    <col min="12" max="16384" width="9" hidden="1" customWidth="1"/>
  </cols>
  <sheetData>
    <row r="1"/>
    <row r="2" ht="24" spans="2:6">
      <c r="B2" s="19" t="s">
        <v>14</v>
      </c>
      <c r="C2" s="19"/>
      <c r="D2" s="19"/>
      <c r="E2" s="19"/>
      <c r="F2" s="19"/>
    </row>
    <row r="3" ht="24" spans="2:6">
      <c r="B3" s="20"/>
      <c r="C3" s="21">
        <v>2008</v>
      </c>
      <c r="D3" s="21">
        <v>2009</v>
      </c>
      <c r="E3" s="21">
        <v>2010</v>
      </c>
      <c r="F3" s="21">
        <v>2011</v>
      </c>
    </row>
    <row r="4" ht="24" spans="2:7">
      <c r="B4" s="21" t="s">
        <v>15</v>
      </c>
      <c r="C4" s="22">
        <v>0.35</v>
      </c>
      <c r="D4" s="22">
        <v>0.3</v>
      </c>
      <c r="E4" s="22">
        <v>0.28</v>
      </c>
      <c r="F4" s="22">
        <v>0.24</v>
      </c>
      <c r="G4" s="23"/>
    </row>
    <row r="5" ht="24" spans="2:7">
      <c r="B5" s="21" t="s">
        <v>16</v>
      </c>
      <c r="C5" s="22">
        <v>0.3</v>
      </c>
      <c r="D5" s="22">
        <v>0.28</v>
      </c>
      <c r="E5" s="22">
        <v>0.3</v>
      </c>
      <c r="F5" s="22">
        <v>0.28</v>
      </c>
      <c r="G5" s="23"/>
    </row>
    <row r="6" ht="24" spans="2:7">
      <c r="B6" s="21" t="s">
        <v>17</v>
      </c>
      <c r="C6" s="22">
        <v>0.1</v>
      </c>
      <c r="D6" s="22">
        <v>0.05</v>
      </c>
      <c r="E6" s="22">
        <v>0.1</v>
      </c>
      <c r="F6" s="22">
        <v>0.15</v>
      </c>
      <c r="G6" s="23"/>
    </row>
    <row r="7" ht="24" spans="2:7">
      <c r="B7" s="21" t="s">
        <v>18</v>
      </c>
      <c r="C7" s="22">
        <v>0.07</v>
      </c>
      <c r="D7" s="22">
        <v>0.05</v>
      </c>
      <c r="E7" s="22">
        <v>0.03</v>
      </c>
      <c r="F7" s="22">
        <v>0.02</v>
      </c>
      <c r="G7" s="23"/>
    </row>
    <row r="8" ht="24" spans="2:7">
      <c r="B8" s="21" t="s">
        <v>19</v>
      </c>
      <c r="C8" s="22">
        <v>0.15</v>
      </c>
      <c r="D8" s="22">
        <v>0.25</v>
      </c>
      <c r="E8" s="22">
        <v>0.25</v>
      </c>
      <c r="F8" s="22">
        <v>0.25</v>
      </c>
      <c r="G8" s="23"/>
    </row>
    <row r="9" ht="24" spans="2:7">
      <c r="B9" s="21" t="s">
        <v>20</v>
      </c>
      <c r="C9" s="22">
        <v>0.02</v>
      </c>
      <c r="D9" s="22">
        <v>0.03</v>
      </c>
      <c r="E9" s="22">
        <v>0.03</v>
      </c>
      <c r="F9" s="22">
        <v>0.04</v>
      </c>
      <c r="G9" s="23"/>
    </row>
    <row r="10" ht="24" spans="2:7">
      <c r="B10" s="21" t="s">
        <v>21</v>
      </c>
      <c r="C10" s="22">
        <v>0.01</v>
      </c>
      <c r="D10" s="22">
        <v>0.04</v>
      </c>
      <c r="E10" s="22">
        <v>0.01</v>
      </c>
      <c r="F10" s="22">
        <v>0.02</v>
      </c>
      <c r="G10" s="23"/>
    </row>
    <row r="11" spans="3:7">
      <c r="C11" s="23"/>
      <c r="D11" s="23"/>
      <c r="E11" s="23"/>
      <c r="F11" s="23"/>
      <c r="G11" s="23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</sheetData>
  <mergeCells count="1">
    <mergeCell ref="B2:F2"/>
  </mergeCells>
  <pageMargins left="0.511805555555556" right="0.511805555555556" top="0.786805555555556" bottom="0.786805555555556" header="0.313888888888889" footer="0.313888888888889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33"/>
  <sheetViews>
    <sheetView workbookViewId="0">
      <selection activeCell="A1" sqref="A1"/>
    </sheetView>
  </sheetViews>
  <sheetFormatPr defaultColWidth="9" defaultRowHeight="12.75" zeroHeight="1" outlineLevelCol="2"/>
  <cols>
    <col min="2" max="2" width="29.1416666666667" customWidth="1"/>
    <col min="3" max="3" width="27.1416666666667" customWidth="1"/>
    <col min="9" max="16384" width="9" hidden="1" customWidth="1"/>
  </cols>
  <sheetData>
    <row r="1" ht="13.5"/>
    <row r="2" ht="26.25" spans="2:3">
      <c r="B2" s="13" t="s">
        <v>22</v>
      </c>
      <c r="C2" s="14" t="s">
        <v>23</v>
      </c>
    </row>
    <row r="3" ht="26.25" spans="2:3">
      <c r="B3" s="15" t="s">
        <v>24</v>
      </c>
      <c r="C3" s="16">
        <v>1500</v>
      </c>
    </row>
    <row r="4" ht="26.25" spans="2:3">
      <c r="B4" s="15" t="s">
        <v>25</v>
      </c>
      <c r="C4" s="16">
        <v>10000</v>
      </c>
    </row>
    <row r="5" ht="26.25" spans="2:3">
      <c r="B5" s="15" t="s">
        <v>26</v>
      </c>
      <c r="C5" s="16">
        <v>5600</v>
      </c>
    </row>
    <row r="6" ht="26.25" spans="2:3">
      <c r="B6" s="15" t="s">
        <v>27</v>
      </c>
      <c r="C6" s="16">
        <v>8900</v>
      </c>
    </row>
    <row r="7" ht="26.25" spans="2:3">
      <c r="B7" s="15" t="s">
        <v>28</v>
      </c>
      <c r="C7" s="16">
        <v>5000</v>
      </c>
    </row>
    <row r="8" ht="27" spans="2:3">
      <c r="B8" s="17" t="s">
        <v>29</v>
      </c>
      <c r="C8" s="18">
        <v>6400</v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</sheetData>
  <pageMargins left="0.511805555555556" right="0.511805555555556" top="0.786805555555556" bottom="0.786805555555556" header="0.313888888888889" footer="0.313888888888889"/>
  <pageSetup paperSize="9" orientation="portrait" horizontalDpi="1200" verticalDpi="120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40"/>
  <sheetViews>
    <sheetView zoomScale="85" zoomScaleNormal="85" workbookViewId="0">
      <selection activeCell="A1" sqref="A1"/>
    </sheetView>
  </sheetViews>
  <sheetFormatPr defaultColWidth="9" defaultRowHeight="12.75" zeroHeight="1"/>
  <cols>
    <col min="2" max="2" width="10.125" customWidth="1"/>
    <col min="3" max="3" width="7.875" customWidth="1"/>
    <col min="4" max="4" width="9.625" customWidth="1"/>
    <col min="5" max="10" width="7.875" customWidth="1"/>
    <col min="11" max="11" width="9.875" customWidth="1"/>
    <col min="12" max="12" width="8.625" customWidth="1"/>
    <col min="13" max="13" width="10.625" customWidth="1"/>
    <col min="14" max="14" width="10.25" customWidth="1"/>
    <col min="15" max="15" width="9.375" customWidth="1"/>
    <col min="17" max="17" width="11.5" customWidth="1"/>
    <col min="19" max="16384" width="9" hidden="1" customWidth="1"/>
  </cols>
  <sheetData>
    <row r="1"/>
    <row r="2" s="7" customFormat="1" spans="2:17"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1"/>
      <c r="Q2" s="11"/>
    </row>
    <row r="3" spans="2:17">
      <c r="B3" s="2" t="s">
        <v>44</v>
      </c>
      <c r="C3" s="8">
        <v>500</v>
      </c>
      <c r="D3" s="8">
        <v>200</v>
      </c>
      <c r="E3" s="8">
        <v>100</v>
      </c>
      <c r="F3" s="8">
        <v>200</v>
      </c>
      <c r="G3" s="8">
        <v>222</v>
      </c>
      <c r="H3" s="8">
        <v>27</v>
      </c>
      <c r="I3" s="8">
        <v>25</v>
      </c>
      <c r="J3" s="8">
        <v>33</v>
      </c>
      <c r="K3" s="8">
        <v>23</v>
      </c>
      <c r="L3" s="8">
        <v>32</v>
      </c>
      <c r="M3" s="8">
        <v>27</v>
      </c>
      <c r="N3" s="8">
        <v>25</v>
      </c>
      <c r="O3" s="10">
        <v>1414</v>
      </c>
      <c r="P3" s="12"/>
      <c r="Q3" s="2" t="s">
        <v>45</v>
      </c>
    </row>
    <row r="4" spans="2:17">
      <c r="B4" s="2" t="s">
        <v>46</v>
      </c>
      <c r="C4" s="8">
        <v>45</v>
      </c>
      <c r="D4" s="8">
        <v>43</v>
      </c>
      <c r="E4" s="8">
        <v>37</v>
      </c>
      <c r="F4" s="8">
        <v>32</v>
      </c>
      <c r="G4" s="8">
        <v>28</v>
      </c>
      <c r="H4" s="8">
        <v>29</v>
      </c>
      <c r="I4" s="8">
        <v>33</v>
      </c>
      <c r="J4" s="8">
        <v>36</v>
      </c>
      <c r="K4" s="8">
        <v>38</v>
      </c>
      <c r="L4" s="8">
        <v>40</v>
      </c>
      <c r="M4" s="8">
        <v>39</v>
      </c>
      <c r="N4" s="8">
        <v>42</v>
      </c>
      <c r="O4" s="10">
        <v>442</v>
      </c>
      <c r="P4" s="12"/>
      <c r="Q4" s="2" t="s">
        <v>45</v>
      </c>
    </row>
    <row r="5" spans="2:17">
      <c r="B5" s="2" t="s">
        <v>47</v>
      </c>
      <c r="C5" s="8">
        <v>99</v>
      </c>
      <c r="D5" s="8">
        <v>102</v>
      </c>
      <c r="E5" s="8">
        <v>100</v>
      </c>
      <c r="F5" s="8">
        <v>110</v>
      </c>
      <c r="G5" s="8">
        <v>98</v>
      </c>
      <c r="H5" s="8">
        <v>95</v>
      </c>
      <c r="I5" s="8">
        <v>89</v>
      </c>
      <c r="J5" s="8">
        <v>110</v>
      </c>
      <c r="K5" s="8">
        <v>90</v>
      </c>
      <c r="L5" s="8">
        <v>95</v>
      </c>
      <c r="M5" s="8">
        <v>87</v>
      </c>
      <c r="N5" s="8">
        <v>90</v>
      </c>
      <c r="O5" s="10">
        <v>1165</v>
      </c>
      <c r="P5" s="12"/>
      <c r="Q5" s="2" t="s">
        <v>45</v>
      </c>
    </row>
    <row r="6" spans="2:17">
      <c r="B6" s="9" t="s">
        <v>43</v>
      </c>
      <c r="C6" s="10">
        <f>SUM(C3+C4+C5)</f>
        <v>644</v>
      </c>
      <c r="D6" s="10">
        <f>SUM(D3+D4+D5)</f>
        <v>345</v>
      </c>
      <c r="E6" s="10">
        <f>SUM(E3+E4+E5)</f>
        <v>237</v>
      </c>
      <c r="F6" s="10">
        <f t="shared" ref="F6:O6" si="0">SUM(F3+F4+F5)</f>
        <v>342</v>
      </c>
      <c r="G6" s="10">
        <f t="shared" si="0"/>
        <v>348</v>
      </c>
      <c r="H6" s="10">
        <f t="shared" si="0"/>
        <v>151</v>
      </c>
      <c r="I6" s="10">
        <f t="shared" si="0"/>
        <v>147</v>
      </c>
      <c r="J6" s="10">
        <f t="shared" si="0"/>
        <v>179</v>
      </c>
      <c r="K6" s="10">
        <f t="shared" si="0"/>
        <v>151</v>
      </c>
      <c r="L6" s="10">
        <f t="shared" si="0"/>
        <v>167</v>
      </c>
      <c r="M6" s="10">
        <f t="shared" si="0"/>
        <v>153</v>
      </c>
      <c r="N6" s="10">
        <f t="shared" si="0"/>
        <v>157</v>
      </c>
      <c r="O6" s="10">
        <f t="shared" si="0"/>
        <v>3021</v>
      </c>
      <c r="P6" s="12"/>
      <c r="Q6" s="2" t="s">
        <v>45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</sheetData>
  <pageMargins left="0.511805555555556" right="0.511805555555556" top="0.786805555555556" bottom="0.786805555555556" header="0.313888888888889" footer="0.313888888888889"/>
  <pageSetup paperSize="9" orientation="portrait"/>
  <headerFooter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P48"/>
  <sheetViews>
    <sheetView zoomScale="85" zoomScaleNormal="85" workbookViewId="0">
      <selection activeCell="A1" sqref="A1"/>
    </sheetView>
  </sheetViews>
  <sheetFormatPr defaultColWidth="9" defaultRowHeight="12.75" zeroHeight="1"/>
  <cols>
    <col min="2" max="2" width="9.875" customWidth="1"/>
    <col min="3" max="3" width="12.5" customWidth="1"/>
    <col min="4" max="4" width="10.875" customWidth="1"/>
    <col min="5" max="7" width="12.5" customWidth="1"/>
    <col min="8" max="8" width="10.875" customWidth="1"/>
    <col min="9" max="9" width="12.5" customWidth="1"/>
    <col min="10" max="10" width="10.875" customWidth="1"/>
    <col min="11" max="11" width="12.5" customWidth="1"/>
    <col min="12" max="12" width="10.875" customWidth="1"/>
    <col min="13" max="15" width="12.5" customWidth="1"/>
    <col min="16" max="16" width="13.25" customWidth="1"/>
    <col min="18" max="16384" width="9" hidden="1" customWidth="1"/>
  </cols>
  <sheetData>
    <row r="1"/>
    <row r="2" spans="2:16">
      <c r="B2" s="1" t="s">
        <v>48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49</v>
      </c>
      <c r="P2" s="1" t="s">
        <v>50</v>
      </c>
    </row>
    <row r="3" spans="2:16">
      <c r="B3" s="2" t="s">
        <v>51</v>
      </c>
      <c r="C3" s="3">
        <v>310</v>
      </c>
      <c r="D3" s="3">
        <v>20</v>
      </c>
      <c r="E3" s="3">
        <v>190</v>
      </c>
      <c r="F3" s="3">
        <v>290</v>
      </c>
      <c r="G3" s="3">
        <v>310</v>
      </c>
      <c r="H3" s="3">
        <v>20</v>
      </c>
      <c r="I3" s="3">
        <v>190</v>
      </c>
      <c r="J3" s="3">
        <v>30</v>
      </c>
      <c r="K3" s="3">
        <v>220</v>
      </c>
      <c r="L3" s="3">
        <v>40</v>
      </c>
      <c r="M3" s="3">
        <v>250</v>
      </c>
      <c r="N3" s="3">
        <v>290</v>
      </c>
      <c r="O3" s="6">
        <v>1350</v>
      </c>
      <c r="P3" s="2"/>
    </row>
    <row r="4" spans="2:16">
      <c r="B4" s="2" t="s">
        <v>52</v>
      </c>
      <c r="C4" s="3">
        <v>320</v>
      </c>
      <c r="D4" s="3">
        <v>30</v>
      </c>
      <c r="E4" s="3">
        <v>200</v>
      </c>
      <c r="F4" s="3">
        <v>310</v>
      </c>
      <c r="G4" s="3">
        <v>320</v>
      </c>
      <c r="H4" s="3">
        <v>30</v>
      </c>
      <c r="I4" s="3">
        <v>200</v>
      </c>
      <c r="J4" s="3">
        <v>35</v>
      </c>
      <c r="K4" s="3">
        <v>222</v>
      </c>
      <c r="L4" s="3">
        <v>45</v>
      </c>
      <c r="M4" s="3">
        <v>290</v>
      </c>
      <c r="N4" s="3">
        <v>310</v>
      </c>
      <c r="O4" s="6">
        <v>1452</v>
      </c>
      <c r="P4" s="2"/>
    </row>
    <row r="5" spans="2:16">
      <c r="B5" s="2" t="s">
        <v>53</v>
      </c>
      <c r="C5" s="3">
        <v>330</v>
      </c>
      <c r="D5" s="3">
        <v>40</v>
      </c>
      <c r="E5" s="3">
        <v>210</v>
      </c>
      <c r="F5" s="3">
        <v>330</v>
      </c>
      <c r="G5" s="3">
        <v>330</v>
      </c>
      <c r="H5" s="3">
        <v>40</v>
      </c>
      <c r="I5" s="3">
        <v>210</v>
      </c>
      <c r="J5" s="3">
        <v>40</v>
      </c>
      <c r="K5" s="3">
        <v>224</v>
      </c>
      <c r="L5" s="3">
        <v>50</v>
      </c>
      <c r="M5" s="3">
        <v>330</v>
      </c>
      <c r="N5" s="3">
        <v>330</v>
      </c>
      <c r="O5" s="6">
        <v>1554</v>
      </c>
      <c r="P5" s="2"/>
    </row>
    <row r="6" spans="2:16">
      <c r="B6" s="2" t="s">
        <v>54</v>
      </c>
      <c r="C6" s="3">
        <v>340</v>
      </c>
      <c r="D6" s="3">
        <v>50</v>
      </c>
      <c r="E6" s="3">
        <v>220</v>
      </c>
      <c r="F6" s="3">
        <v>350</v>
      </c>
      <c r="G6" s="3">
        <v>340</v>
      </c>
      <c r="H6" s="3">
        <v>50</v>
      </c>
      <c r="I6" s="3">
        <v>220</v>
      </c>
      <c r="J6" s="3">
        <v>45</v>
      </c>
      <c r="K6" s="3">
        <v>226</v>
      </c>
      <c r="L6" s="3">
        <v>55</v>
      </c>
      <c r="M6" s="3">
        <v>370</v>
      </c>
      <c r="N6" s="3">
        <v>350</v>
      </c>
      <c r="O6" s="6">
        <v>1656</v>
      </c>
      <c r="P6" s="2"/>
    </row>
    <row r="7" spans="2:16">
      <c r="B7" s="2" t="s">
        <v>55</v>
      </c>
      <c r="C7" s="3">
        <v>350</v>
      </c>
      <c r="D7" s="3">
        <v>60</v>
      </c>
      <c r="E7" s="3">
        <v>230</v>
      </c>
      <c r="F7" s="3">
        <v>370</v>
      </c>
      <c r="G7" s="3">
        <v>350</v>
      </c>
      <c r="H7" s="3">
        <v>60</v>
      </c>
      <c r="I7" s="3">
        <v>230</v>
      </c>
      <c r="J7" s="3">
        <v>50</v>
      </c>
      <c r="K7" s="3">
        <v>228</v>
      </c>
      <c r="L7" s="3">
        <v>60</v>
      </c>
      <c r="M7" s="3">
        <v>410</v>
      </c>
      <c r="N7" s="3">
        <v>370</v>
      </c>
      <c r="O7" s="6">
        <v>1758</v>
      </c>
      <c r="P7" s="2"/>
    </row>
    <row r="8" spans="2:16">
      <c r="B8" s="2" t="s">
        <v>56</v>
      </c>
      <c r="C8" s="3">
        <v>360</v>
      </c>
      <c r="D8" s="3">
        <v>70</v>
      </c>
      <c r="E8" s="3">
        <v>240</v>
      </c>
      <c r="F8" s="3">
        <v>390</v>
      </c>
      <c r="G8" s="3">
        <v>360</v>
      </c>
      <c r="H8" s="3">
        <v>70</v>
      </c>
      <c r="I8" s="3">
        <v>240</v>
      </c>
      <c r="J8" s="3">
        <v>55</v>
      </c>
      <c r="K8" s="3">
        <v>230</v>
      </c>
      <c r="L8" s="3">
        <v>65</v>
      </c>
      <c r="M8" s="3">
        <v>450</v>
      </c>
      <c r="N8" s="3">
        <v>390</v>
      </c>
      <c r="O8" s="6">
        <v>1860</v>
      </c>
      <c r="P8" s="2"/>
    </row>
    <row r="9" spans="2:16">
      <c r="B9" s="4" t="s">
        <v>43</v>
      </c>
      <c r="C9" s="5">
        <f>SUM(C3:C8)</f>
        <v>2010</v>
      </c>
      <c r="D9" s="5">
        <f t="shared" ref="D9:O9" si="0">SUM(D3:D8)</f>
        <v>270</v>
      </c>
      <c r="E9" s="5">
        <f t="shared" si="0"/>
        <v>1290</v>
      </c>
      <c r="F9" s="5">
        <f t="shared" si="0"/>
        <v>2040</v>
      </c>
      <c r="G9" s="5">
        <f t="shared" si="0"/>
        <v>2010</v>
      </c>
      <c r="H9" s="5">
        <f t="shared" si="0"/>
        <v>270</v>
      </c>
      <c r="I9" s="5">
        <f t="shared" si="0"/>
        <v>1290</v>
      </c>
      <c r="J9" s="5">
        <f t="shared" si="0"/>
        <v>255</v>
      </c>
      <c r="K9" s="5">
        <f t="shared" si="0"/>
        <v>1350</v>
      </c>
      <c r="L9" s="5">
        <f t="shared" si="0"/>
        <v>315</v>
      </c>
      <c r="M9" s="5">
        <f t="shared" si="0"/>
        <v>2100</v>
      </c>
      <c r="N9" s="5">
        <f t="shared" si="0"/>
        <v>2040</v>
      </c>
      <c r="O9" s="5">
        <f t="shared" si="0"/>
        <v>9630</v>
      </c>
      <c r="P9" s="2"/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</sheetData>
  <conditionalFormatting sqref="C9:O9">
    <cfRule type="cellIs" dxfId="0" priority="1" stopIfTrue="1" operator="lessThan">
      <formula>0</formula>
    </cfRule>
  </conditionalFormatting>
  <pageMargins left="0.511805555555556" right="0.511805555555556" top="0.786805555555556" bottom="0.786805555555556" header="0.313888888888889" footer="0.313888888888889"/>
  <pageSetup paperSize="9" orientation="portrait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Dados</vt:lpstr>
      <vt:lpstr>Site</vt:lpstr>
      <vt:lpstr>Eleições</vt:lpstr>
      <vt:lpstr>Vendas</vt:lpstr>
      <vt:lpstr>Vendedoras</vt:lpstr>
      <vt:lpstr>Custos</vt:lpstr>
      <vt:lpstr>Detalhado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Ramos</dc:creator>
  <cp:lastModifiedBy>ROBSON SILVA VAAMONDE</cp:lastModifiedBy>
  <dcterms:created xsi:type="dcterms:W3CDTF">2011-05-26T08:40:00Z</dcterms:created>
  <cp:lastPrinted>2014-09-06T08:19:00Z</cp:lastPrinted>
  <dcterms:modified xsi:type="dcterms:W3CDTF">2017-07-28T13:56:45Z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