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amonde\Downloads\"/>
    </mc:Choice>
  </mc:AlternateContent>
  <xr:revisionPtr revIDLastSave="0" documentId="13_ncr:1_{89043C79-2039-480F-B77D-5AA0D94F74DF}" xr6:coauthVersionLast="36" xr6:coauthVersionMax="36" xr10:uidLastSave="{00000000-0000-0000-0000-000000000000}"/>
  <bookViews>
    <workbookView xWindow="0" yWindow="0" windowWidth="28800" windowHeight="10725" xr2:uid="{00000000-000D-0000-FFFF-FFFF00000000}"/>
  </bookViews>
  <sheets>
    <sheet name="Juntando SE com E" sheetId="1" r:id="rId1"/>
    <sheet name="Jutando SE com OU" sheetId="2" r:id="rId2"/>
    <sheet name="Juntando SE com E e O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3" l="1"/>
  <c r="G13" i="3"/>
  <c r="G14" i="3"/>
  <c r="G15" i="3"/>
  <c r="G16" i="3"/>
  <c r="G17" i="3"/>
  <c r="G18" i="3"/>
  <c r="G19" i="3"/>
  <c r="G20" i="3"/>
  <c r="G21" i="3"/>
  <c r="G11" i="3"/>
  <c r="E12" i="2"/>
  <c r="E13" i="2"/>
  <c r="E14" i="2"/>
  <c r="E15" i="2"/>
  <c r="E16" i="2"/>
  <c r="E17" i="2"/>
  <c r="E18" i="2"/>
  <c r="E19" i="2"/>
  <c r="E20" i="2"/>
  <c r="E21" i="2"/>
  <c r="E11" i="2"/>
  <c r="I11" i="1"/>
  <c r="I12" i="1"/>
  <c r="I13" i="1"/>
  <c r="I14" i="1"/>
  <c r="I15" i="1"/>
  <c r="I16" i="1"/>
  <c r="I17" i="1"/>
  <c r="I18" i="1"/>
  <c r="I19" i="1"/>
  <c r="I20" i="1"/>
  <c r="G11" i="1"/>
  <c r="G12" i="1"/>
  <c r="G13" i="1"/>
  <c r="G14" i="1"/>
  <c r="G15" i="1"/>
  <c r="G16" i="1"/>
  <c r="G17" i="1"/>
  <c r="G18" i="1"/>
  <c r="G19" i="1"/>
  <c r="G20" i="1"/>
  <c r="G10" i="1"/>
  <c r="I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Silva Vaamonde</author>
    <author>vaamonde</author>
  </authors>
  <commentList>
    <comment ref="G9" authorId="0" shapeId="0" xr:uid="{00000000-0006-0000-0000-000001000000}">
      <text>
        <r>
          <rPr>
            <sz val="9"/>
            <rFont val="SimSun"/>
            <charset val="134"/>
          </rPr>
          <t xml:space="preserve"> Vaamonde:
Utilizar a função do Excel: =MÉDIA()</t>
        </r>
      </text>
    </comment>
    <comment ref="I9" authorId="1" shapeId="0" xr:uid="{AFD1554C-F459-41AF-9704-CC1CFD192D5E}">
      <text>
        <r>
          <rPr>
            <b/>
            <sz val="9"/>
            <color indexed="81"/>
            <rFont val="Segoe UI"/>
            <charset val="1"/>
          </rPr>
          <t>vaamonde:</t>
        </r>
        <r>
          <rPr>
            <sz val="9"/>
            <color indexed="81"/>
            <rFont val="Segoe UI"/>
            <charset val="1"/>
          </rPr>
          <t xml:space="preserve">
Utilizar as funções do Excel: =SE() é =E() para descobrir o verdadeiro e falso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Silva Vaamonde</author>
  </authors>
  <commentList>
    <comment ref="E10" authorId="0" shapeId="0" xr:uid="{00000000-0006-0000-0100-000001000000}">
      <text>
        <r>
          <rPr>
            <sz val="9"/>
            <rFont val="SimSun"/>
            <charset val="134"/>
          </rPr>
          <t>Vaamonde:
Utilizar as funções do Excel: =SE() é =OU() para descobrir o verdadeiro e falso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vaamonde</author>
    <author>Robson Silva Vaamonde</author>
  </authors>
  <commentList>
    <comment ref="D5" authorId="0" shapeId="0" xr:uid="{00000000-0006-0000-0200-000001000000}">
      <text>
        <r>
          <rPr>
            <sz val="9"/>
            <rFont val="SimSun"/>
            <charset val="134"/>
          </rPr>
          <t>vaamonde:
Utilizar o Teste Lógico =OU()</t>
        </r>
      </text>
    </comment>
    <comment ref="D6" authorId="0" shapeId="0" xr:uid="{00000000-0006-0000-0200-000002000000}">
      <text>
        <r>
          <rPr>
            <sz val="9"/>
            <rFont val="SimSun"/>
            <charset val="134"/>
          </rPr>
          <t>vaamonde:
Utilizar o Teste Lógico =E()</t>
        </r>
      </text>
    </comment>
    <comment ref="G10" authorId="1" shapeId="0" xr:uid="{00000000-0006-0000-0200-000003000000}">
      <text>
        <r>
          <rPr>
            <sz val="9"/>
            <rFont val="SimSun"/>
            <charset val="134"/>
          </rPr>
          <t>Vaamonde:
Utilizar as funções do Excel: =SE(), =E() e =OU() para descobrir o verdadeiro e falso</t>
        </r>
      </text>
    </comment>
  </commentList>
</comments>
</file>

<file path=xl/sharedStrings.xml><?xml version="1.0" encoding="utf-8"?>
<sst xmlns="http://schemas.openxmlformats.org/spreadsheetml/2006/main" count="76" uniqueCount="40">
  <si>
    <t>Prof. Robson Vaamonde
http://facebook.com/ProcedimentosEmTI
http://youtube.com/BoraParaPratica</t>
  </si>
  <si>
    <t>Média para Aprovação.:</t>
  </si>
  <si>
    <t>&gt;=</t>
  </si>
  <si>
    <t>Frequência para Aprovação.:</t>
  </si>
  <si>
    <t>Aluno</t>
  </si>
  <si>
    <t>Nota 1</t>
  </si>
  <si>
    <t>Nota 2</t>
  </si>
  <si>
    <t>Nota 3</t>
  </si>
  <si>
    <t>Nota 4</t>
  </si>
  <si>
    <t>Média</t>
  </si>
  <si>
    <t>Frequência</t>
  </si>
  <si>
    <t>Situação</t>
  </si>
  <si>
    <t>Antonio de Souza</t>
  </si>
  <si>
    <t>Claudio Fonseca</t>
  </si>
  <si>
    <t>Marineide de Castro</t>
  </si>
  <si>
    <t>José Farias</t>
  </si>
  <si>
    <t>Leonardo da Siva</t>
  </si>
  <si>
    <t>Bianca Cardoso</t>
  </si>
  <si>
    <t>Janaína Mello</t>
  </si>
  <si>
    <t>Camila Langoni</t>
  </si>
  <si>
    <t>Aline Medeiro</t>
  </si>
  <si>
    <t>Caroline Gonsalves</t>
  </si>
  <si>
    <t>Jorge Jordão</t>
  </si>
  <si>
    <t>Prova para Aprovação.:</t>
  </si>
  <si>
    <t>Trabalho para Aprovação.:</t>
  </si>
  <si>
    <t>Prova</t>
  </si>
  <si>
    <t>Trabalho</t>
  </si>
  <si>
    <t>Prova 1</t>
  </si>
  <si>
    <t>Prova 2</t>
  </si>
  <si>
    <t>Frequência 1</t>
  </si>
  <si>
    <t>Frequência 2</t>
  </si>
  <si>
    <t>O aluno e considerado aprovado se a Prova OU o Trabalho for Maior ou Igual aos valores estipulados.</t>
  </si>
  <si>
    <t>O aluno e considerado aprovado somente se a Média E a Frequência for Maior ou Igual aos valores estipulados.</t>
  </si>
  <si>
    <t>Fórmulas Utilizadas</t>
  </si>
  <si>
    <t>=MÉDIA(C10:F10)</t>
  </si>
  <si>
    <t>=SE(E(G10&gt;=7,5;H10&gt;=70%);"Aprovado";"Reprovado")</t>
  </si>
  <si>
    <t>Fórmula Utilizada</t>
  </si>
  <si>
    <t>=SE(OU(C11&gt;=7;D11&gt;=8);"Aprovado";"Reprovado")</t>
  </si>
  <si>
    <t>O aluno e considerado aprovado se a Prova 1 E Prova 2 E Maior ou Igual ao valor estipulado e SE a Frequência 1 OU Frequência 2 e Maior ou Igual ao valor estipulado.</t>
  </si>
  <si>
    <t>=SE(E(C11&gt;=6,5;D11&gt;=6,5);SE(OU(E11&gt;=75%;F11&gt;=75%);"Aprovado";"Reprovado");"Reprovado")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</si>
</sst>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_(&quot;R$&quot;* #,##0.00_);_(&quot;R$&quot;* \(#,##0.00\);_(&quot;R$&quot;* &quot;-&quot;??_);_(@_)"/>
  </numFmts>
  <fonts count="17">
    <font>
      <sz val="11"/>
      <color indexed="63"/>
      <name val="Calibri"/>
      <charset val="134"/>
    </font>
    <font>
      <sz val="11"/>
      <color indexed="63"/>
      <name val="Arial"/>
      <charset val="134"/>
    </font>
    <font>
      <b/>
      <sz val="11"/>
      <color indexed="63"/>
      <name val="Arial"/>
      <charset val="134"/>
    </font>
    <font>
      <b/>
      <sz val="10"/>
      <name val="Arial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name val="Arial"/>
      <charset val="134"/>
    </font>
    <font>
      <sz val="11"/>
      <color indexed="8"/>
      <name val="Arial"/>
      <charset val="134"/>
    </font>
    <font>
      <sz val="9"/>
      <name val="SimSun"/>
      <charset val="134"/>
    </font>
    <font>
      <b/>
      <sz val="15"/>
      <color indexed="63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indexed="63"/>
      <name val="Calibri"/>
      <family val="2"/>
    </font>
    <font>
      <sz val="11"/>
      <color indexed="63"/>
      <name val="Calibri"/>
      <family val="2"/>
    </font>
    <font>
      <sz val="11"/>
      <color indexed="63"/>
      <name val="Arial"/>
      <family val="2"/>
    </font>
    <font>
      <b/>
      <sz val="11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164" fontId="4" fillId="0" borderId="1" xfId="1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0" xfId="0" applyFont="1" applyFill="1" applyAlignment="1"/>
    <xf numFmtId="164" fontId="4" fillId="0" borderId="0" xfId="1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1" fillId="0" borderId="1" xfId="0" applyNumberFormat="1" applyFont="1" applyBorder="1" applyAlignment="1">
      <alignment horizontal="center"/>
    </xf>
    <xf numFmtId="0" fontId="1" fillId="0" borderId="1" xfId="0" applyFont="1" applyBorder="1">
      <alignment vertical="center"/>
    </xf>
    <xf numFmtId="9" fontId="5" fillId="0" borderId="1" xfId="2" applyFont="1" applyBorder="1" applyAlignment="1">
      <alignment horizontal="center"/>
    </xf>
    <xf numFmtId="9" fontId="5" fillId="0" borderId="1" xfId="2" applyNumberFormat="1" applyFont="1" applyBorder="1" applyAlignment="1">
      <alignment horizontal="center"/>
    </xf>
    <xf numFmtId="9" fontId="5" fillId="0" borderId="0" xfId="2" applyFont="1" applyAlignment="1">
      <alignment horizontal="center"/>
    </xf>
    <xf numFmtId="9" fontId="5" fillId="0" borderId="0" xfId="2" applyNumberFormat="1" applyFont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/>
    <xf numFmtId="164" fontId="8" fillId="0" borderId="1" xfId="1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8" fillId="0" borderId="0" xfId="0" applyFont="1" applyFill="1" applyAlignment="1"/>
    <xf numFmtId="164" fontId="8" fillId="0" borderId="0" xfId="1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>
      <alignment vertical="center"/>
    </xf>
    <xf numFmtId="165" fontId="5" fillId="0" borderId="0" xfId="1" applyFont="1" applyAlignment="1">
      <alignment horizontal="center"/>
    </xf>
    <xf numFmtId="0" fontId="5" fillId="0" borderId="1" xfId="1" applyNumberFormat="1" applyFont="1" applyBorder="1" applyAlignment="1">
      <alignment horizontal="center"/>
    </xf>
    <xf numFmtId="0" fontId="0" fillId="0" borderId="1" xfId="0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quotePrefix="1" applyFont="1" applyBorder="1" applyAlignment="1">
      <alignment horizontal="center" vertical="center"/>
    </xf>
  </cellXfs>
  <cellStyles count="3">
    <cellStyle name="Moeda_Exercício de td" xfId="1" xr:uid="{00000000-0005-0000-0000-000000000000}"/>
    <cellStyle name="Normal" xfId="0" builtinId="0"/>
    <cellStyle name="Porcentagem" xfId="2" builtinId="5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23056</xdr:colOff>
      <xdr:row>1</xdr:row>
      <xdr:rowOff>31017</xdr:rowOff>
    </xdr:from>
    <xdr:to>
      <xdr:col>1</xdr:col>
      <xdr:colOff>985630</xdr:colOff>
      <xdr:row>4</xdr:row>
      <xdr:rowOff>183927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5969" y="221517"/>
          <a:ext cx="962574" cy="724410"/>
        </a:xfrm>
        <a:prstGeom prst="rect">
          <a:avLst/>
        </a:prstGeom>
      </xdr:spPr>
    </xdr:pic>
    <xdr:clientData/>
  </xdr:twoCellAnchor>
  <xdr:twoCellAnchor editAs="oneCell">
    <xdr:from>
      <xdr:col>8</xdr:col>
      <xdr:colOff>205154</xdr:colOff>
      <xdr:row>1</xdr:row>
      <xdr:rowOff>36830</xdr:rowOff>
    </xdr:from>
    <xdr:to>
      <xdr:col>8</xdr:col>
      <xdr:colOff>1118772</xdr:colOff>
      <xdr:row>5</xdr:row>
      <xdr:rowOff>0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806712" y="227330"/>
          <a:ext cx="913618" cy="7251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13971</xdr:colOff>
      <xdr:row>1</xdr:row>
      <xdr:rowOff>11827</xdr:rowOff>
    </xdr:from>
    <xdr:to>
      <xdr:col>1</xdr:col>
      <xdr:colOff>815578</xdr:colOff>
      <xdr:row>3</xdr:row>
      <xdr:rowOff>172482</xdr:rowOff>
    </xdr:to>
    <xdr:pic>
      <xdr:nvPicPr>
        <xdr:cNvPr id="4" name="Imagem 3" descr="unnamed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21190" y="202327"/>
          <a:ext cx="801607" cy="541655"/>
        </a:xfrm>
        <a:prstGeom prst="rect">
          <a:avLst/>
        </a:prstGeom>
      </xdr:spPr>
    </xdr:pic>
    <xdr:clientData/>
  </xdr:twoCellAnchor>
  <xdr:twoCellAnchor editAs="oneCell">
    <xdr:from>
      <xdr:col>4</xdr:col>
      <xdr:colOff>613170</xdr:colOff>
      <xdr:row>1</xdr:row>
      <xdr:rowOff>18573</xdr:rowOff>
    </xdr:from>
    <xdr:to>
      <xdr:col>4</xdr:col>
      <xdr:colOff>1387077</xdr:colOff>
      <xdr:row>3</xdr:row>
      <xdr:rowOff>187483</xdr:rowOff>
    </xdr:to>
    <xdr:pic>
      <xdr:nvPicPr>
        <xdr:cNvPr id="5" name="Imagem 4" descr="unnamed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833936" y="209073"/>
          <a:ext cx="773907" cy="5499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18416</xdr:colOff>
      <xdr:row>1</xdr:row>
      <xdr:rowOff>7794</xdr:rowOff>
    </xdr:from>
    <xdr:to>
      <xdr:col>1</xdr:col>
      <xdr:colOff>926224</xdr:colOff>
      <xdr:row>4</xdr:row>
      <xdr:rowOff>498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29330" y="191725"/>
          <a:ext cx="907808" cy="541541"/>
        </a:xfrm>
        <a:prstGeom prst="rect">
          <a:avLst/>
        </a:prstGeom>
      </xdr:spPr>
    </xdr:pic>
    <xdr:clientData/>
  </xdr:twoCellAnchor>
  <xdr:twoCellAnchor editAs="oneCell">
    <xdr:from>
      <xdr:col>6</xdr:col>
      <xdr:colOff>617482</xdr:colOff>
      <xdr:row>1</xdr:row>
      <xdr:rowOff>13772</xdr:rowOff>
    </xdr:from>
    <xdr:to>
      <xdr:col>7</xdr:col>
      <xdr:colOff>6568</xdr:colOff>
      <xdr:row>3</xdr:row>
      <xdr:rowOff>173157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490137" y="197703"/>
          <a:ext cx="821121" cy="527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zoomScale="115" zoomScaleNormal="115" workbookViewId="0"/>
  </sheetViews>
  <sheetFormatPr defaultColWidth="0" defaultRowHeight="15" zeroHeight="1"/>
  <cols>
    <col min="1" max="1" width="9.140625" customWidth="1"/>
    <col min="2" max="2" width="19.85546875" customWidth="1"/>
    <col min="3" max="6" width="11" customWidth="1"/>
    <col min="7" max="7" width="14.7109375" customWidth="1"/>
    <col min="8" max="8" width="11.28515625" customWidth="1"/>
    <col min="9" max="9" width="16.85546875" customWidth="1"/>
    <col min="10" max="10" width="9.140625" customWidth="1"/>
    <col min="11" max="16384" width="9.140625" hidden="1"/>
  </cols>
  <sheetData>
    <row r="1" spans="1:10"/>
    <row r="2" spans="1:10">
      <c r="A2" s="1"/>
      <c r="B2" s="34" t="s">
        <v>0</v>
      </c>
      <c r="C2" s="35"/>
      <c r="D2" s="35"/>
      <c r="E2" s="35"/>
      <c r="F2" s="35"/>
      <c r="G2" s="35"/>
      <c r="H2" s="35"/>
      <c r="I2" s="35"/>
      <c r="J2" s="1"/>
    </row>
    <row r="3" spans="1:10">
      <c r="A3" s="1"/>
      <c r="B3" s="35"/>
      <c r="C3" s="35"/>
      <c r="D3" s="35"/>
      <c r="E3" s="35"/>
      <c r="F3" s="35"/>
      <c r="G3" s="35"/>
      <c r="H3" s="35"/>
      <c r="I3" s="35"/>
      <c r="J3" s="1"/>
    </row>
    <row r="4" spans="1:10">
      <c r="A4" s="1"/>
      <c r="B4" s="35"/>
      <c r="C4" s="35"/>
      <c r="D4" s="35"/>
      <c r="E4" s="35"/>
      <c r="F4" s="35"/>
      <c r="G4" s="35"/>
      <c r="H4" s="35"/>
      <c r="I4" s="35"/>
      <c r="J4" s="1"/>
    </row>
    <row r="5" spans="1:10">
      <c r="A5" s="1"/>
      <c r="B5" s="35"/>
      <c r="C5" s="35"/>
      <c r="D5" s="35"/>
      <c r="E5" s="35"/>
      <c r="F5" s="35"/>
      <c r="G5" s="35"/>
      <c r="H5" s="35"/>
      <c r="I5" s="35"/>
      <c r="J5" s="1"/>
    </row>
    <row r="6" spans="1:10">
      <c r="A6" s="1"/>
      <c r="B6" s="33" t="s">
        <v>1</v>
      </c>
      <c r="C6" s="33"/>
      <c r="D6" s="2" t="s">
        <v>2</v>
      </c>
      <c r="E6" s="10">
        <v>7.5</v>
      </c>
      <c r="F6" s="36" t="s">
        <v>32</v>
      </c>
      <c r="G6" s="36"/>
      <c r="H6" s="36"/>
      <c r="I6" s="36"/>
      <c r="J6" s="1"/>
    </row>
    <row r="7" spans="1:10">
      <c r="A7" s="1"/>
      <c r="B7" s="33" t="s">
        <v>3</v>
      </c>
      <c r="C7" s="33"/>
      <c r="D7" s="2" t="s">
        <v>2</v>
      </c>
      <c r="E7" s="12">
        <v>0.7</v>
      </c>
      <c r="F7" s="36"/>
      <c r="G7" s="36"/>
      <c r="H7" s="36"/>
      <c r="I7" s="36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3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  <c r="H9" s="3" t="s">
        <v>10</v>
      </c>
      <c r="I9" s="3" t="s">
        <v>11</v>
      </c>
      <c r="J9" s="1"/>
    </row>
    <row r="10" spans="1:10">
      <c r="A10" s="1"/>
      <c r="B10" s="4" t="s">
        <v>12</v>
      </c>
      <c r="C10" s="5">
        <v>5</v>
      </c>
      <c r="D10" s="6">
        <v>6</v>
      </c>
      <c r="E10" s="5">
        <v>4</v>
      </c>
      <c r="F10" s="23">
        <v>9.5</v>
      </c>
      <c r="G10" s="23">
        <f>AVERAGE(C10:F10)</f>
        <v>6.125</v>
      </c>
      <c r="H10" s="14">
        <v>0.7</v>
      </c>
      <c r="I10" s="29" t="str">
        <f>IF(AND(G10&gt;=7.5,H10&gt;=70%),"Aprovado","Reprovado")</f>
        <v>Reprovado</v>
      </c>
      <c r="J10" s="1"/>
    </row>
    <row r="11" spans="1:10">
      <c r="A11" s="1"/>
      <c r="B11" s="4" t="s">
        <v>13</v>
      </c>
      <c r="C11" s="5">
        <v>10</v>
      </c>
      <c r="D11" s="6">
        <v>9</v>
      </c>
      <c r="E11" s="5">
        <v>10</v>
      </c>
      <c r="F11" s="23">
        <v>10</v>
      </c>
      <c r="G11" s="23">
        <f t="shared" ref="G11:G20" si="0">AVERAGE(C11:F11)</f>
        <v>9.75</v>
      </c>
      <c r="H11" s="16">
        <v>1</v>
      </c>
      <c r="I11" s="29" t="str">
        <f t="shared" ref="I11:I20" si="1">IF(AND(G11&gt;=7.5,H11&gt;=70%),"Aprovado","Reprovado")</f>
        <v>Aprovado</v>
      </c>
      <c r="J11" s="1"/>
    </row>
    <row r="12" spans="1:10">
      <c r="A12" s="1"/>
      <c r="B12" s="4" t="s">
        <v>14</v>
      </c>
      <c r="C12" s="5">
        <v>5.5</v>
      </c>
      <c r="D12" s="6">
        <v>8.3000000000000007</v>
      </c>
      <c r="E12" s="5">
        <v>6.9</v>
      </c>
      <c r="F12" s="23">
        <v>7</v>
      </c>
      <c r="G12" s="23">
        <f t="shared" si="0"/>
        <v>6.9250000000000007</v>
      </c>
      <c r="H12" s="16">
        <v>0.49</v>
      </c>
      <c r="I12" s="29" t="str">
        <f t="shared" si="1"/>
        <v>Reprovado</v>
      </c>
      <c r="J12" s="1"/>
    </row>
    <row r="13" spans="1:10">
      <c r="A13" s="1"/>
      <c r="B13" s="4" t="s">
        <v>15</v>
      </c>
      <c r="C13" s="5">
        <v>4.9000000000000004</v>
      </c>
      <c r="D13" s="6">
        <v>7</v>
      </c>
      <c r="E13" s="5">
        <v>8</v>
      </c>
      <c r="F13" s="23">
        <v>7.9</v>
      </c>
      <c r="G13" s="23">
        <f t="shared" si="0"/>
        <v>6.9499999999999993</v>
      </c>
      <c r="H13" s="16">
        <v>0.75</v>
      </c>
      <c r="I13" s="29" t="str">
        <f t="shared" si="1"/>
        <v>Reprovado</v>
      </c>
      <c r="J13" s="1"/>
    </row>
    <row r="14" spans="1:10">
      <c r="A14" s="1"/>
      <c r="B14" s="4" t="s">
        <v>16</v>
      </c>
      <c r="C14" s="5">
        <v>8.9</v>
      </c>
      <c r="D14" s="6">
        <v>7</v>
      </c>
      <c r="E14" s="5">
        <v>7</v>
      </c>
      <c r="F14" s="23">
        <v>7</v>
      </c>
      <c r="G14" s="23">
        <f t="shared" si="0"/>
        <v>7.4749999999999996</v>
      </c>
      <c r="H14" s="16">
        <v>0.78</v>
      </c>
      <c r="I14" s="29" t="str">
        <f t="shared" si="1"/>
        <v>Reprovado</v>
      </c>
      <c r="J14" s="1"/>
    </row>
    <row r="15" spans="1:10">
      <c r="A15" s="1"/>
      <c r="B15" s="4" t="s">
        <v>17</v>
      </c>
      <c r="C15" s="5">
        <v>10</v>
      </c>
      <c r="D15" s="6">
        <v>10</v>
      </c>
      <c r="E15" s="5">
        <v>9.5</v>
      </c>
      <c r="F15" s="23">
        <v>10</v>
      </c>
      <c r="G15" s="23">
        <f t="shared" si="0"/>
        <v>9.875</v>
      </c>
      <c r="H15" s="16">
        <v>0.89</v>
      </c>
      <c r="I15" s="29" t="str">
        <f t="shared" si="1"/>
        <v>Aprovado</v>
      </c>
      <c r="J15" s="1"/>
    </row>
    <row r="16" spans="1:10">
      <c r="A16" s="1"/>
      <c r="B16" s="4" t="s">
        <v>18</v>
      </c>
      <c r="C16" s="5">
        <v>9.5</v>
      </c>
      <c r="D16" s="6">
        <v>10</v>
      </c>
      <c r="E16" s="5">
        <v>8</v>
      </c>
      <c r="F16" s="23">
        <v>9.5</v>
      </c>
      <c r="G16" s="23">
        <f t="shared" si="0"/>
        <v>9.25</v>
      </c>
      <c r="H16" s="16">
        <v>0.92</v>
      </c>
      <c r="I16" s="29" t="str">
        <f t="shared" si="1"/>
        <v>Aprovado</v>
      </c>
      <c r="J16" s="1"/>
    </row>
    <row r="17" spans="1:10">
      <c r="A17" s="1"/>
      <c r="B17" s="4" t="s">
        <v>19</v>
      </c>
      <c r="C17" s="5">
        <v>1.6</v>
      </c>
      <c r="D17" s="6">
        <v>6</v>
      </c>
      <c r="E17" s="5">
        <v>8</v>
      </c>
      <c r="F17" s="23">
        <v>8</v>
      </c>
      <c r="G17" s="23">
        <f t="shared" si="0"/>
        <v>5.9</v>
      </c>
      <c r="H17" s="16">
        <v>0.3</v>
      </c>
      <c r="I17" s="29" t="str">
        <f t="shared" si="1"/>
        <v>Reprovado</v>
      </c>
      <c r="J17" s="1"/>
    </row>
    <row r="18" spans="1:10">
      <c r="A18" s="1"/>
      <c r="B18" s="4" t="s">
        <v>20</v>
      </c>
      <c r="C18" s="5">
        <v>7.8</v>
      </c>
      <c r="D18" s="6">
        <v>7.5</v>
      </c>
      <c r="E18" s="5">
        <v>6</v>
      </c>
      <c r="F18" s="23">
        <v>7</v>
      </c>
      <c r="G18" s="23">
        <f t="shared" si="0"/>
        <v>7.0750000000000002</v>
      </c>
      <c r="H18" s="16">
        <v>0.55000000000000004</v>
      </c>
      <c r="I18" s="29" t="str">
        <f t="shared" si="1"/>
        <v>Reprovado</v>
      </c>
      <c r="J18" s="1"/>
    </row>
    <row r="19" spans="1:10">
      <c r="A19" s="1"/>
      <c r="B19" s="4" t="s">
        <v>21</v>
      </c>
      <c r="C19" s="5">
        <v>9</v>
      </c>
      <c r="D19" s="6">
        <v>8.3000000000000007</v>
      </c>
      <c r="E19" s="5">
        <v>8</v>
      </c>
      <c r="F19" s="23">
        <v>8.5</v>
      </c>
      <c r="G19" s="23">
        <f t="shared" si="0"/>
        <v>8.4499999999999993</v>
      </c>
      <c r="H19" s="16">
        <v>0.8</v>
      </c>
      <c r="I19" s="29" t="str">
        <f t="shared" si="1"/>
        <v>Aprovado</v>
      </c>
      <c r="J19" s="1"/>
    </row>
    <row r="20" spans="1:10">
      <c r="A20" s="1"/>
      <c r="B20" s="4" t="s">
        <v>22</v>
      </c>
      <c r="C20" s="5">
        <v>4</v>
      </c>
      <c r="D20" s="6">
        <v>6</v>
      </c>
      <c r="E20" s="5">
        <v>6.5</v>
      </c>
      <c r="F20" s="23">
        <v>8</v>
      </c>
      <c r="G20" s="23">
        <f t="shared" si="0"/>
        <v>6.125</v>
      </c>
      <c r="H20" s="16">
        <v>0.6</v>
      </c>
      <c r="I20" s="29" t="str">
        <f t="shared" si="1"/>
        <v>Reprovado</v>
      </c>
      <c r="J20" s="1"/>
    </row>
    <row r="21" spans="1:10">
      <c r="A21" s="1"/>
      <c r="B21" s="7"/>
      <c r="C21" s="8"/>
      <c r="D21" s="9"/>
      <c r="E21" s="8"/>
      <c r="F21" s="26"/>
      <c r="G21" s="26"/>
      <c r="H21" s="18"/>
      <c r="I21" s="28"/>
      <c r="J21" s="1"/>
    </row>
    <row r="22" spans="1:10">
      <c r="B22" s="43" t="s">
        <v>33</v>
      </c>
      <c r="C22" s="43"/>
      <c r="D22" s="43"/>
      <c r="E22" s="43"/>
      <c r="F22" s="43"/>
      <c r="G22" s="43"/>
      <c r="H22" s="43"/>
      <c r="I22" s="43"/>
    </row>
    <row r="23" spans="1:10">
      <c r="B23" s="44" t="s">
        <v>34</v>
      </c>
      <c r="C23" s="45"/>
      <c r="D23" s="45"/>
      <c r="E23" s="45"/>
      <c r="F23" s="45"/>
      <c r="G23" s="45"/>
      <c r="H23" s="45"/>
      <c r="I23" s="45"/>
    </row>
    <row r="24" spans="1:10">
      <c r="B24" s="44" t="s">
        <v>35</v>
      </c>
      <c r="C24" s="45"/>
      <c r="D24" s="45"/>
      <c r="E24" s="45"/>
      <c r="F24" s="45"/>
      <c r="G24" s="45"/>
      <c r="H24" s="45"/>
      <c r="I24" s="45"/>
    </row>
    <row r="25" spans="1:10"/>
    <row r="26" spans="1:10" hidden="1"/>
    <row r="27" spans="1:10" hidden="1"/>
    <row r="28" spans="1:10" hidden="1"/>
    <row r="29" spans="1:10" hidden="1"/>
    <row r="30" spans="1:10" hidden="1"/>
    <row r="31" spans="1:10" hidden="1"/>
    <row r="32" spans="1:10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</sheetData>
  <mergeCells count="7">
    <mergeCell ref="B23:I23"/>
    <mergeCell ref="B24:I24"/>
    <mergeCell ref="B6:C6"/>
    <mergeCell ref="B7:C7"/>
    <mergeCell ref="B2:I5"/>
    <mergeCell ref="F6:I7"/>
    <mergeCell ref="B22:I22"/>
  </mergeCells>
  <pageMargins left="0.51180555555555596" right="0.51180555555555596" top="0.78680555555555598" bottom="0.78680555555555598" header="0.31388888888888899" footer="0.31388888888888899"/>
  <pageSetup paperSize="9" orientation="portrait" verticalDpi="597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zoomScale="130" zoomScaleNormal="130" workbookViewId="0"/>
  </sheetViews>
  <sheetFormatPr defaultColWidth="0" defaultRowHeight="15" zeroHeight="1"/>
  <cols>
    <col min="1" max="1" width="9.140625" customWidth="1"/>
    <col min="2" max="2" width="23.85546875" customWidth="1"/>
    <col min="3" max="4" width="15.140625" customWidth="1"/>
    <col min="5" max="5" width="20.85546875" customWidth="1"/>
    <col min="6" max="6" width="9.140625" customWidth="1"/>
    <col min="7" max="16384" width="9.140625" hidden="1"/>
  </cols>
  <sheetData>
    <row r="1" spans="2:5"/>
    <row r="2" spans="2:5">
      <c r="B2" s="37" t="s">
        <v>0</v>
      </c>
      <c r="C2" s="38"/>
      <c r="D2" s="38"/>
      <c r="E2" s="38"/>
    </row>
    <row r="3" spans="2:5">
      <c r="B3" s="38"/>
      <c r="C3" s="38"/>
      <c r="D3" s="38"/>
      <c r="E3" s="38"/>
    </row>
    <row r="4" spans="2:5">
      <c r="B4" s="38"/>
      <c r="C4" s="38"/>
      <c r="D4" s="38"/>
      <c r="E4" s="38"/>
    </row>
    <row r="5" spans="2:5">
      <c r="B5" s="33" t="s">
        <v>23</v>
      </c>
      <c r="C5" s="33"/>
      <c r="D5" s="2" t="s">
        <v>2</v>
      </c>
      <c r="E5" s="10">
        <v>7</v>
      </c>
    </row>
    <row r="6" spans="2:5">
      <c r="B6" s="33" t="s">
        <v>24</v>
      </c>
      <c r="C6" s="33"/>
      <c r="D6" s="2" t="s">
        <v>2</v>
      </c>
      <c r="E6" s="10">
        <v>8</v>
      </c>
    </row>
    <row r="7" spans="2:5">
      <c r="B7" s="39" t="s">
        <v>31</v>
      </c>
      <c r="C7" s="39"/>
      <c r="D7" s="39"/>
      <c r="E7" s="39"/>
    </row>
    <row r="8" spans="2:5">
      <c r="B8" s="39"/>
      <c r="C8" s="39"/>
      <c r="D8" s="39"/>
      <c r="E8" s="39"/>
    </row>
    <row r="9" spans="2:5"/>
    <row r="10" spans="2:5">
      <c r="B10" s="20" t="s">
        <v>4</v>
      </c>
      <c r="C10" s="20" t="s">
        <v>25</v>
      </c>
      <c r="D10" s="20" t="s">
        <v>26</v>
      </c>
      <c r="E10" s="20" t="s">
        <v>11</v>
      </c>
    </row>
    <row r="11" spans="2:5">
      <c r="B11" s="21" t="s">
        <v>12</v>
      </c>
      <c r="C11" s="22">
        <v>4</v>
      </c>
      <c r="D11" s="23">
        <v>9.5</v>
      </c>
      <c r="E11" s="30" t="str">
        <f>IF(OR(C11&gt;=7,D11&gt;=8),"Aprovado","Reprovado")</f>
        <v>Aprovado</v>
      </c>
    </row>
    <row r="12" spans="2:5">
      <c r="B12" s="21" t="s">
        <v>13</v>
      </c>
      <c r="C12" s="22">
        <v>10</v>
      </c>
      <c r="D12" s="23">
        <v>10</v>
      </c>
      <c r="E12" s="30" t="str">
        <f t="shared" ref="E12:E21" si="0">IF(OR(C12&gt;=7,D12&gt;=8),"Aprovado","Reprovado")</f>
        <v>Aprovado</v>
      </c>
    </row>
    <row r="13" spans="2:5">
      <c r="B13" s="21" t="s">
        <v>14</v>
      </c>
      <c r="C13" s="22">
        <v>6.9</v>
      </c>
      <c r="D13" s="23">
        <v>7</v>
      </c>
      <c r="E13" s="30" t="str">
        <f t="shared" si="0"/>
        <v>Reprovado</v>
      </c>
    </row>
    <row r="14" spans="2:5">
      <c r="B14" s="21" t="s">
        <v>15</v>
      </c>
      <c r="C14" s="22">
        <v>8</v>
      </c>
      <c r="D14" s="23">
        <v>7.9</v>
      </c>
      <c r="E14" s="30" t="str">
        <f t="shared" si="0"/>
        <v>Aprovado</v>
      </c>
    </row>
    <row r="15" spans="2:5">
      <c r="B15" s="21" t="s">
        <v>16</v>
      </c>
      <c r="C15" s="22">
        <v>7</v>
      </c>
      <c r="D15" s="23">
        <v>7</v>
      </c>
      <c r="E15" s="30" t="str">
        <f t="shared" si="0"/>
        <v>Aprovado</v>
      </c>
    </row>
    <row r="16" spans="2:5">
      <c r="B16" s="21" t="s">
        <v>17</v>
      </c>
      <c r="C16" s="22">
        <v>9.5</v>
      </c>
      <c r="D16" s="23">
        <v>10</v>
      </c>
      <c r="E16" s="30" t="str">
        <f t="shared" si="0"/>
        <v>Aprovado</v>
      </c>
    </row>
    <row r="17" spans="2:5">
      <c r="B17" s="21" t="s">
        <v>18</v>
      </c>
      <c r="C17" s="22">
        <v>8</v>
      </c>
      <c r="D17" s="23">
        <v>9.5</v>
      </c>
      <c r="E17" s="30" t="str">
        <f t="shared" si="0"/>
        <v>Aprovado</v>
      </c>
    </row>
    <row r="18" spans="2:5">
      <c r="B18" s="21" t="s">
        <v>19</v>
      </c>
      <c r="C18" s="22">
        <v>8</v>
      </c>
      <c r="D18" s="23">
        <v>8</v>
      </c>
      <c r="E18" s="30" t="str">
        <f t="shared" si="0"/>
        <v>Aprovado</v>
      </c>
    </row>
    <row r="19" spans="2:5">
      <c r="B19" s="21" t="s">
        <v>20</v>
      </c>
      <c r="C19" s="22">
        <v>6</v>
      </c>
      <c r="D19" s="23">
        <v>7</v>
      </c>
      <c r="E19" s="30" t="str">
        <f t="shared" si="0"/>
        <v>Reprovado</v>
      </c>
    </row>
    <row r="20" spans="2:5">
      <c r="B20" s="21" t="s">
        <v>21</v>
      </c>
      <c r="C20" s="22">
        <v>8</v>
      </c>
      <c r="D20" s="23">
        <v>8.5</v>
      </c>
      <c r="E20" s="30" t="str">
        <f t="shared" si="0"/>
        <v>Aprovado</v>
      </c>
    </row>
    <row r="21" spans="2:5">
      <c r="B21" s="21" t="s">
        <v>22</v>
      </c>
      <c r="C21" s="22">
        <v>6.5</v>
      </c>
      <c r="D21" s="23">
        <v>8</v>
      </c>
      <c r="E21" s="30" t="str">
        <f t="shared" si="0"/>
        <v>Aprovado</v>
      </c>
    </row>
    <row r="22" spans="2:5">
      <c r="B22" s="24"/>
      <c r="C22" s="25"/>
      <c r="D22" s="26"/>
      <c r="E22" s="27"/>
    </row>
    <row r="23" spans="2:5">
      <c r="B23" s="43" t="s">
        <v>36</v>
      </c>
      <c r="C23" s="43"/>
      <c r="D23" s="43"/>
      <c r="E23" s="43"/>
    </row>
    <row r="24" spans="2:5">
      <c r="B24" s="46" t="s">
        <v>37</v>
      </c>
      <c r="C24" s="45"/>
      <c r="D24" s="45"/>
      <c r="E24" s="45"/>
    </row>
    <row r="25" spans="2:5"/>
  </sheetData>
  <mergeCells count="6">
    <mergeCell ref="B24:E24"/>
    <mergeCell ref="B5:C5"/>
    <mergeCell ref="B6:C6"/>
    <mergeCell ref="B2:E4"/>
    <mergeCell ref="B7:E8"/>
    <mergeCell ref="B23:E23"/>
  </mergeCells>
  <pageMargins left="0.51180555555555596" right="0.51180555555555596" top="0.78680555555555598" bottom="0.78680555555555598" header="0.31388888888888899" footer="0.31388888888888899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zoomScale="130" zoomScaleNormal="130" workbookViewId="0"/>
  </sheetViews>
  <sheetFormatPr defaultColWidth="0" defaultRowHeight="14.25" zeroHeight="1"/>
  <cols>
    <col min="1" max="1" width="9.140625" style="1" customWidth="1"/>
    <col min="2" max="2" width="17.85546875" style="1" customWidth="1"/>
    <col min="3" max="6" width="15.28515625" style="1" customWidth="1"/>
    <col min="7" max="7" width="21.42578125" style="1" customWidth="1"/>
    <col min="8" max="8" width="9.140625" style="1" customWidth="1"/>
    <col min="9" max="16384" width="9.140625" style="1" hidden="1"/>
  </cols>
  <sheetData>
    <row r="1" spans="2:7"/>
    <row r="2" spans="2:7">
      <c r="B2" s="41" t="s">
        <v>0</v>
      </c>
      <c r="C2" s="42"/>
      <c r="D2" s="42"/>
      <c r="E2" s="42"/>
      <c r="F2" s="42"/>
      <c r="G2" s="42"/>
    </row>
    <row r="3" spans="2:7">
      <c r="B3" s="42"/>
      <c r="C3" s="42"/>
      <c r="D3" s="42"/>
      <c r="E3" s="42"/>
      <c r="F3" s="42"/>
      <c r="G3" s="42"/>
    </row>
    <row r="4" spans="2:7">
      <c r="B4" s="42"/>
      <c r="C4" s="42"/>
      <c r="D4" s="42"/>
      <c r="E4" s="42"/>
      <c r="F4" s="42"/>
      <c r="G4" s="42"/>
    </row>
    <row r="5" spans="2:7" ht="15">
      <c r="B5" s="33" t="s">
        <v>23</v>
      </c>
      <c r="C5" s="33"/>
      <c r="D5" s="2" t="s">
        <v>2</v>
      </c>
      <c r="E5" s="10">
        <v>6.5</v>
      </c>
      <c r="F5" s="11"/>
    </row>
    <row r="6" spans="2:7" ht="15">
      <c r="B6" s="40" t="s">
        <v>3</v>
      </c>
      <c r="C6" s="40"/>
      <c r="D6" s="31" t="s">
        <v>2</v>
      </c>
      <c r="E6" s="32">
        <v>0.75</v>
      </c>
      <c r="F6" s="13"/>
    </row>
    <row r="7" spans="2:7">
      <c r="B7" s="49" t="s">
        <v>38</v>
      </c>
      <c r="C7" s="36"/>
      <c r="D7" s="36"/>
      <c r="E7" s="36"/>
      <c r="F7" s="36"/>
      <c r="G7" s="36"/>
    </row>
    <row r="8" spans="2:7">
      <c r="B8" s="36"/>
      <c r="C8" s="36"/>
      <c r="D8" s="36"/>
      <c r="E8" s="36"/>
      <c r="F8" s="36"/>
      <c r="G8" s="36"/>
    </row>
    <row r="9" spans="2:7"/>
    <row r="10" spans="2:7">
      <c r="B10" s="3" t="s">
        <v>4</v>
      </c>
      <c r="C10" s="3" t="s">
        <v>27</v>
      </c>
      <c r="D10" s="3" t="s">
        <v>28</v>
      </c>
      <c r="E10" s="3" t="s">
        <v>29</v>
      </c>
      <c r="F10" s="3" t="s">
        <v>30</v>
      </c>
      <c r="G10" s="3" t="s">
        <v>11</v>
      </c>
    </row>
    <row r="11" spans="2:7">
      <c r="B11" s="4" t="s">
        <v>12</v>
      </c>
      <c r="C11" s="5">
        <v>5</v>
      </c>
      <c r="D11" s="6">
        <v>6</v>
      </c>
      <c r="E11" s="14">
        <v>0.7</v>
      </c>
      <c r="F11" s="14">
        <v>0.8</v>
      </c>
      <c r="G11" s="15" t="str">
        <f>IF(AND(C11&gt;=6.5,D11&gt;=6.5),IF(OR(E11&gt;=75%,F11&gt;=75%),"Aprovado","Reprovado"),"Reprovado")</f>
        <v>Reprovado</v>
      </c>
    </row>
    <row r="12" spans="2:7">
      <c r="B12" s="4" t="s">
        <v>13</v>
      </c>
      <c r="C12" s="5">
        <v>10</v>
      </c>
      <c r="D12" s="6">
        <v>9</v>
      </c>
      <c r="E12" s="16">
        <v>1</v>
      </c>
      <c r="F12" s="17">
        <v>0.75</v>
      </c>
      <c r="G12" s="15" t="str">
        <f t="shared" ref="G12:G21" si="0">IF(AND(C12&gt;=6.5,D12&gt;=6.5),IF(OR(E12&gt;=75%,F12&gt;=75%),"Aprovado","Reprovado"),"Reprovado")</f>
        <v>Aprovado</v>
      </c>
    </row>
    <row r="13" spans="2:7">
      <c r="B13" s="4" t="s">
        <v>14</v>
      </c>
      <c r="C13" s="5">
        <v>5.5</v>
      </c>
      <c r="D13" s="6">
        <v>8.3000000000000007</v>
      </c>
      <c r="E13" s="16">
        <v>0.49</v>
      </c>
      <c r="F13" s="17">
        <v>0.6</v>
      </c>
      <c r="G13" s="15" t="str">
        <f t="shared" si="0"/>
        <v>Reprovado</v>
      </c>
    </row>
    <row r="14" spans="2:7">
      <c r="B14" s="4" t="s">
        <v>15</v>
      </c>
      <c r="C14" s="5">
        <v>4.9000000000000004</v>
      </c>
      <c r="D14" s="6">
        <v>7</v>
      </c>
      <c r="E14" s="16">
        <v>0.75</v>
      </c>
      <c r="F14" s="16">
        <v>0.75</v>
      </c>
      <c r="G14" s="15" t="str">
        <f t="shared" si="0"/>
        <v>Reprovado</v>
      </c>
    </row>
    <row r="15" spans="2:7">
      <c r="B15" s="4" t="s">
        <v>16</v>
      </c>
      <c r="C15" s="5">
        <v>8.9</v>
      </c>
      <c r="D15" s="6">
        <v>7</v>
      </c>
      <c r="E15" s="16">
        <v>0.78</v>
      </c>
      <c r="F15" s="17">
        <v>0.9</v>
      </c>
      <c r="G15" s="15" t="str">
        <f t="shared" si="0"/>
        <v>Aprovado</v>
      </c>
    </row>
    <row r="16" spans="2:7">
      <c r="B16" s="4" t="s">
        <v>17</v>
      </c>
      <c r="C16" s="5">
        <v>10</v>
      </c>
      <c r="D16" s="6">
        <v>10</v>
      </c>
      <c r="E16" s="16">
        <v>0.89</v>
      </c>
      <c r="F16" s="17">
        <v>1</v>
      </c>
      <c r="G16" s="15" t="str">
        <f t="shared" si="0"/>
        <v>Aprovado</v>
      </c>
    </row>
    <row r="17" spans="2:7">
      <c r="B17" s="4" t="s">
        <v>18</v>
      </c>
      <c r="C17" s="5">
        <v>9.5</v>
      </c>
      <c r="D17" s="6">
        <v>10</v>
      </c>
      <c r="E17" s="16">
        <v>0.92</v>
      </c>
      <c r="F17" s="17">
        <v>0.8</v>
      </c>
      <c r="G17" s="15" t="str">
        <f t="shared" si="0"/>
        <v>Aprovado</v>
      </c>
    </row>
    <row r="18" spans="2:7">
      <c r="B18" s="4" t="s">
        <v>19</v>
      </c>
      <c r="C18" s="5">
        <v>1.6</v>
      </c>
      <c r="D18" s="6">
        <v>6</v>
      </c>
      <c r="E18" s="16">
        <v>0.3</v>
      </c>
      <c r="F18" s="17">
        <v>0.78</v>
      </c>
      <c r="G18" s="15" t="str">
        <f t="shared" si="0"/>
        <v>Reprovado</v>
      </c>
    </row>
    <row r="19" spans="2:7">
      <c r="B19" s="4" t="s">
        <v>20</v>
      </c>
      <c r="C19" s="5">
        <v>7.8</v>
      </c>
      <c r="D19" s="6">
        <v>7.5</v>
      </c>
      <c r="E19" s="16">
        <v>0.55000000000000004</v>
      </c>
      <c r="F19" s="17">
        <v>0.65</v>
      </c>
      <c r="G19" s="15" t="str">
        <f t="shared" si="0"/>
        <v>Reprovado</v>
      </c>
    </row>
    <row r="20" spans="2:7">
      <c r="B20" s="4" t="s">
        <v>21</v>
      </c>
      <c r="C20" s="5">
        <v>9</v>
      </c>
      <c r="D20" s="6">
        <v>8.3000000000000007</v>
      </c>
      <c r="E20" s="16">
        <v>0.8</v>
      </c>
      <c r="F20" s="17">
        <v>0.2</v>
      </c>
      <c r="G20" s="15" t="str">
        <f t="shared" si="0"/>
        <v>Aprovado</v>
      </c>
    </row>
    <row r="21" spans="2:7">
      <c r="B21" s="4" t="s">
        <v>22</v>
      </c>
      <c r="C21" s="5">
        <v>4</v>
      </c>
      <c r="D21" s="6">
        <v>6</v>
      </c>
      <c r="E21" s="16">
        <v>0.6</v>
      </c>
      <c r="F21" s="17">
        <v>1</v>
      </c>
      <c r="G21" s="15" t="str">
        <f t="shared" si="0"/>
        <v>Reprovado</v>
      </c>
    </row>
    <row r="22" spans="2:7">
      <c r="B22" s="7"/>
      <c r="C22" s="8"/>
      <c r="D22" s="9"/>
      <c r="E22" s="18"/>
      <c r="F22" s="19"/>
    </row>
    <row r="23" spans="2:7" ht="15">
      <c r="B23" s="48" t="s">
        <v>36</v>
      </c>
      <c r="C23" s="48"/>
      <c r="D23" s="48"/>
      <c r="E23" s="48"/>
      <c r="F23" s="48"/>
      <c r="G23" s="48"/>
    </row>
    <row r="24" spans="2:7">
      <c r="B24" s="50" t="s">
        <v>39</v>
      </c>
      <c r="C24" s="47"/>
      <c r="D24" s="47"/>
      <c r="E24" s="47"/>
      <c r="F24" s="47"/>
      <c r="G24" s="47"/>
    </row>
    <row r="25" spans="2:7"/>
  </sheetData>
  <mergeCells count="6">
    <mergeCell ref="B24:G24"/>
    <mergeCell ref="B5:C5"/>
    <mergeCell ref="B6:C6"/>
    <mergeCell ref="B2:G4"/>
    <mergeCell ref="B7:G8"/>
    <mergeCell ref="B23:G23"/>
  </mergeCells>
  <pageMargins left="0.51180555555555596" right="0.51180555555555596" top="0.78680555555555598" bottom="0.78680555555555598" header="0.31388888888888899" footer="0.31388888888888899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Juntando SE com E</vt:lpstr>
      <vt:lpstr>Jutando SE com OU</vt:lpstr>
      <vt:lpstr>Juntando SE com E e OU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2015-01-23T07:28:00Z</dcterms:created>
  <dcterms:modified xsi:type="dcterms:W3CDTF">2019-03-24T18:59:18Z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WorkbookGuid">
    <vt:lpwstr>2719ec84-b661-4754-a750-bb92746db3cc</vt:lpwstr>
  </property>
  <property fmtid="{D5CDD505-2E9C-101B-9397-08002B2CF9AE}" pid="4" name="KSOReadingLayout">
    <vt:bool>true</vt:bool>
  </property>
</Properties>
</file>