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4C71412F-87CE-475D-8592-C430DEE872DF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Notas Matemát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K9" i="1"/>
  <c r="K10" i="1"/>
  <c r="K11" i="1"/>
  <c r="K12" i="1"/>
  <c r="K13" i="1"/>
  <c r="L9" i="1"/>
  <c r="L10" i="1"/>
  <c r="L11" i="1"/>
  <c r="L12" i="1"/>
  <c r="J9" i="1"/>
  <c r="J10" i="1"/>
  <c r="J11" i="1"/>
  <c r="J12" i="1"/>
  <c r="J13" i="1"/>
  <c r="L13" i="1" s="1"/>
  <c r="J8" i="1"/>
  <c r="L8" i="1" s="1"/>
  <c r="E9" i="1"/>
  <c r="E10" i="1"/>
  <c r="E11" i="1"/>
  <c r="E12" i="1"/>
  <c r="E13" i="1"/>
  <c r="E8" i="1"/>
  <c r="K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K6" authorId="0" shapeId="0" xr:uid="{00000000-0006-0000-0000-000001000000}">
      <text>
        <r>
          <rPr>
            <sz val="9"/>
            <rFont val="SimSun"/>
            <charset val="134"/>
          </rPr>
          <t>Robson Vaamonde: utilizar a função do excel: =HOJE();</t>
        </r>
      </text>
    </comment>
    <comment ref="E7" authorId="0" shapeId="0" xr:uid="{00000000-0006-0000-0000-000002000000}">
      <text>
        <r>
          <rPr>
            <sz val="9"/>
            <rFont val="SimSun"/>
            <charset val="134"/>
          </rPr>
          <t>Robson Vaamonde:
utilizar as funções do excel: =HOJE() e =SOMA(), utilizar a formatação de célula (está aberto utilizar outra fórmula).</t>
        </r>
      </text>
    </comment>
    <comment ref="J7" authorId="1" shapeId="0" xr:uid="{00000000-0006-0000-0000-000003000000}">
      <text>
        <r>
          <rPr>
            <sz val="9"/>
            <rFont val="SimSun"/>
            <charset val="134"/>
          </rPr>
          <t>Robson Vaamonde:
Utilizar a função do Excel: =MÉDIA()</t>
        </r>
      </text>
    </comment>
    <comment ref="K7" authorId="1" shapeId="0" xr:uid="{00000000-0006-0000-0000-000004000000}">
      <text>
        <r>
          <rPr>
            <sz val="9"/>
            <rFont val="SimSun"/>
            <charset val="134"/>
          </rPr>
          <t>Robson Vaamonde:
Utilizar a função do Excel =SE();
Dica utilizar quatro SE() para fornecer 5 condições</t>
        </r>
      </text>
    </comment>
    <comment ref="L7" authorId="1" shapeId="0" xr:uid="{00000000-0006-0000-0000-000005000000}">
      <text>
        <r>
          <rPr>
            <sz val="9"/>
            <rFont val="SimSun"/>
            <charset val="134"/>
          </rPr>
          <t>Robson Vaamonde:
Utilizar a função do Excel =SE();
Dica utilizar dois SE() para fornecer 3 condições</t>
        </r>
      </text>
    </comment>
  </commentList>
</comments>
</file>

<file path=xl/sharedStrings.xml><?xml version="1.0" encoding="utf-8"?>
<sst xmlns="http://schemas.openxmlformats.org/spreadsheetml/2006/main" count="54" uniqueCount="39">
  <si>
    <t>Prof. Robson Vaamonde
http://facebook.com/ProcedimentosEmTI
http://youtube.com/BoraParaPratica</t>
  </si>
  <si>
    <t>Notas Matemática - AulaEAD</t>
  </si>
  <si>
    <t>Data.:</t>
  </si>
  <si>
    <t>Data/Nasc</t>
  </si>
  <si>
    <t>Aluno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</si>
  <si>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</si>
  <si>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</si>
  <si>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</si>
  <si>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</si>
  <si>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</si>
  <si>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</si>
  <si>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</si>
  <si>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</si>
  <si>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</si>
  <si>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</si>
  <si>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</si>
  <si>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</si>
  <si>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</si>
  <si>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</si>
  <si>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</si>
  <si>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Thais Araujo</t>
  </si>
  <si>
    <t>Robson Vaamonde</t>
  </si>
  <si>
    <t>Média</t>
  </si>
  <si>
    <t>=SE()</t>
  </si>
  <si>
    <t>E</t>
  </si>
  <si>
    <t>D</t>
  </si>
  <si>
    <t>C</t>
  </si>
  <si>
    <t>B</t>
  </si>
  <si>
    <t>A</t>
  </si>
  <si>
    <t>Reprovado</t>
  </si>
  <si>
    <t>Exame</t>
  </si>
  <si>
    <t>Aprovado</t>
  </si>
  <si>
    <t>Fórmulas Utilizadas</t>
  </si>
  <si>
    <t>V</t>
  </si>
  <si>
    <t>=DATADIF(B8;HOJE();"y")</t>
  </si>
  <si>
    <t>=MÉDIA(F8:I8)</t>
  </si>
  <si>
    <t>=SE(OU(J8&lt;0;J8&gt;10);"Média Inválida";SE(J8&gt;=9;"A";SE(J8&gt;=7,5;"B";SE(J8&gt;=5;"C";SE(J8&gt;=2,5;"D";"E")))))</t>
  </si>
  <si>
    <t>=SE(OU(J8&lt;0;J8&gt;10);"Média Inválida";SE(J8&gt;=7,5;"Aprovado";SE(J8&gt;=5;"Exame";"Reprovado")))</t>
  </si>
  <si>
    <t>=HOJE()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</si>
</sst>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  <font>
      <sz val="14"/>
      <color indexed="63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3" xfId="0" applyNumberFormat="1" applyBorder="1" applyAlignment="1"/>
    <xf numFmtId="0" fontId="0" fillId="0" borderId="3" xfId="0" applyBorder="1" applyAlignment="1"/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/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/>
  </cellXfs>
  <cellStyles count="1">
    <cellStyle name="Normal" xfId="0" builtinId="0"/>
  </cellStyles>
  <dxfs count="9">
    <dxf>
      <font>
        <b/>
        <i val="0"/>
        <color rgb="FF0070C0"/>
      </font>
    </dxf>
    <dxf>
      <font>
        <b/>
        <i/>
        <color rgb="FFFFC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color rgb="FFFFC000"/>
      </font>
    </dxf>
    <dxf>
      <font>
        <b/>
        <i val="0"/>
        <color rgb="FF0070C0"/>
      </font>
    </dxf>
    <dxf>
      <font>
        <b/>
        <i val="0"/>
      </font>
      <fill>
        <patternFill>
          <bgColor rgb="FFFF0000"/>
        </patternFill>
      </fill>
    </dxf>
    <dxf>
      <font>
        <b/>
        <i/>
        <color rgb="FFFFC000"/>
      </font>
    </dxf>
    <dxf>
      <font>
        <b/>
        <i val="0"/>
        <color rgb="FF0070C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16565</xdr:colOff>
      <xdr:row>1</xdr:row>
      <xdr:rowOff>24848</xdr:rowOff>
    </xdr:from>
    <xdr:to>
      <xdr:col>2</xdr:col>
      <xdr:colOff>201985</xdr:colOff>
      <xdr:row>4</xdr:row>
      <xdr:rowOff>166453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9478" y="215348"/>
          <a:ext cx="972268" cy="713105"/>
        </a:xfrm>
        <a:prstGeom prst="rect">
          <a:avLst/>
        </a:prstGeom>
      </xdr:spPr>
    </xdr:pic>
    <xdr:clientData/>
  </xdr:twoCellAnchor>
  <xdr:twoCellAnchor editAs="oneCell">
    <xdr:from>
      <xdr:col>10</xdr:col>
      <xdr:colOff>737787</xdr:colOff>
      <xdr:row>1</xdr:row>
      <xdr:rowOff>17200</xdr:rowOff>
    </xdr:from>
    <xdr:to>
      <xdr:col>11</xdr:col>
      <xdr:colOff>819978</xdr:colOff>
      <xdr:row>4</xdr:row>
      <xdr:rowOff>167060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417961" y="207700"/>
          <a:ext cx="927017" cy="72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="145" zoomScaleNormal="145" workbookViewId="0"/>
  </sheetViews>
  <sheetFormatPr defaultColWidth="0" defaultRowHeight="15" zeroHeight="1"/>
  <cols>
    <col min="1" max="1" width="9.140625" customWidth="1"/>
    <col min="2" max="2" width="11.85546875" customWidth="1"/>
    <col min="3" max="3" width="23.140625" customWidth="1"/>
    <col min="4" max="4" width="10" customWidth="1"/>
    <col min="5" max="11" width="12.7109375" customWidth="1"/>
    <col min="12" max="12" width="14.140625" bestFit="1" customWidth="1"/>
    <col min="13" max="13" width="6.7109375" customWidth="1"/>
    <col min="14" max="14" width="8.85546875" hidden="1" customWidth="1"/>
    <col min="15" max="15" width="8.5703125" hidden="1" customWidth="1"/>
    <col min="16" max="16" width="10.85546875" hidden="1" customWidth="1"/>
    <col min="17" max="16384" width="9.140625" hidden="1"/>
  </cols>
  <sheetData>
    <row r="1" spans="2:12"/>
    <row r="2" spans="2:12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2:12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2:12">
      <c r="B6" s="18" t="s">
        <v>1</v>
      </c>
      <c r="C6" s="19"/>
      <c r="D6" s="19"/>
      <c r="E6" s="19"/>
      <c r="F6" s="19"/>
      <c r="G6" s="19"/>
      <c r="H6" s="19"/>
      <c r="I6" s="19"/>
      <c r="J6" s="19"/>
      <c r="K6" s="21" t="s">
        <v>2</v>
      </c>
      <c r="L6" s="24">
        <f ca="1">TODAY()</f>
        <v>43548</v>
      </c>
    </row>
    <row r="7" spans="2:12">
      <c r="B7" s="20" t="s">
        <v>3</v>
      </c>
      <c r="C7" s="20" t="s">
        <v>4</v>
      </c>
      <c r="D7" s="20" t="s">
        <v>5</v>
      </c>
      <c r="E7" s="20" t="s">
        <v>6</v>
      </c>
      <c r="F7" s="20" t="s">
        <v>7</v>
      </c>
      <c r="G7" s="20" t="s">
        <v>8</v>
      </c>
      <c r="H7" s="20" t="s">
        <v>9</v>
      </c>
      <c r="I7" s="20" t="s">
        <v>10</v>
      </c>
      <c r="J7" s="20" t="s">
        <v>11</v>
      </c>
      <c r="K7" s="20" t="s">
        <v>12</v>
      </c>
      <c r="L7" s="20" t="s">
        <v>13</v>
      </c>
    </row>
    <row r="8" spans="2:12">
      <c r="B8" s="1">
        <v>29348</v>
      </c>
      <c r="C8" s="2" t="s">
        <v>14</v>
      </c>
      <c r="D8" s="3" t="s">
        <v>15</v>
      </c>
      <c r="E8" s="8">
        <f ca="1">DATEDIF(B8,TODAY(),"y")</f>
        <v>38</v>
      </c>
      <c r="F8" s="4">
        <v>7</v>
      </c>
      <c r="G8" s="4">
        <v>8</v>
      </c>
      <c r="H8" s="4">
        <v>4.5</v>
      </c>
      <c r="I8" s="4">
        <v>5.5</v>
      </c>
      <c r="J8" s="4">
        <f>AVERAGE(F8:I8)</f>
        <v>6.25</v>
      </c>
      <c r="K8" s="9" t="str">
        <f>IF(OR(J8&lt;0,J8&gt;10),"Média Inválida",IF(J8&gt;=9,"A",IF(J8&gt;=7.5,"B",IF(J8&gt;=5,"C",IF(J8&gt;=2.5,"D","E")))))</f>
        <v>C</v>
      </c>
      <c r="L8" s="10" t="str">
        <f>IF(OR(J8&lt;0,J8&gt;10),"Média Inválida",IF(J8&gt;=7.5,"Aprovado",IF(J8&gt;=5,"Exame","Reprovado")))</f>
        <v>Exame</v>
      </c>
    </row>
    <row r="9" spans="2:12">
      <c r="B9" s="1">
        <v>27677</v>
      </c>
      <c r="C9" s="5" t="s">
        <v>16</v>
      </c>
      <c r="D9" s="3" t="s">
        <v>17</v>
      </c>
      <c r="E9" s="8">
        <f t="shared" ref="E9:E13" ca="1" si="0">DATEDIF(B9,TODAY(),"y")</f>
        <v>43</v>
      </c>
      <c r="F9" s="4">
        <v>6</v>
      </c>
      <c r="G9" s="4">
        <v>8</v>
      </c>
      <c r="H9" s="4">
        <v>8.5</v>
      </c>
      <c r="I9" s="4">
        <v>9.5</v>
      </c>
      <c r="J9" s="4">
        <f t="shared" ref="J9:J13" si="1">AVERAGE(F9:I9)</f>
        <v>8</v>
      </c>
      <c r="K9" s="9" t="str">
        <f t="shared" ref="K9:K13" si="2">IF(OR(J9&lt;0,J9&gt;10),"Média Inválida",IF(J9&gt;=9,"A",IF(J9&gt;=7.5,"B",IF(J9&gt;=5,"C",IF(J9&gt;=2.5,"D","E")))))</f>
        <v>B</v>
      </c>
      <c r="L9" s="10" t="str">
        <f t="shared" ref="L9:L13" si="3">IF(OR(J9&lt;0,J9&gt;10),"Média Inválida",IF(J9&gt;=7.5,"Aprovado",IF(J9&gt;=5,"Exame","Reprovado")))</f>
        <v>Aprovado</v>
      </c>
    </row>
    <row r="10" spans="2:12">
      <c r="B10" s="1">
        <v>34731</v>
      </c>
      <c r="C10" s="5" t="s">
        <v>18</v>
      </c>
      <c r="D10" s="3" t="s">
        <v>15</v>
      </c>
      <c r="E10" s="8">
        <f t="shared" ca="1" si="0"/>
        <v>24</v>
      </c>
      <c r="F10" s="4">
        <v>5.5</v>
      </c>
      <c r="G10" s="4">
        <v>6.5</v>
      </c>
      <c r="H10" s="4">
        <v>0</v>
      </c>
      <c r="I10" s="4">
        <v>0</v>
      </c>
      <c r="J10" s="4">
        <f t="shared" si="1"/>
        <v>3</v>
      </c>
      <c r="K10" s="9" t="str">
        <f t="shared" si="2"/>
        <v>D</v>
      </c>
      <c r="L10" s="10" t="str">
        <f t="shared" si="3"/>
        <v>Reprovado</v>
      </c>
    </row>
    <row r="11" spans="2:12">
      <c r="B11" s="1">
        <v>23957</v>
      </c>
      <c r="C11" s="5" t="s">
        <v>19</v>
      </c>
      <c r="D11" s="3" t="s">
        <v>17</v>
      </c>
      <c r="E11" s="8">
        <f t="shared" ca="1" si="0"/>
        <v>53</v>
      </c>
      <c r="F11" s="4">
        <v>10</v>
      </c>
      <c r="G11" s="4">
        <v>3</v>
      </c>
      <c r="H11" s="4">
        <v>4.5</v>
      </c>
      <c r="I11" s="4">
        <v>8.5</v>
      </c>
      <c r="J11" s="4">
        <f t="shared" si="1"/>
        <v>6.5</v>
      </c>
      <c r="K11" s="9" t="str">
        <f t="shared" si="2"/>
        <v>C</v>
      </c>
      <c r="L11" s="10" t="str">
        <f t="shared" si="3"/>
        <v>Exame</v>
      </c>
    </row>
    <row r="12" spans="2:12">
      <c r="B12" s="1">
        <v>36774</v>
      </c>
      <c r="C12" s="5" t="s">
        <v>20</v>
      </c>
      <c r="D12" s="3" t="s">
        <v>17</v>
      </c>
      <c r="E12" s="8">
        <f t="shared" ca="1" si="0"/>
        <v>18</v>
      </c>
      <c r="F12" s="4">
        <v>10</v>
      </c>
      <c r="G12" s="4">
        <v>10</v>
      </c>
      <c r="H12" s="4">
        <v>10</v>
      </c>
      <c r="I12" s="4">
        <v>1</v>
      </c>
      <c r="J12" s="4">
        <f t="shared" si="1"/>
        <v>7.75</v>
      </c>
      <c r="K12" s="9" t="str">
        <f t="shared" si="2"/>
        <v>B</v>
      </c>
      <c r="L12" s="10" t="str">
        <f t="shared" si="3"/>
        <v>Aprovado</v>
      </c>
    </row>
    <row r="13" spans="2:12">
      <c r="B13" s="1">
        <v>29038</v>
      </c>
      <c r="C13" s="2" t="s">
        <v>21</v>
      </c>
      <c r="D13" s="3" t="s">
        <v>15</v>
      </c>
      <c r="E13" s="8">
        <f t="shared" ca="1" si="0"/>
        <v>39</v>
      </c>
      <c r="F13" s="4">
        <v>10</v>
      </c>
      <c r="G13" s="4">
        <v>10</v>
      </c>
      <c r="H13" s="4">
        <v>10</v>
      </c>
      <c r="I13" s="4">
        <v>10</v>
      </c>
      <c r="J13" s="4">
        <f t="shared" si="1"/>
        <v>10</v>
      </c>
      <c r="K13" s="9" t="str">
        <f t="shared" si="2"/>
        <v>A</v>
      </c>
      <c r="L13" s="10" t="str">
        <f t="shared" si="3"/>
        <v>Aprovado</v>
      </c>
    </row>
    <row r="14" spans="2:12"/>
    <row r="15" spans="2:12">
      <c r="B15" s="20" t="s">
        <v>22</v>
      </c>
      <c r="C15" s="22" t="s">
        <v>12</v>
      </c>
      <c r="D15" s="23" t="s">
        <v>23</v>
      </c>
      <c r="F15" s="20" t="s">
        <v>22</v>
      </c>
      <c r="G15" s="22" t="s">
        <v>13</v>
      </c>
      <c r="H15" s="23" t="s">
        <v>23</v>
      </c>
    </row>
    <row r="16" spans="2:12">
      <c r="B16" s="4">
        <v>0</v>
      </c>
      <c r="C16" s="6" t="s">
        <v>24</v>
      </c>
      <c r="D16" s="16" t="s">
        <v>17</v>
      </c>
      <c r="F16" s="4">
        <v>0</v>
      </c>
      <c r="G16" s="7" t="s">
        <v>29</v>
      </c>
      <c r="H16" s="16" t="s">
        <v>17</v>
      </c>
      <c r="J16" s="11"/>
    </row>
    <row r="17" spans="2:12">
      <c r="B17" s="4">
        <v>2.5</v>
      </c>
      <c r="C17" s="6" t="s">
        <v>25</v>
      </c>
      <c r="D17" s="16" t="s">
        <v>33</v>
      </c>
      <c r="F17" s="4">
        <v>5</v>
      </c>
      <c r="G17" s="7" t="s">
        <v>30</v>
      </c>
      <c r="H17" s="16" t="s">
        <v>33</v>
      </c>
    </row>
    <row r="18" spans="2:12">
      <c r="B18" s="4">
        <v>5</v>
      </c>
      <c r="C18" s="6" t="s">
        <v>26</v>
      </c>
      <c r="D18" s="16" t="s">
        <v>33</v>
      </c>
      <c r="F18" s="4">
        <v>7.5</v>
      </c>
      <c r="G18" s="7" t="s">
        <v>31</v>
      </c>
      <c r="H18" s="16" t="s">
        <v>33</v>
      </c>
    </row>
    <row r="19" spans="2:12">
      <c r="B19" s="4">
        <v>7.5</v>
      </c>
      <c r="C19" s="6" t="s">
        <v>27</v>
      </c>
      <c r="D19" s="16" t="s">
        <v>33</v>
      </c>
    </row>
    <row r="20" spans="2:12">
      <c r="B20" s="4">
        <v>9</v>
      </c>
      <c r="C20" s="6" t="s">
        <v>28</v>
      </c>
      <c r="D20" s="16" t="s">
        <v>33</v>
      </c>
    </row>
    <row r="21" spans="2:12"/>
    <row r="22" spans="2:12">
      <c r="B22" s="14" t="s">
        <v>32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2">
      <c r="B23" s="17" t="s">
        <v>38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2:12">
      <c r="B24" s="17" t="s">
        <v>34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>
      <c r="B25" s="17" t="s">
        <v>35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>
      <c r="B26" s="17" t="s">
        <v>36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2">
      <c r="B27" s="17" t="s">
        <v>37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/>
    <row r="29" spans="2:12" hidden="1"/>
    <row r="30" spans="2:12" hidden="1"/>
    <row r="31" spans="2:12" hidden="1"/>
    <row r="32" spans="2:1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</sheetData>
  <mergeCells count="8">
    <mergeCell ref="B26:L26"/>
    <mergeCell ref="B27:L27"/>
    <mergeCell ref="B23:L23"/>
    <mergeCell ref="B2:L5"/>
    <mergeCell ref="B6:J6"/>
    <mergeCell ref="B22:L22"/>
    <mergeCell ref="B24:L24"/>
    <mergeCell ref="B25:L25"/>
  </mergeCells>
  <conditionalFormatting sqref="L8:L13">
    <cfRule type="containsText" dxfId="2" priority="3" operator="containsText" text="Reprovado">
      <formula>NOT(ISERROR(SEARCH("Reprovado",L8)))</formula>
    </cfRule>
    <cfRule type="containsText" dxfId="1" priority="4" operator="containsText" text="Exame">
      <formula>NOT(ISERROR(SEARCH("Exame",L8)))</formula>
    </cfRule>
    <cfRule type="containsText" dxfId="0" priority="5" operator="containsText" text="Aprovado">
      <formula>NOT(ISERROR(SEARCH("Aprovado",L8)))</formula>
    </cfRule>
  </conditionalFormatting>
  <conditionalFormatting sqref="J8:J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{6383CBAB-56DA-437B-9BD0-9DEED29023AD}</x14:id>
        </ext>
      </extLst>
    </cfRule>
  </conditionalFormatting>
  <conditionalFormatting sqref="E8:E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1180555555555596" footer="0.51180555555555596"/>
  <pageSetup paperSize="9" orientation="portrait" verticalDpi="597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83CBAB-56DA-437B-9BD0-9DEED2902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Matemática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2015-06-01T16:49:00Z</cp:lastPrinted>
  <dcterms:created xsi:type="dcterms:W3CDTF">2015-01-23T13:28:00Z</dcterms:created>
  <dcterms:modified xsi:type="dcterms:W3CDTF">2019-03-24T19:16:07Z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