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robson.svaamonde\Documents\"/>
    </mc:Choice>
  </mc:AlternateContent>
  <xr:revisionPtr revIDLastSave="0" documentId="13_ncr:1_{F46E8B78-4B45-4433-B398-A3EE0D7169A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Notas Matemática" sheetId="1" r:id="rId1"/>
    <sheet name="Configurações" sheetId="2" r:id="rId2"/>
    <sheet name="Matriz Dinâmic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3" i="1"/>
  <c r="J10" i="1"/>
  <c r="J11" i="1"/>
  <c r="J12" i="1"/>
  <c r="E9" i="1"/>
  <c r="E10" i="1"/>
  <c r="E11" i="1"/>
  <c r="E12" i="1"/>
  <c r="E13" i="1"/>
  <c r="E8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  <author>tc={C2CFDD48-73EA-4F6D-B8C5-8E63A122444D}</author>
    <author>tc={C8860968-30D4-45DB-B8D4-D241EF16454D}</author>
  </authors>
  <commentList>
    <comment ref="K6" authorId="0" shapeId="0" xr:uid="{00000000-0006-0000-0000-000001000000}">
      <text>
        <r>
          <rPr>
            <sz val="9"/>
            <rFont val="SimSun"/>
            <charset val="134"/>
          </rPr>
          <t>Robson Vaamonde: utilizar a função do Excel: =HOJE();</t>
        </r>
      </text>
    </comment>
    <comment ref="E7" authorId="0" shapeId="0" xr:uid="{00000000-0006-0000-0000-000002000000}">
      <text>
        <r>
          <rPr>
            <sz val="9"/>
            <rFont val="SimSun"/>
            <charset val="134"/>
          </rPr>
          <t>Robson Vaamonde:
utilizar as funções do Excel: =HOJE() e =SOMA(), utilizar a formatação de célula (está aberto utilizar outra fórmula).</t>
        </r>
      </text>
    </comment>
    <comment ref="J7" authorId="1" shapeId="0" xr:uid="{00000000-0006-0000-0000-000003000000}">
      <text>
        <r>
          <rPr>
            <sz val="9"/>
            <rFont val="SimSun"/>
            <charset val="134"/>
          </rPr>
          <t>Robson Vaamonde:
Utilizar a função do Excel: =MÉDIA()</t>
        </r>
      </text>
    </comment>
    <comment ref="K7" authorId="2" shapeId="0" xr:uid="{C2CFDD48-73EA-4F6D-B8C5-8E63A12244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=PROCX();
Dica, utilizar Cópia Absoluta (Células Congeladas) ou Gerenciamento de Nomes</t>
      </text>
    </comment>
    <comment ref="L7" authorId="3" shapeId="0" xr:uid="{C8860968-30D4-45DB-B8D4-D241EF164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do Excel: =SES();</t>
      </text>
    </comment>
  </commentList>
</comments>
</file>

<file path=xl/sharedStrings.xml><?xml version="1.0" encoding="utf-8"?>
<sst xmlns="http://schemas.openxmlformats.org/spreadsheetml/2006/main" count="92" uniqueCount="74">
  <si>
    <t>Prof. Robson Vaamonde
http://facebook.com/ProcedimentosEmTI
http://youtube.com/BoraParaPratica</t>
  </si>
  <si>
    <t>Notas Matemática - AulaEAD</t>
  </si>
  <si>
    <t>Data.:</t>
  </si>
  <si>
    <t>Data/Nasc</t>
  </si>
  <si>
    <t>Aluno</t>
  </si>
  <si>
    <t>Sexo</t>
  </si>
  <si>
    <t>Idade</t>
  </si>
  <si>
    <t>1º Bim</t>
  </si>
  <si>
    <t>2º Bim</t>
  </si>
  <si>
    <t>3º Bim</t>
  </si>
  <si>
    <t>4º Bim</t>
  </si>
  <si>
    <t>Média Final</t>
  </si>
  <si>
    <t>Conceito</t>
  </si>
  <si>
    <t>Resultado</t>
  </si>
  <si>
    <t>Matheus Souza</t>
  </si>
  <si>
    <t>M</t>
  </si>
  <si>
    <t>Adriana Rosa</t>
  </si>
  <si>
    <t>F</t>
  </si>
  <si>
    <t>Daniel Santos</t>
  </si>
  <si>
    <t>Raquel Silva</t>
  </si>
  <si>
    <t>Robson Vaamonde</t>
  </si>
  <si>
    <t>O aluno e considerado aprovado somente quando consultar as configurações de Conceito e Resultado, utilizando os valores determinados para aprovação, exame e reprovação.</t>
  </si>
  <si>
    <t>Média</t>
  </si>
  <si>
    <t>E</t>
  </si>
  <si>
    <t>Reprovado</t>
  </si>
  <si>
    <t>D</t>
  </si>
  <si>
    <t>Exame</t>
  </si>
  <si>
    <t>C</t>
  </si>
  <si>
    <t>Aprovado</t>
  </si>
  <si>
    <t>B</t>
  </si>
  <si>
    <t>A</t>
  </si>
  <si>
    <t>Thais Araújo</t>
  </si>
  <si>
    <t>Cliente</t>
  </si>
  <si>
    <t>Richard Hill</t>
  </si>
  <si>
    <t>Adam Butler</t>
  </si>
  <si>
    <t>Donna Xie</t>
  </si>
  <si>
    <t>Alvin Beck</t>
  </si>
  <si>
    <t>Lucas Jones</t>
  </si>
  <si>
    <t>Andy Vazquez</t>
  </si>
  <si>
    <t>Bianca Ma</t>
  </si>
  <si>
    <t>Angela Jenkins</t>
  </si>
  <si>
    <t>Cara Zhou</t>
  </si>
  <si>
    <t>Ann Gonzalez</t>
  </si>
  <si>
    <t>Barry Madan</t>
  </si>
  <si>
    <t>Vanessa Hayes</t>
  </si>
  <si>
    <t>Mindy Nara</t>
  </si>
  <si>
    <t>Blake Miller</t>
  </si>
  <si>
    <t>Cheryl Blanco</t>
  </si>
  <si>
    <t>Dale Pal</t>
  </si>
  <si>
    <t>Darryl Zheng</t>
  </si>
  <si>
    <t>Deborah Xu</t>
  </si>
  <si>
    <t>Don Guo</t>
  </si>
  <si>
    <t>Donna Sharma</t>
  </si>
  <si>
    <t>Ebony Ramos</t>
  </si>
  <si>
    <t>Glenn Xu</t>
  </si>
  <si>
    <t>Jay Martinez</t>
  </si>
  <si>
    <t>Karina Lago</t>
  </si>
  <si>
    <t>Latasha Munoz</t>
  </si>
  <si>
    <t>Mallory Hernandez</t>
  </si>
  <si>
    <t>Mandy Zeng</t>
  </si>
  <si>
    <t>Maria Watson</t>
  </si>
  <si>
    <t>Marvin Gutierrez</t>
  </si>
  <si>
    <t>Melanie Sanchez</t>
  </si>
  <si>
    <t>Michele Carlson</t>
  </si>
  <si>
    <t>Priscilla Nara</t>
  </si>
  <si>
    <t>Ramon Gao</t>
  </si>
  <si>
    <t>Rebekah Serrano</t>
  </si>
  <si>
    <t>Regina Sara</t>
  </si>
  <si>
    <t>Ruth Rana</t>
  </si>
  <si>
    <t>Sheena Andersen</t>
  </si>
  <si>
    <t>Stanley Sai</t>
  </si>
  <si>
    <t>Steve Ye</t>
  </si>
  <si>
    <t>Tabitha Kovar</t>
  </si>
  <si>
    <t>Tabitha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</si>
</sst>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indexed="63"/>
      <name val="Calibri"/>
      <charset val="134"/>
    </font>
    <font>
      <sz val="8"/>
      <color indexed="63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  <font>
      <sz val="9"/>
      <color indexed="81"/>
      <name val="Segoe UI"/>
      <charset val="1"/>
    </font>
    <font>
      <sz val="11"/>
      <color theme="1"/>
      <name val="Segoe UI"/>
      <family val="2"/>
    </font>
    <font>
      <b/>
      <sz val="11"/>
      <name val="Segoe UI"/>
      <family val="2"/>
    </font>
    <font>
      <i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89996032593768116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/>
    <xf numFmtId="0" fontId="0" fillId="0" borderId="1" xfId="0" applyBorder="1" applyAlignment="1"/>
    <xf numFmtId="164" fontId="0" fillId="0" borderId="0" xfId="0" applyNumberFormat="1" applyAlignment="1"/>
    <xf numFmtId="14" fontId="0" fillId="0" borderId="1" xfId="0" applyNumberForma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14" fontId="0" fillId="0" borderId="0" xfId="0" applyNumberFormat="1" applyBorder="1" applyAlignment="1"/>
    <xf numFmtId="0" fontId="0" fillId="0" borderId="0" xfId="0" applyBorder="1" applyAlignment="1"/>
    <xf numFmtId="0" fontId="0" fillId="0" borderId="0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0" fillId="0" borderId="1" xfId="0" applyNumberFormat="1" applyBorder="1" applyAlignment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14" fontId="2" fillId="0" borderId="1" xfId="0" applyNumberFormat="1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/>
    <xf numFmtId="14" fontId="5" fillId="0" borderId="0" xfId="0" applyNumberFormat="1" applyFont="1" applyAlignment="1"/>
    <xf numFmtId="14" fontId="5" fillId="0" borderId="1" xfId="0" applyNumberFormat="1" applyFont="1" applyBorder="1" applyAlignment="1"/>
    <xf numFmtId="1" fontId="5" fillId="0" borderId="1" xfId="0" applyNumberFormat="1" applyFont="1" applyBorder="1" applyAlignment="1"/>
    <xf numFmtId="0" fontId="6" fillId="3" borderId="1" xfId="0" applyFont="1" applyFill="1" applyBorder="1" applyAlignment="1">
      <alignment horizontal="center"/>
    </xf>
    <xf numFmtId="1" fontId="7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185420</xdr:colOff>
      <xdr:row>4</xdr:row>
      <xdr:rowOff>141605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6595" y="180975"/>
          <a:ext cx="1089025" cy="684530"/>
        </a:xfrm>
        <a:prstGeom prst="rect">
          <a:avLst/>
        </a:prstGeom>
      </xdr:spPr>
    </xdr:pic>
    <xdr:clientData/>
  </xdr:twoCellAnchor>
  <xdr:twoCellAnchor editAs="oneCell">
    <xdr:from>
      <xdr:col>10</xdr:col>
      <xdr:colOff>572135</xdr:colOff>
      <xdr:row>1</xdr:row>
      <xdr:rowOff>635</xdr:rowOff>
    </xdr:from>
    <xdr:to>
      <xdr:col>11</xdr:col>
      <xdr:colOff>238125</xdr:colOff>
      <xdr:row>4</xdr:row>
      <xdr:rowOff>150495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83905" y="181610"/>
          <a:ext cx="1147445" cy="692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1</xdr:row>
      <xdr:rowOff>58420</xdr:rowOff>
    </xdr:from>
    <xdr:to>
      <xdr:col>2</xdr:col>
      <xdr:colOff>190500</xdr:colOff>
      <xdr:row>3</xdr:row>
      <xdr:rowOff>118110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01675" y="239395"/>
          <a:ext cx="675005" cy="42164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1</xdr:row>
      <xdr:rowOff>55245</xdr:rowOff>
    </xdr:from>
    <xdr:to>
      <xdr:col>5</xdr:col>
      <xdr:colOff>684989</xdr:colOff>
      <xdr:row>3</xdr:row>
      <xdr:rowOff>93345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365500" y="236220"/>
          <a:ext cx="562610" cy="40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975995</xdr:colOff>
      <xdr:row>4</xdr:row>
      <xdr:rowOff>84455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37D0402E-77E9-4713-A842-36CF4082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9600" y="190500"/>
          <a:ext cx="975995" cy="713105"/>
        </a:xfrm>
        <a:prstGeom prst="rect">
          <a:avLst/>
        </a:prstGeom>
      </xdr:spPr>
    </xdr:pic>
    <xdr:clientData/>
  </xdr:twoCellAnchor>
  <xdr:twoCellAnchor editAs="oneCell">
    <xdr:from>
      <xdr:col>6</xdr:col>
      <xdr:colOff>314740</xdr:colOff>
      <xdr:row>1</xdr:row>
      <xdr:rowOff>50331</xdr:rowOff>
    </xdr:from>
    <xdr:to>
      <xdr:col>8</xdr:col>
      <xdr:colOff>280619</xdr:colOff>
      <xdr:row>4</xdr:row>
      <xdr:rowOff>143041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17DE35AB-EB24-4EF3-9793-A923A7AE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555436" y="257396"/>
          <a:ext cx="936128" cy="7139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35D087D5-277B-48B6-AF33-A60373B73CE5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2-07-29T21:29:12.71" personId="{35D087D5-277B-48B6-AF33-A60373B73CE5}" id="{C2CFDD48-73EA-4F6D-B8C5-8E63A122444D}">
    <text>Utilizar a função do Excel: =PROCX();
Dica, utilizar Cópia Absoluta (Células Congeladas) ou Gerenciamento de Nomes</text>
  </threadedComment>
  <threadedComment ref="L7" dT="2022-07-29T21:29:44.97" personId="{35D087D5-277B-48B6-AF33-A60373B73CE5}" id="{C8860968-30D4-45DB-B8D4-D241EF16454D}">
    <text>Utilizar a função do Excel: =SES();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115" zoomScaleNormal="115" workbookViewId="0"/>
  </sheetViews>
  <sheetFormatPr defaultColWidth="0" defaultRowHeight="15" zeroHeight="1"/>
  <cols>
    <col min="1" max="1" width="9.140625" customWidth="1"/>
    <col min="2" max="2" width="11.85546875" customWidth="1"/>
    <col min="3" max="3" width="23.140625" customWidth="1"/>
    <col min="4" max="9" width="7.85546875" customWidth="1"/>
    <col min="10" max="10" width="11.42578125" customWidth="1"/>
    <col min="11" max="11" width="19" bestFit="1" customWidth="1"/>
    <col min="12" max="12" width="11.85546875" customWidth="1"/>
    <col min="13" max="13" width="6.7109375" customWidth="1"/>
    <col min="14" max="14" width="8.85546875" hidden="1" customWidth="1"/>
    <col min="15" max="15" width="8.5703125" hidden="1" customWidth="1"/>
    <col min="16" max="16" width="10.85546875" hidden="1" customWidth="1"/>
    <col min="17" max="16384" width="9.140625" hidden="1"/>
  </cols>
  <sheetData>
    <row r="1" spans="2:12"/>
    <row r="2" spans="2:12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2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12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2:12">
      <c r="B6" s="22" t="s">
        <v>1</v>
      </c>
      <c r="C6" s="23"/>
      <c r="D6" s="23"/>
      <c r="E6" s="23"/>
      <c r="F6" s="23"/>
      <c r="G6" s="23"/>
      <c r="H6" s="23"/>
      <c r="I6" s="23"/>
      <c r="J6" s="23"/>
      <c r="K6" s="17" t="s">
        <v>2</v>
      </c>
      <c r="L6" s="21">
        <f ca="1">TODAY()</f>
        <v>44771</v>
      </c>
    </row>
    <row r="7" spans="2:12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</row>
    <row r="8" spans="2:12">
      <c r="B8" s="7">
        <v>29348</v>
      </c>
      <c r="C8" s="5" t="s">
        <v>14</v>
      </c>
      <c r="D8" s="8" t="s">
        <v>15</v>
      </c>
      <c r="E8" s="14">
        <f ca="1">DATEDIF(B8,TODAY(),"Y")</f>
        <v>42</v>
      </c>
      <c r="F8" s="2">
        <v>7</v>
      </c>
      <c r="G8" s="2">
        <v>8</v>
      </c>
      <c r="H8" s="2">
        <v>4.5</v>
      </c>
      <c r="I8" s="2">
        <v>5.5</v>
      </c>
      <c r="J8" s="2">
        <f t="shared" ref="J8:J13" si="0">AVERAGE(F8:I8)</f>
        <v>6.25</v>
      </c>
      <c r="K8" s="13"/>
      <c r="L8" s="18"/>
    </row>
    <row r="9" spans="2:12">
      <c r="B9" s="7">
        <v>27677</v>
      </c>
      <c r="C9" s="9" t="s">
        <v>16</v>
      </c>
      <c r="D9" s="8" t="s">
        <v>17</v>
      </c>
      <c r="E9" s="14">
        <f t="shared" ref="E9:E13" ca="1" si="1">DATEDIF(B9,TODAY(),"Y")</f>
        <v>46</v>
      </c>
      <c r="F9" s="2">
        <v>6</v>
      </c>
      <c r="G9" s="2">
        <v>8</v>
      </c>
      <c r="H9" s="2">
        <v>8.5</v>
      </c>
      <c r="I9" s="2">
        <v>9.5</v>
      </c>
      <c r="J9" s="2">
        <f t="shared" si="0"/>
        <v>8</v>
      </c>
      <c r="K9" s="13"/>
      <c r="L9" s="18"/>
    </row>
    <row r="10" spans="2:12">
      <c r="B10" s="7">
        <v>34731</v>
      </c>
      <c r="C10" s="9" t="s">
        <v>18</v>
      </c>
      <c r="D10" s="8" t="s">
        <v>15</v>
      </c>
      <c r="E10" s="14">
        <f t="shared" ca="1" si="1"/>
        <v>27</v>
      </c>
      <c r="F10" s="2">
        <v>5.5</v>
      </c>
      <c r="G10" s="2">
        <v>6.5</v>
      </c>
      <c r="H10" s="2">
        <v>0</v>
      </c>
      <c r="I10" s="2">
        <v>0</v>
      </c>
      <c r="J10" s="2">
        <f t="shared" si="0"/>
        <v>3</v>
      </c>
      <c r="K10" s="13"/>
      <c r="L10" s="18"/>
    </row>
    <row r="11" spans="2:12">
      <c r="B11" s="7">
        <v>23957</v>
      </c>
      <c r="C11" s="9" t="s">
        <v>19</v>
      </c>
      <c r="D11" s="8" t="s">
        <v>17</v>
      </c>
      <c r="E11" s="14">
        <f t="shared" ca="1" si="1"/>
        <v>56</v>
      </c>
      <c r="F11" s="2">
        <v>10</v>
      </c>
      <c r="G11" s="2">
        <v>3</v>
      </c>
      <c r="H11" s="2">
        <v>4.5</v>
      </c>
      <c r="I11" s="2">
        <v>8.5</v>
      </c>
      <c r="J11" s="2">
        <f t="shared" si="0"/>
        <v>6.5</v>
      </c>
      <c r="K11" s="13"/>
      <c r="L11" s="18"/>
    </row>
    <row r="12" spans="2:12">
      <c r="B12" s="7">
        <v>36774</v>
      </c>
      <c r="C12" s="9" t="s">
        <v>31</v>
      </c>
      <c r="D12" s="8" t="s">
        <v>17</v>
      </c>
      <c r="E12" s="14">
        <f t="shared" ca="1" si="1"/>
        <v>21</v>
      </c>
      <c r="F12" s="2">
        <v>10</v>
      </c>
      <c r="G12" s="2">
        <v>10</v>
      </c>
      <c r="H12" s="2">
        <v>10</v>
      </c>
      <c r="I12" s="2">
        <v>1</v>
      </c>
      <c r="J12" s="2">
        <f t="shared" si="0"/>
        <v>7.75</v>
      </c>
      <c r="K12" s="13"/>
      <c r="L12" s="18"/>
    </row>
    <row r="13" spans="2:12">
      <c r="B13" s="7">
        <v>29038</v>
      </c>
      <c r="C13" s="5" t="s">
        <v>20</v>
      </c>
      <c r="D13" s="8" t="s">
        <v>15</v>
      </c>
      <c r="E13" s="14">
        <f t="shared" ca="1" si="1"/>
        <v>43</v>
      </c>
      <c r="F13" s="2">
        <v>10</v>
      </c>
      <c r="G13" s="2">
        <v>10</v>
      </c>
      <c r="H13" s="2">
        <v>10</v>
      </c>
      <c r="I13" s="2">
        <v>10</v>
      </c>
      <c r="J13" s="2">
        <f t="shared" si="0"/>
        <v>10</v>
      </c>
      <c r="K13" s="13"/>
      <c r="L13" s="18"/>
    </row>
    <row r="14" spans="2:12">
      <c r="B14" s="10"/>
      <c r="C14" s="11"/>
      <c r="D14" s="12"/>
      <c r="E14" s="15"/>
      <c r="F14" s="16"/>
      <c r="G14" s="16"/>
      <c r="H14" s="16"/>
      <c r="I14" s="16"/>
      <c r="J14" s="19"/>
      <c r="K14" s="19"/>
      <c r="L14" s="20"/>
    </row>
    <row r="15" spans="2:12">
      <c r="B15" s="26" t="s">
        <v>21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2:12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/>
  </sheetData>
  <mergeCells count="3">
    <mergeCell ref="B2:L5"/>
    <mergeCell ref="B15:L16"/>
    <mergeCell ref="B6:J6"/>
  </mergeCells>
  <pageMargins left="0.75" right="0.75" top="1" bottom="1" header="0.51180555555555596" footer="0.51180555555555596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235" zoomScaleNormal="235" workbookViewId="0"/>
  </sheetViews>
  <sheetFormatPr defaultColWidth="0" defaultRowHeight="15" zeroHeight="1"/>
  <cols>
    <col min="1" max="1" width="9" customWidth="1"/>
    <col min="2" max="2" width="6.5703125" customWidth="1"/>
    <col min="3" max="5" width="9"/>
    <col min="6" max="6" width="10.28515625" customWidth="1"/>
    <col min="7" max="7" width="9" customWidth="1"/>
    <col min="8" max="8" width="9" hidden="1" customWidth="1"/>
    <col min="9" max="16384" width="9" hidden="1"/>
  </cols>
  <sheetData>
    <row r="1" spans="2:6"/>
    <row r="2" spans="2:6">
      <c r="B2" s="27" t="s">
        <v>0</v>
      </c>
      <c r="C2" s="28"/>
      <c r="D2" s="28"/>
      <c r="E2" s="28"/>
      <c r="F2" s="28"/>
    </row>
    <row r="3" spans="2:6">
      <c r="B3" s="28"/>
      <c r="C3" s="28"/>
      <c r="D3" s="28"/>
      <c r="E3" s="28"/>
      <c r="F3" s="28"/>
    </row>
    <row r="4" spans="2:6">
      <c r="B4" s="28"/>
      <c r="C4" s="28"/>
      <c r="D4" s="28"/>
      <c r="E4" s="28"/>
      <c r="F4" s="28"/>
    </row>
    <row r="5" spans="2:6">
      <c r="B5" s="1" t="s">
        <v>22</v>
      </c>
      <c r="C5" s="1" t="s">
        <v>12</v>
      </c>
      <c r="E5" s="1" t="s">
        <v>22</v>
      </c>
      <c r="F5" s="1" t="s">
        <v>13</v>
      </c>
    </row>
    <row r="6" spans="2:6">
      <c r="B6" s="2">
        <v>0</v>
      </c>
      <c r="C6" s="3" t="s">
        <v>23</v>
      </c>
      <c r="E6" s="2">
        <v>0</v>
      </c>
      <c r="F6" s="5" t="s">
        <v>24</v>
      </c>
    </row>
    <row r="7" spans="2:6">
      <c r="B7" s="2">
        <v>2.5</v>
      </c>
      <c r="C7" s="3" t="s">
        <v>25</v>
      </c>
      <c r="E7" s="2">
        <v>5</v>
      </c>
      <c r="F7" s="5" t="s">
        <v>26</v>
      </c>
    </row>
    <row r="8" spans="2:6">
      <c r="B8" s="2">
        <v>5</v>
      </c>
      <c r="C8" s="3" t="s">
        <v>27</v>
      </c>
      <c r="E8" s="2">
        <v>7.5</v>
      </c>
      <c r="F8" s="5" t="s">
        <v>28</v>
      </c>
    </row>
    <row r="9" spans="2:6">
      <c r="B9" s="2">
        <v>7.5</v>
      </c>
      <c r="C9" s="3" t="s">
        <v>29</v>
      </c>
      <c r="E9" s="6"/>
    </row>
    <row r="10" spans="2:6">
      <c r="B10" s="2">
        <v>9</v>
      </c>
      <c r="C10" s="3" t="s">
        <v>30</v>
      </c>
    </row>
    <row r="11" spans="2:6"/>
    <row r="19" spans="3:3" hidden="1">
      <c r="C19" s="4"/>
    </row>
  </sheetData>
  <mergeCells count="1">
    <mergeCell ref="B2:F4"/>
  </mergeCells>
  <pageMargins left="0.75" right="0.75" top="1" bottom="1" header="0.51180555555555596" footer="0.51180555555555596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89B4-DC21-4F87-A082-3A33874304F9}">
  <dimension ref="A1:V49"/>
  <sheetViews>
    <sheetView zoomScale="85" zoomScaleNormal="85" workbookViewId="0"/>
  </sheetViews>
  <sheetFormatPr defaultColWidth="0" defaultRowHeight="16.5" zeroHeight="1"/>
  <cols>
    <col min="1" max="1" width="4.85546875" style="29" customWidth="1"/>
    <col min="2" max="2" width="20.42578125" style="29" bestFit="1" customWidth="1"/>
    <col min="3" max="9" width="7.42578125" style="29" bestFit="1" customWidth="1"/>
    <col min="10" max="10" width="9.85546875" style="29" bestFit="1" customWidth="1"/>
    <col min="11" max="11" width="11" style="29" bestFit="1" customWidth="1"/>
    <col min="12" max="12" width="19.28515625" style="29" bestFit="1" customWidth="1"/>
    <col min="13" max="19" width="7.42578125" style="29" bestFit="1" customWidth="1"/>
    <col min="20" max="20" width="9.140625" style="29" customWidth="1"/>
    <col min="21" max="22" width="0" style="29" hidden="1"/>
    <col min="23" max="16384" width="9.140625" style="29" hidden="1"/>
  </cols>
  <sheetData>
    <row r="1" spans="2:19"/>
    <row r="2" spans="2:19">
      <c r="B2" s="24" t="s">
        <v>0</v>
      </c>
      <c r="C2" s="25"/>
      <c r="D2" s="25"/>
      <c r="E2" s="25"/>
      <c r="F2" s="25"/>
      <c r="G2" s="25"/>
      <c r="H2" s="25"/>
      <c r="I2" s="25"/>
    </row>
    <row r="3" spans="2:19">
      <c r="B3" s="25"/>
      <c r="C3" s="25"/>
      <c r="D3" s="25"/>
      <c r="E3" s="25"/>
      <c r="F3" s="25"/>
      <c r="G3" s="25"/>
      <c r="H3" s="25"/>
      <c r="I3" s="25"/>
    </row>
    <row r="4" spans="2:19">
      <c r="B4" s="25"/>
      <c r="C4" s="25"/>
      <c r="D4" s="25"/>
      <c r="E4" s="25"/>
      <c r="F4" s="25"/>
      <c r="G4" s="25"/>
      <c r="H4" s="25"/>
      <c r="I4" s="25"/>
    </row>
    <row r="5" spans="2:19">
      <c r="B5" s="25"/>
      <c r="C5" s="25"/>
      <c r="D5" s="25"/>
      <c r="E5" s="25"/>
      <c r="F5" s="25"/>
      <c r="G5" s="25"/>
      <c r="H5" s="25"/>
      <c r="I5" s="25"/>
    </row>
    <row r="6" spans="2:19"/>
    <row r="7" spans="2:19">
      <c r="B7" s="34" t="s">
        <v>32</v>
      </c>
      <c r="C7" s="34">
        <v>2019</v>
      </c>
      <c r="D7" s="34">
        <v>2020</v>
      </c>
      <c r="E7" s="34">
        <v>2021</v>
      </c>
      <c r="F7" s="34">
        <v>2022</v>
      </c>
      <c r="G7" s="34">
        <v>2023</v>
      </c>
      <c r="H7" s="34">
        <v>2024</v>
      </c>
      <c r="I7" s="34">
        <v>2025</v>
      </c>
      <c r="L7" s="34" t="s">
        <v>32</v>
      </c>
      <c r="M7" s="34">
        <v>2019</v>
      </c>
      <c r="N7" s="34">
        <v>2020</v>
      </c>
      <c r="O7" s="34">
        <v>2021</v>
      </c>
      <c r="P7" s="34">
        <v>2022</v>
      </c>
      <c r="Q7" s="34">
        <v>2023</v>
      </c>
      <c r="R7" s="34">
        <v>2024</v>
      </c>
      <c r="S7" s="34">
        <v>2025</v>
      </c>
    </row>
    <row r="8" spans="2:19">
      <c r="B8" s="32" t="s">
        <v>33</v>
      </c>
      <c r="C8" s="35"/>
      <c r="D8" s="33"/>
      <c r="E8" s="33"/>
      <c r="F8" s="33"/>
      <c r="G8" s="33"/>
      <c r="H8" s="33"/>
      <c r="I8" s="33"/>
      <c r="L8" s="32" t="s">
        <v>34</v>
      </c>
      <c r="M8" s="33">
        <v>14</v>
      </c>
      <c r="N8" s="33">
        <v>16</v>
      </c>
      <c r="O8" s="33">
        <v>18</v>
      </c>
      <c r="P8" s="33">
        <v>48</v>
      </c>
      <c r="Q8" s="33">
        <v>100</v>
      </c>
      <c r="R8" s="33">
        <v>77</v>
      </c>
      <c r="S8" s="33">
        <v>87</v>
      </c>
    </row>
    <row r="9" spans="2:19">
      <c r="B9" s="32" t="s">
        <v>35</v>
      </c>
      <c r="C9" s="35"/>
      <c r="D9" s="33"/>
      <c r="E9" s="33"/>
      <c r="F9" s="33"/>
      <c r="G9" s="33"/>
      <c r="H9" s="33"/>
      <c r="I9" s="33"/>
      <c r="L9" s="32" t="s">
        <v>36</v>
      </c>
      <c r="M9" s="33">
        <v>23</v>
      </c>
      <c r="N9" s="33">
        <v>16</v>
      </c>
      <c r="O9" s="33">
        <v>56</v>
      </c>
      <c r="P9" s="33">
        <v>90</v>
      </c>
      <c r="Q9" s="33">
        <v>49</v>
      </c>
      <c r="R9" s="33">
        <v>18</v>
      </c>
      <c r="S9" s="33">
        <v>70</v>
      </c>
    </row>
    <row r="10" spans="2:19">
      <c r="B10" s="32" t="s">
        <v>37</v>
      </c>
      <c r="C10" s="35"/>
      <c r="D10" s="33"/>
      <c r="E10" s="33"/>
      <c r="F10" s="33"/>
      <c r="G10" s="33"/>
      <c r="H10" s="33"/>
      <c r="I10" s="33"/>
      <c r="L10" s="32" t="s">
        <v>38</v>
      </c>
      <c r="M10" s="33">
        <v>81</v>
      </c>
      <c r="N10" s="33">
        <v>44</v>
      </c>
      <c r="O10" s="33">
        <v>33</v>
      </c>
      <c r="P10" s="33">
        <v>7</v>
      </c>
      <c r="Q10" s="33">
        <v>66</v>
      </c>
      <c r="R10" s="33">
        <v>93</v>
      </c>
      <c r="S10" s="33">
        <v>68</v>
      </c>
    </row>
    <row r="11" spans="2:19">
      <c r="B11" s="32" t="s">
        <v>39</v>
      </c>
      <c r="C11" s="35"/>
      <c r="D11" s="33"/>
      <c r="E11" s="33"/>
      <c r="F11" s="33"/>
      <c r="G11" s="33"/>
      <c r="H11" s="33"/>
      <c r="I11" s="33"/>
      <c r="L11" s="32" t="s">
        <v>40</v>
      </c>
      <c r="M11" s="33">
        <v>62</v>
      </c>
      <c r="N11" s="33">
        <v>44</v>
      </c>
      <c r="O11" s="33">
        <v>28</v>
      </c>
      <c r="P11" s="33">
        <v>68</v>
      </c>
      <c r="Q11" s="33">
        <v>85</v>
      </c>
      <c r="R11" s="33">
        <v>15</v>
      </c>
      <c r="S11" s="33">
        <v>62</v>
      </c>
    </row>
    <row r="12" spans="2:19">
      <c r="B12" s="32" t="s">
        <v>41</v>
      </c>
      <c r="C12" s="35"/>
      <c r="D12" s="33"/>
      <c r="E12" s="33"/>
      <c r="F12" s="33"/>
      <c r="G12" s="33"/>
      <c r="H12" s="33"/>
      <c r="I12" s="33"/>
      <c r="L12" s="32" t="s">
        <v>42</v>
      </c>
      <c r="M12" s="33">
        <v>76</v>
      </c>
      <c r="N12" s="33">
        <v>55</v>
      </c>
      <c r="O12" s="33">
        <v>62</v>
      </c>
      <c r="P12" s="33">
        <v>68</v>
      </c>
      <c r="Q12" s="33">
        <v>100</v>
      </c>
      <c r="R12" s="33">
        <v>54</v>
      </c>
      <c r="S12" s="33">
        <v>15</v>
      </c>
    </row>
    <row r="13" spans="2:19">
      <c r="B13" s="32" t="s">
        <v>42</v>
      </c>
      <c r="C13" s="35"/>
      <c r="D13" s="33"/>
      <c r="E13" s="33"/>
      <c r="F13" s="33"/>
      <c r="G13" s="33"/>
      <c r="H13" s="33"/>
      <c r="I13" s="33"/>
      <c r="L13" s="32" t="s">
        <v>43</v>
      </c>
      <c r="M13" s="33">
        <v>92</v>
      </c>
      <c r="N13" s="33">
        <v>14</v>
      </c>
      <c r="O13" s="33">
        <v>100</v>
      </c>
      <c r="P13" s="33">
        <v>28</v>
      </c>
      <c r="Q13" s="33">
        <v>40</v>
      </c>
      <c r="R13" s="33">
        <v>21</v>
      </c>
      <c r="S13" s="33">
        <v>84</v>
      </c>
    </row>
    <row r="14" spans="2:19">
      <c r="B14" s="32" t="s">
        <v>44</v>
      </c>
      <c r="C14" s="35"/>
      <c r="D14" s="33"/>
      <c r="E14" s="33"/>
      <c r="F14" s="33"/>
      <c r="G14" s="33"/>
      <c r="H14" s="33"/>
      <c r="I14" s="33"/>
      <c r="L14" s="32" t="s">
        <v>39</v>
      </c>
      <c r="M14" s="33">
        <v>41</v>
      </c>
      <c r="N14" s="33">
        <v>71</v>
      </c>
      <c r="O14" s="33">
        <v>48</v>
      </c>
      <c r="P14" s="33">
        <v>95</v>
      </c>
      <c r="Q14" s="33">
        <v>51</v>
      </c>
      <c r="R14" s="33">
        <v>63</v>
      </c>
      <c r="S14" s="33">
        <v>10</v>
      </c>
    </row>
    <row r="15" spans="2:19">
      <c r="B15" s="32" t="s">
        <v>45</v>
      </c>
      <c r="C15" s="35"/>
      <c r="D15" s="33"/>
      <c r="E15" s="33"/>
      <c r="F15" s="33"/>
      <c r="G15" s="33"/>
      <c r="H15" s="33"/>
      <c r="I15" s="33"/>
      <c r="L15" s="32" t="s">
        <v>46</v>
      </c>
      <c r="M15" s="33">
        <v>50</v>
      </c>
      <c r="N15" s="33">
        <v>38</v>
      </c>
      <c r="O15" s="33">
        <v>34</v>
      </c>
      <c r="P15" s="33">
        <v>56</v>
      </c>
      <c r="Q15" s="33">
        <v>35</v>
      </c>
      <c r="R15" s="33">
        <v>80</v>
      </c>
      <c r="S15" s="33">
        <v>94</v>
      </c>
    </row>
    <row r="16" spans="2:19">
      <c r="B16" s="30"/>
      <c r="C16" s="30"/>
      <c r="D16" s="30"/>
      <c r="E16" s="30"/>
      <c r="F16" s="30"/>
      <c r="G16" s="30"/>
      <c r="H16" s="30"/>
      <c r="L16" s="32" t="s">
        <v>41</v>
      </c>
      <c r="M16" s="33">
        <v>22</v>
      </c>
      <c r="N16" s="33">
        <v>8</v>
      </c>
      <c r="O16" s="33">
        <v>42</v>
      </c>
      <c r="P16" s="33">
        <v>92</v>
      </c>
      <c r="Q16" s="33">
        <v>18</v>
      </c>
      <c r="R16" s="33">
        <v>28</v>
      </c>
      <c r="S16" s="33">
        <v>41</v>
      </c>
    </row>
    <row r="17" spans="2:19">
      <c r="B17" s="31"/>
      <c r="C17" s="30"/>
      <c r="D17" s="30"/>
      <c r="E17" s="30"/>
      <c r="F17" s="30"/>
      <c r="G17" s="30"/>
      <c r="H17" s="30"/>
      <c r="L17" s="32" t="s">
        <v>47</v>
      </c>
      <c r="M17" s="33">
        <v>37</v>
      </c>
      <c r="N17" s="33">
        <v>69</v>
      </c>
      <c r="O17" s="33">
        <v>71</v>
      </c>
      <c r="P17" s="33">
        <v>79</v>
      </c>
      <c r="Q17" s="33">
        <v>67</v>
      </c>
      <c r="R17" s="33">
        <v>71</v>
      </c>
      <c r="S17" s="33">
        <v>20</v>
      </c>
    </row>
    <row r="18" spans="2:19">
      <c r="B18" s="31"/>
      <c r="C18" s="30"/>
      <c r="D18" s="30"/>
      <c r="E18" s="30"/>
      <c r="F18" s="30"/>
      <c r="G18" s="30"/>
      <c r="H18" s="30"/>
      <c r="L18" s="32" t="s">
        <v>48</v>
      </c>
      <c r="M18" s="33">
        <v>100</v>
      </c>
      <c r="N18" s="33">
        <v>26</v>
      </c>
      <c r="O18" s="33">
        <v>28</v>
      </c>
      <c r="P18" s="33">
        <v>32</v>
      </c>
      <c r="Q18" s="33">
        <v>91</v>
      </c>
      <c r="R18" s="33">
        <v>26</v>
      </c>
      <c r="S18" s="33">
        <v>6</v>
      </c>
    </row>
    <row r="19" spans="2:19">
      <c r="B19" s="31"/>
      <c r="C19" s="30"/>
      <c r="D19" s="30"/>
      <c r="E19" s="30"/>
      <c r="F19" s="30"/>
      <c r="G19" s="30"/>
      <c r="H19" s="30"/>
      <c r="L19" s="32" t="s">
        <v>49</v>
      </c>
      <c r="M19" s="33">
        <v>27</v>
      </c>
      <c r="N19" s="33">
        <v>62</v>
      </c>
      <c r="O19" s="33">
        <v>10</v>
      </c>
      <c r="P19" s="33">
        <v>35</v>
      </c>
      <c r="Q19" s="33">
        <v>98</v>
      </c>
      <c r="R19" s="33">
        <v>65</v>
      </c>
      <c r="S19" s="33">
        <v>53</v>
      </c>
    </row>
    <row r="20" spans="2:19">
      <c r="B20" s="31"/>
      <c r="C20" s="30"/>
      <c r="D20" s="30"/>
      <c r="E20" s="30"/>
      <c r="F20" s="30"/>
      <c r="G20" s="30"/>
      <c r="H20" s="30"/>
      <c r="L20" s="32" t="s">
        <v>50</v>
      </c>
      <c r="M20" s="33">
        <v>70</v>
      </c>
      <c r="N20" s="33">
        <v>90</v>
      </c>
      <c r="O20" s="33">
        <v>19</v>
      </c>
      <c r="P20" s="33">
        <v>36</v>
      </c>
      <c r="Q20" s="33">
        <v>43</v>
      </c>
      <c r="R20" s="33">
        <v>35</v>
      </c>
      <c r="S20" s="33">
        <v>1</v>
      </c>
    </row>
    <row r="21" spans="2:19">
      <c r="B21" s="30"/>
      <c r="C21" s="30"/>
      <c r="D21" s="30"/>
      <c r="E21" s="30"/>
      <c r="F21" s="30"/>
      <c r="G21" s="30"/>
      <c r="H21" s="30"/>
      <c r="L21" s="32" t="s">
        <v>51</v>
      </c>
      <c r="M21" s="33">
        <v>40</v>
      </c>
      <c r="N21" s="33">
        <v>79</v>
      </c>
      <c r="O21" s="33">
        <v>3</v>
      </c>
      <c r="P21" s="33">
        <v>2</v>
      </c>
      <c r="Q21" s="33">
        <v>73</v>
      </c>
      <c r="R21" s="33">
        <v>62</v>
      </c>
      <c r="S21" s="33">
        <v>34</v>
      </c>
    </row>
    <row r="22" spans="2:19">
      <c r="B22" s="30"/>
      <c r="C22" s="30"/>
      <c r="D22" s="30"/>
      <c r="E22" s="30"/>
      <c r="F22" s="30"/>
      <c r="G22" s="30"/>
      <c r="H22" s="30"/>
      <c r="L22" s="32" t="s">
        <v>52</v>
      </c>
      <c r="M22" s="33">
        <v>25</v>
      </c>
      <c r="N22" s="33">
        <v>54</v>
      </c>
      <c r="O22" s="33">
        <v>65</v>
      </c>
      <c r="P22" s="33">
        <v>57</v>
      </c>
      <c r="Q22" s="33">
        <v>55</v>
      </c>
      <c r="R22" s="33">
        <v>30</v>
      </c>
      <c r="S22" s="33">
        <v>5</v>
      </c>
    </row>
    <row r="23" spans="2:19">
      <c r="B23" s="30"/>
      <c r="C23" s="30"/>
      <c r="D23" s="30"/>
      <c r="E23" s="30"/>
      <c r="F23" s="30"/>
      <c r="G23" s="30"/>
      <c r="H23" s="30"/>
      <c r="L23" s="32" t="s">
        <v>35</v>
      </c>
      <c r="M23" s="33">
        <v>39</v>
      </c>
      <c r="N23" s="33">
        <v>84</v>
      </c>
      <c r="O23" s="33">
        <v>78</v>
      </c>
      <c r="P23" s="33">
        <v>96</v>
      </c>
      <c r="Q23" s="33">
        <v>59</v>
      </c>
      <c r="R23" s="33">
        <v>59</v>
      </c>
      <c r="S23" s="33">
        <v>79</v>
      </c>
    </row>
    <row r="24" spans="2:19">
      <c r="B24" s="30"/>
      <c r="C24" s="30"/>
      <c r="D24" s="30"/>
      <c r="E24" s="30"/>
      <c r="F24" s="30"/>
      <c r="G24" s="30"/>
      <c r="H24" s="30"/>
      <c r="L24" s="32" t="s">
        <v>53</v>
      </c>
      <c r="M24" s="33">
        <v>90</v>
      </c>
      <c r="N24" s="33">
        <v>30</v>
      </c>
      <c r="O24" s="33">
        <v>27</v>
      </c>
      <c r="P24" s="33">
        <v>37</v>
      </c>
      <c r="Q24" s="33">
        <v>91</v>
      </c>
      <c r="R24" s="33">
        <v>50</v>
      </c>
      <c r="S24" s="33">
        <v>25</v>
      </c>
    </row>
    <row r="25" spans="2:19">
      <c r="B25" s="30"/>
      <c r="C25" s="30"/>
      <c r="D25" s="30"/>
      <c r="E25" s="30"/>
      <c r="F25" s="30"/>
      <c r="G25" s="30"/>
      <c r="H25" s="30"/>
      <c r="L25" s="32" t="s">
        <v>54</v>
      </c>
      <c r="M25" s="33">
        <v>39</v>
      </c>
      <c r="N25" s="33">
        <v>34</v>
      </c>
      <c r="O25" s="33">
        <v>37</v>
      </c>
      <c r="P25" s="33">
        <v>66</v>
      </c>
      <c r="Q25" s="33">
        <v>88</v>
      </c>
      <c r="R25" s="33">
        <v>1</v>
      </c>
      <c r="S25" s="33">
        <v>84</v>
      </c>
    </row>
    <row r="26" spans="2:19">
      <c r="B26" s="30"/>
      <c r="C26" s="30"/>
      <c r="D26" s="30"/>
      <c r="E26" s="30"/>
      <c r="F26" s="30"/>
      <c r="G26" s="30"/>
      <c r="H26" s="30"/>
      <c r="L26" s="32" t="s">
        <v>55</v>
      </c>
      <c r="M26" s="33">
        <v>8</v>
      </c>
      <c r="N26" s="33">
        <v>40</v>
      </c>
      <c r="O26" s="33">
        <v>29</v>
      </c>
      <c r="P26" s="33">
        <v>81</v>
      </c>
      <c r="Q26" s="33">
        <v>96</v>
      </c>
      <c r="R26" s="33">
        <v>73</v>
      </c>
      <c r="S26" s="33">
        <v>81</v>
      </c>
    </row>
    <row r="27" spans="2:19">
      <c r="B27" s="30"/>
      <c r="C27" s="30"/>
      <c r="D27" s="30"/>
      <c r="E27" s="30"/>
      <c r="F27" s="30"/>
      <c r="G27" s="30"/>
      <c r="H27" s="30"/>
      <c r="L27" s="32" t="s">
        <v>56</v>
      </c>
      <c r="M27" s="33">
        <v>6</v>
      </c>
      <c r="N27" s="33">
        <v>12</v>
      </c>
      <c r="O27" s="33">
        <v>55</v>
      </c>
      <c r="P27" s="33">
        <v>1</v>
      </c>
      <c r="Q27" s="33">
        <v>29</v>
      </c>
      <c r="R27" s="33">
        <v>31</v>
      </c>
      <c r="S27" s="33">
        <v>42</v>
      </c>
    </row>
    <row r="28" spans="2:19">
      <c r="B28" s="30"/>
      <c r="C28" s="30"/>
      <c r="D28" s="30"/>
      <c r="E28" s="30"/>
      <c r="F28" s="30"/>
      <c r="G28" s="30"/>
      <c r="H28" s="30"/>
      <c r="L28" s="32" t="s">
        <v>57</v>
      </c>
      <c r="M28" s="33">
        <v>94</v>
      </c>
      <c r="N28" s="33">
        <v>3</v>
      </c>
      <c r="O28" s="33">
        <v>76</v>
      </c>
      <c r="P28" s="33">
        <v>11</v>
      </c>
      <c r="Q28" s="33">
        <v>85</v>
      </c>
      <c r="R28" s="33">
        <v>92</v>
      </c>
      <c r="S28" s="33">
        <v>76</v>
      </c>
    </row>
    <row r="29" spans="2:19">
      <c r="B29" s="30"/>
      <c r="C29" s="30"/>
      <c r="D29" s="30"/>
      <c r="E29" s="30"/>
      <c r="F29" s="30"/>
      <c r="G29" s="30"/>
      <c r="H29" s="30"/>
      <c r="L29" s="32" t="s">
        <v>37</v>
      </c>
      <c r="M29" s="33">
        <v>96</v>
      </c>
      <c r="N29" s="33">
        <v>22</v>
      </c>
      <c r="O29" s="33">
        <v>48</v>
      </c>
      <c r="P29" s="33">
        <v>36</v>
      </c>
      <c r="Q29" s="33">
        <v>51</v>
      </c>
      <c r="R29" s="33">
        <v>78</v>
      </c>
      <c r="S29" s="33">
        <v>82</v>
      </c>
    </row>
    <row r="30" spans="2:19">
      <c r="B30" s="30"/>
      <c r="C30" s="30"/>
      <c r="D30" s="30"/>
      <c r="E30" s="30"/>
      <c r="F30" s="30"/>
      <c r="G30" s="30"/>
      <c r="H30" s="30"/>
      <c r="L30" s="32" t="s">
        <v>58</v>
      </c>
      <c r="M30" s="33">
        <v>43</v>
      </c>
      <c r="N30" s="33">
        <v>67</v>
      </c>
      <c r="O30" s="33">
        <v>89</v>
      </c>
      <c r="P30" s="33">
        <v>49</v>
      </c>
      <c r="Q30" s="33">
        <v>32</v>
      </c>
      <c r="R30" s="33">
        <v>71</v>
      </c>
      <c r="S30" s="33">
        <v>82</v>
      </c>
    </row>
    <row r="31" spans="2:19">
      <c r="B31" s="30"/>
      <c r="C31" s="30"/>
      <c r="D31" s="30"/>
      <c r="E31" s="30"/>
      <c r="F31" s="30"/>
      <c r="G31" s="30"/>
      <c r="H31" s="30"/>
      <c r="L31" s="32" t="s">
        <v>59</v>
      </c>
      <c r="M31" s="33">
        <v>26</v>
      </c>
      <c r="N31" s="33">
        <v>96</v>
      </c>
      <c r="O31" s="33">
        <v>73</v>
      </c>
      <c r="P31" s="33">
        <v>96</v>
      </c>
      <c r="Q31" s="33">
        <v>28</v>
      </c>
      <c r="R31" s="33">
        <v>36</v>
      </c>
      <c r="S31" s="33">
        <v>44</v>
      </c>
    </row>
    <row r="32" spans="2:19">
      <c r="B32" s="30"/>
      <c r="C32" s="30"/>
      <c r="D32" s="30"/>
      <c r="E32" s="30"/>
      <c r="F32" s="30"/>
      <c r="G32" s="30"/>
      <c r="H32" s="30"/>
      <c r="L32" s="32" t="s">
        <v>60</v>
      </c>
      <c r="M32" s="33">
        <v>76</v>
      </c>
      <c r="N32" s="33">
        <v>54</v>
      </c>
      <c r="O32" s="33">
        <v>85</v>
      </c>
      <c r="P32" s="33">
        <v>98</v>
      </c>
      <c r="Q32" s="33">
        <v>53</v>
      </c>
      <c r="R32" s="33">
        <v>33</v>
      </c>
      <c r="S32" s="33">
        <v>45</v>
      </c>
    </row>
    <row r="33" spans="2:19">
      <c r="B33" s="30"/>
      <c r="C33" s="30"/>
      <c r="D33" s="30"/>
      <c r="E33" s="30"/>
      <c r="F33" s="30"/>
      <c r="G33" s="30"/>
      <c r="H33" s="30"/>
      <c r="L33" s="32" t="s">
        <v>61</v>
      </c>
      <c r="M33" s="33">
        <v>18</v>
      </c>
      <c r="N33" s="33">
        <v>19</v>
      </c>
      <c r="O33" s="33">
        <v>10</v>
      </c>
      <c r="P33" s="33">
        <v>47</v>
      </c>
      <c r="Q33" s="33">
        <v>28</v>
      </c>
      <c r="R33" s="33">
        <v>67</v>
      </c>
      <c r="S33" s="33">
        <v>83</v>
      </c>
    </row>
    <row r="34" spans="2:19">
      <c r="B34" s="30"/>
      <c r="C34" s="30"/>
      <c r="D34" s="30"/>
      <c r="E34" s="30"/>
      <c r="F34" s="30"/>
      <c r="G34" s="30"/>
      <c r="H34" s="30"/>
      <c r="L34" s="32" t="s">
        <v>62</v>
      </c>
      <c r="M34" s="33">
        <v>36</v>
      </c>
      <c r="N34" s="33">
        <v>14</v>
      </c>
      <c r="O34" s="33">
        <v>78</v>
      </c>
      <c r="P34" s="33">
        <v>71</v>
      </c>
      <c r="Q34" s="33">
        <v>29</v>
      </c>
      <c r="R34" s="33">
        <v>41</v>
      </c>
      <c r="S34" s="33">
        <v>100</v>
      </c>
    </row>
    <row r="35" spans="2:19">
      <c r="B35" s="30"/>
      <c r="C35" s="30"/>
      <c r="D35" s="30"/>
      <c r="E35" s="30"/>
      <c r="F35" s="30"/>
      <c r="G35" s="30"/>
      <c r="H35" s="30"/>
      <c r="L35" s="32" t="s">
        <v>63</v>
      </c>
      <c r="M35" s="33">
        <v>67</v>
      </c>
      <c r="N35" s="33">
        <v>49</v>
      </c>
      <c r="O35" s="33">
        <v>38</v>
      </c>
      <c r="P35" s="33">
        <v>37</v>
      </c>
      <c r="Q35" s="33">
        <v>67</v>
      </c>
      <c r="R35" s="33">
        <v>12</v>
      </c>
      <c r="S35" s="33">
        <v>94</v>
      </c>
    </row>
    <row r="36" spans="2:19">
      <c r="B36" s="30"/>
      <c r="C36" s="30"/>
      <c r="D36" s="30"/>
      <c r="E36" s="30"/>
      <c r="F36" s="30"/>
      <c r="G36" s="30"/>
      <c r="H36" s="30"/>
      <c r="L36" s="32" t="s">
        <v>45</v>
      </c>
      <c r="M36" s="33">
        <v>16</v>
      </c>
      <c r="N36" s="33">
        <v>36</v>
      </c>
      <c r="O36" s="33">
        <v>58</v>
      </c>
      <c r="P36" s="33">
        <v>1</v>
      </c>
      <c r="Q36" s="33">
        <v>1</v>
      </c>
      <c r="R36" s="33">
        <v>49</v>
      </c>
      <c r="S36" s="33">
        <v>7</v>
      </c>
    </row>
    <row r="37" spans="2:19">
      <c r="B37" s="30"/>
      <c r="C37" s="30"/>
      <c r="D37" s="30"/>
      <c r="E37" s="30"/>
      <c r="F37" s="30"/>
      <c r="G37" s="30"/>
      <c r="H37" s="30"/>
      <c r="L37" s="32" t="s">
        <v>64</v>
      </c>
      <c r="M37" s="33">
        <v>76</v>
      </c>
      <c r="N37" s="33">
        <v>56</v>
      </c>
      <c r="O37" s="33">
        <v>76</v>
      </c>
      <c r="P37" s="33">
        <v>69</v>
      </c>
      <c r="Q37" s="33">
        <v>62</v>
      </c>
      <c r="R37" s="33">
        <v>17</v>
      </c>
      <c r="S37" s="33">
        <v>78</v>
      </c>
    </row>
    <row r="38" spans="2:19">
      <c r="B38" s="30"/>
      <c r="C38" s="30"/>
      <c r="D38" s="30"/>
      <c r="E38" s="30"/>
      <c r="F38" s="30"/>
      <c r="G38" s="30"/>
      <c r="H38" s="30"/>
      <c r="L38" s="32" t="s">
        <v>65</v>
      </c>
      <c r="M38" s="33">
        <v>53</v>
      </c>
      <c r="N38" s="33">
        <v>60</v>
      </c>
      <c r="O38" s="33">
        <v>40</v>
      </c>
      <c r="P38" s="33">
        <v>99</v>
      </c>
      <c r="Q38" s="33">
        <v>81</v>
      </c>
      <c r="R38" s="33">
        <v>72</v>
      </c>
      <c r="S38" s="33">
        <v>87</v>
      </c>
    </row>
    <row r="39" spans="2:19">
      <c r="B39" s="30"/>
      <c r="C39" s="30"/>
      <c r="D39" s="30"/>
      <c r="E39" s="30"/>
      <c r="F39" s="30"/>
      <c r="G39" s="30"/>
      <c r="H39" s="30"/>
      <c r="L39" s="32" t="s">
        <v>66</v>
      </c>
      <c r="M39" s="33">
        <v>23</v>
      </c>
      <c r="N39" s="33">
        <v>98</v>
      </c>
      <c r="O39" s="33">
        <v>98</v>
      </c>
      <c r="P39" s="33">
        <v>20</v>
      </c>
      <c r="Q39" s="33">
        <v>12</v>
      </c>
      <c r="R39" s="33">
        <v>64</v>
      </c>
      <c r="S39" s="33">
        <v>33</v>
      </c>
    </row>
    <row r="40" spans="2:19">
      <c r="B40" s="30"/>
      <c r="C40" s="30"/>
      <c r="D40" s="30"/>
      <c r="E40" s="30"/>
      <c r="F40" s="30"/>
      <c r="G40" s="30"/>
      <c r="H40" s="30"/>
      <c r="L40" s="32" t="s">
        <v>67</v>
      </c>
      <c r="M40" s="33">
        <v>66</v>
      </c>
      <c r="N40" s="33">
        <v>92</v>
      </c>
      <c r="O40" s="33">
        <v>60</v>
      </c>
      <c r="P40" s="33">
        <v>50</v>
      </c>
      <c r="Q40" s="33">
        <v>71</v>
      </c>
      <c r="R40" s="33">
        <v>78</v>
      </c>
      <c r="S40" s="33">
        <v>94</v>
      </c>
    </row>
    <row r="41" spans="2:19">
      <c r="B41" s="30"/>
      <c r="C41" s="30"/>
      <c r="D41" s="30"/>
      <c r="E41" s="30"/>
      <c r="F41" s="30"/>
      <c r="G41" s="30"/>
      <c r="H41" s="30"/>
      <c r="L41" s="32" t="s">
        <v>33</v>
      </c>
      <c r="M41" s="33">
        <v>45</v>
      </c>
      <c r="N41" s="33">
        <v>81</v>
      </c>
      <c r="O41" s="33">
        <v>53</v>
      </c>
      <c r="P41" s="33">
        <v>72</v>
      </c>
      <c r="Q41" s="33">
        <v>16</v>
      </c>
      <c r="R41" s="33">
        <v>27</v>
      </c>
      <c r="S41" s="33">
        <v>77</v>
      </c>
    </row>
    <row r="42" spans="2:19">
      <c r="B42" s="30"/>
      <c r="C42" s="30"/>
      <c r="D42" s="30"/>
      <c r="E42" s="30"/>
      <c r="F42" s="30"/>
      <c r="G42" s="30"/>
      <c r="H42" s="30"/>
      <c r="L42" s="32" t="s">
        <v>68</v>
      </c>
      <c r="M42" s="33">
        <v>73</v>
      </c>
      <c r="N42" s="33">
        <v>48</v>
      </c>
      <c r="O42" s="33">
        <v>26</v>
      </c>
      <c r="P42" s="33">
        <v>82</v>
      </c>
      <c r="Q42" s="33">
        <v>91</v>
      </c>
      <c r="R42" s="33">
        <v>25</v>
      </c>
      <c r="S42" s="33">
        <v>14</v>
      </c>
    </row>
    <row r="43" spans="2:19">
      <c r="B43" s="30"/>
      <c r="C43" s="30"/>
      <c r="D43" s="30"/>
      <c r="E43" s="30"/>
      <c r="F43" s="30"/>
      <c r="G43" s="30"/>
      <c r="H43" s="30"/>
      <c r="L43" s="32" t="s">
        <v>69</v>
      </c>
      <c r="M43" s="33">
        <v>85</v>
      </c>
      <c r="N43" s="33">
        <v>88</v>
      </c>
      <c r="O43" s="33">
        <v>68</v>
      </c>
      <c r="P43" s="33">
        <v>40</v>
      </c>
      <c r="Q43" s="33">
        <v>22</v>
      </c>
      <c r="R43" s="33">
        <v>30</v>
      </c>
      <c r="S43" s="33">
        <v>3</v>
      </c>
    </row>
    <row r="44" spans="2:19">
      <c r="B44" s="30"/>
      <c r="C44" s="30"/>
      <c r="D44" s="30"/>
      <c r="E44" s="30"/>
      <c r="F44" s="30"/>
      <c r="G44" s="30"/>
      <c r="H44" s="30"/>
      <c r="L44" s="32" t="s">
        <v>70</v>
      </c>
      <c r="M44" s="33">
        <v>52</v>
      </c>
      <c r="N44" s="33">
        <v>87</v>
      </c>
      <c r="O44" s="33">
        <v>48</v>
      </c>
      <c r="P44" s="33">
        <v>2</v>
      </c>
      <c r="Q44" s="33">
        <v>78</v>
      </c>
      <c r="R44" s="33">
        <v>13</v>
      </c>
      <c r="S44" s="33">
        <v>73</v>
      </c>
    </row>
    <row r="45" spans="2:19">
      <c r="B45" s="30"/>
      <c r="C45" s="30"/>
      <c r="D45" s="30"/>
      <c r="E45" s="30"/>
      <c r="F45" s="30"/>
      <c r="G45" s="30"/>
      <c r="H45" s="30"/>
      <c r="L45" s="32" t="s">
        <v>71</v>
      </c>
      <c r="M45" s="33">
        <v>40</v>
      </c>
      <c r="N45" s="33">
        <v>46</v>
      </c>
      <c r="O45" s="33">
        <v>2</v>
      </c>
      <c r="P45" s="33">
        <v>97</v>
      </c>
      <c r="Q45" s="33">
        <v>24</v>
      </c>
      <c r="R45" s="33">
        <v>16</v>
      </c>
      <c r="S45" s="33">
        <v>38</v>
      </c>
    </row>
    <row r="46" spans="2:19">
      <c r="B46" s="30"/>
      <c r="C46" s="30"/>
      <c r="D46" s="30"/>
      <c r="E46" s="30"/>
      <c r="F46" s="30"/>
      <c r="G46" s="30"/>
      <c r="H46" s="30"/>
      <c r="L46" s="32" t="s">
        <v>72</v>
      </c>
      <c r="M46" s="33">
        <v>36</v>
      </c>
      <c r="N46" s="33">
        <v>94</v>
      </c>
      <c r="O46" s="33">
        <v>62</v>
      </c>
      <c r="P46" s="33">
        <v>38</v>
      </c>
      <c r="Q46" s="33">
        <v>40</v>
      </c>
      <c r="R46" s="33">
        <v>30</v>
      </c>
      <c r="S46" s="33">
        <v>65</v>
      </c>
    </row>
    <row r="47" spans="2:19">
      <c r="B47" s="30"/>
      <c r="C47" s="30"/>
      <c r="D47" s="30"/>
      <c r="E47" s="30"/>
      <c r="F47" s="30"/>
      <c r="G47" s="30"/>
      <c r="H47" s="30"/>
      <c r="L47" s="32" t="s">
        <v>73</v>
      </c>
      <c r="M47" s="33">
        <v>82</v>
      </c>
      <c r="N47" s="33">
        <v>85</v>
      </c>
      <c r="O47" s="33">
        <v>45</v>
      </c>
      <c r="P47" s="33">
        <v>39</v>
      </c>
      <c r="Q47" s="33">
        <v>99</v>
      </c>
      <c r="R47" s="33">
        <v>97</v>
      </c>
      <c r="S47" s="33">
        <v>1</v>
      </c>
    </row>
    <row r="48" spans="2:19">
      <c r="B48" s="30"/>
      <c r="C48" s="30"/>
      <c r="D48" s="30"/>
      <c r="E48" s="30"/>
      <c r="F48" s="30"/>
      <c r="G48" s="30"/>
      <c r="H48" s="30"/>
      <c r="L48" s="32" t="s">
        <v>44</v>
      </c>
      <c r="M48" s="33">
        <v>99</v>
      </c>
      <c r="N48" s="33">
        <v>42</v>
      </c>
      <c r="O48" s="33">
        <v>80</v>
      </c>
      <c r="P48" s="33">
        <v>35</v>
      </c>
      <c r="Q48" s="33">
        <v>93</v>
      </c>
      <c r="R48" s="33">
        <v>87</v>
      </c>
      <c r="S48" s="33">
        <v>54</v>
      </c>
    </row>
    <row r="49"/>
  </sheetData>
  <mergeCells count="1">
    <mergeCell ref="B2:I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 Matemática</vt:lpstr>
      <vt:lpstr>Configurações</vt:lpstr>
      <vt:lpstr>Matriz Dinâmica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2015-05-31T19:49:00Z</cp:lastPrinted>
  <dcterms:created xsi:type="dcterms:W3CDTF">2015-01-22T16:28:00Z</dcterms:created>
  <dcterms:modified xsi:type="dcterms:W3CDTF">2022-07-29T21:54:53Z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KSOReadingLayout">
    <vt:bool>true</vt:bool>
  </property>
</Properties>
</file>