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3" i="1" l="1"/>
  <c r="E14" i="1"/>
  <c r="E15" i="1"/>
  <c r="E16" i="1"/>
  <c r="E17" i="1"/>
  <c r="E18" i="1"/>
  <c r="E19" i="1"/>
  <c r="E12" i="1"/>
  <c r="A19" i="1" l="1"/>
  <c r="A18" i="1"/>
  <c r="A16" i="1"/>
  <c r="A15" i="1"/>
  <c r="A13" i="1"/>
</calcChain>
</file>

<file path=xl/sharedStrings.xml><?xml version="1.0" encoding="utf-8"?>
<sst xmlns="http://schemas.openxmlformats.org/spreadsheetml/2006/main" count="14" uniqueCount="12">
  <si>
    <t>Corrosion Level</t>
  </si>
  <si>
    <t>max stress 1</t>
  </si>
  <si>
    <t>max stress 2</t>
  </si>
  <si>
    <t>max stress 3</t>
  </si>
  <si>
    <t>uniform elongation</t>
  </si>
  <si>
    <t>yield stress1</t>
  </si>
  <si>
    <t>yield stress2</t>
  </si>
  <si>
    <t>yield stress3</t>
  </si>
  <si>
    <t>Fu</t>
  </si>
  <si>
    <t>Fy</t>
  </si>
  <si>
    <t>Fu/Fy</t>
  </si>
  <si>
    <t>Uniform Elongation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</si>
</sst>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Ultimate Strength Fu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205161854768155E-2"/>
                  <c:y val="-6.27147127442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Sheet1!$B$11:$B$19</c:f>
              <c:numCache>
                <c:formatCode>0.00</c:formatCode>
                <c:ptCount val="9"/>
                <c:pt idx="0">
                  <c:v>119.1</c:v>
                </c:pt>
                <c:pt idx="1">
                  <c:v>111.728669344626</c:v>
                </c:pt>
                <c:pt idx="2">
                  <c:v>114.533058068676</c:v>
                </c:pt>
                <c:pt idx="3">
                  <c:v>100.12078708137101</c:v>
                </c:pt>
                <c:pt idx="4">
                  <c:v>109.774330201151</c:v>
                </c:pt>
                <c:pt idx="5">
                  <c:v>105.722048270497</c:v>
                </c:pt>
                <c:pt idx="6">
                  <c:v>112.66413585002699</c:v>
                </c:pt>
                <c:pt idx="7">
                  <c:v>100.52518086278999</c:v>
                </c:pt>
                <c:pt idx="8">
                  <c:v>107.503503505236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6-41BB-9AE5-9993BE46905A}"/>
            </c:ext>
          </c:extLst>
        </c:ser>
        <c:ser>
          <c:idx val="1"/>
          <c:order val="1"/>
          <c:tx>
            <c:v>Yield Strength Fy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522747156605421E-2"/>
                  <c:y val="4.51662292213473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Sheet1!$C$11:$C$19</c:f>
              <c:numCache>
                <c:formatCode>0.00</c:formatCode>
                <c:ptCount val="9"/>
                <c:pt idx="0">
                  <c:v>88.2</c:v>
                </c:pt>
                <c:pt idx="1">
                  <c:v>86.75</c:v>
                </c:pt>
                <c:pt idx="2">
                  <c:v>84.73</c:v>
                </c:pt>
                <c:pt idx="3">
                  <c:v>79.05</c:v>
                </c:pt>
                <c:pt idx="4">
                  <c:v>79.7</c:v>
                </c:pt>
                <c:pt idx="5">
                  <c:v>82.86</c:v>
                </c:pt>
                <c:pt idx="6">
                  <c:v>74.34</c:v>
                </c:pt>
                <c:pt idx="7">
                  <c:v>74.680000000000007</c:v>
                </c:pt>
                <c:pt idx="8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6-41BB-9AE5-9993BE46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66496"/>
        <c:axId val="681366824"/>
      </c:scatterChart>
      <c:valAx>
        <c:axId val="6813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824"/>
        <c:crosses val="autoZero"/>
        <c:crossBetween val="midCat"/>
      </c:valAx>
      <c:valAx>
        <c:axId val="681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Stress (ksi)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1366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64300087489064"/>
          <c:y val="0.59374890638670152"/>
          <c:w val="0.37025131233595798"/>
          <c:h val="0.185189559638378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Sheet1!$A$11:$A$19</c:f>
              <c:numCache>
                <c:formatCode>0%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xVal>
          <c:yVal>
            <c:numRef>
              <c:f>Sheet1!$D$11:$D$19</c:f>
              <c:numCache>
                <c:formatCode>0.000</c:formatCode>
                <c:ptCount val="9"/>
                <c:pt idx="0">
                  <c:v>9.6000000000000002E-2</c:v>
                </c:pt>
                <c:pt idx="1">
                  <c:v>6.1089138524573761E-2</c:v>
                </c:pt>
                <c:pt idx="2">
                  <c:v>7.0040183777004328E-2</c:v>
                </c:pt>
                <c:pt idx="3">
                  <c:v>4.6446743352465902E-2</c:v>
                </c:pt>
                <c:pt idx="4">
                  <c:v>5.1840102645950577E-2</c:v>
                </c:pt>
                <c:pt idx="5">
                  <c:v>4.7875360568120653E-2</c:v>
                </c:pt>
                <c:pt idx="6">
                  <c:v>4.8626970032503221E-2</c:v>
                </c:pt>
                <c:pt idx="7">
                  <c:v>4.8626970032503221E-2</c:v>
                </c:pt>
                <c:pt idx="8">
                  <c:v>5.235704638387615E-2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C-4D4C-B0D9-8010FBD3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85400"/>
        <c:axId val="682477200"/>
      </c:scatterChart>
      <c:valAx>
        <c:axId val="68248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</a:t>
                </a:r>
                <a:r>
                  <a:rPr lang="en-US" baseline="0"/>
                  <a:t> CL(%)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77200"/>
        <c:crosses val="autoZero"/>
        <c:crossBetween val="midCat"/>
      </c:valAx>
      <c:valAx>
        <c:axId val="6824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Unifrorm Elongation (in/in)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485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20</xdr:row>
      <xdr:rowOff>123825</xdr:rowOff>
    </xdr:from>
    <xdr:to>
      <xdr:col>12</xdr:col>
      <xdr:colOff>0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223837</xdr:colOff>
      <xdr:row>20</xdr:row>
      <xdr:rowOff>104775</xdr:rowOff>
    </xdr:from>
    <xdr:to>
      <xdr:col>5</xdr:col>
      <xdr:colOff>576262</xdr:colOff>
      <xdr:row>34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workbookViewId="0">
      <selection activeCell="C38" sqref="C38"/>
    </sheetView>
  </sheetViews>
  <sheetFormatPr defaultRowHeight="15" x14ac:dyDescent="0.25"/>
  <cols>
    <col min="2" max="3" width="12" bestFit="1" customWidth="1"/>
    <col min="4" max="4" width="11.7109375" bestFit="1" customWidth="1"/>
    <col min="5" max="7" width="18.42578125" bestFit="1" customWidth="1"/>
  </cols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5</v>
      </c>
      <c r="I2" t="s">
        <v>6</v>
      </c>
      <c r="J2" t="s">
        <v>7</v>
      </c>
    </row>
    <row r="3" spans="1:10" x14ac:dyDescent="0.25">
      <c r="A3" s="1">
        <v>0.05</v>
      </c>
      <c r="B3">
        <v>111.728669344626</v>
      </c>
      <c r="C3">
        <v>114.533058068676</v>
      </c>
      <c r="E3">
        <v>6.1089138524573761E-2</v>
      </c>
      <c r="F3">
        <v>7.0040183777004328E-2</v>
      </c>
      <c r="H3">
        <v>86.75</v>
      </c>
      <c r="I3">
        <v>84.73</v>
      </c>
    </row>
    <row r="4" spans="1:10" x14ac:dyDescent="0.25">
      <c r="A4" s="1">
        <v>0.1</v>
      </c>
      <c r="B4">
        <v>100.12078708137101</v>
      </c>
      <c r="C4">
        <v>109.774330201151</v>
      </c>
      <c r="D4">
        <v>105.722048270497</v>
      </c>
      <c r="E4">
        <v>4.6446743352465902E-2</v>
      </c>
      <c r="F4">
        <v>5.1840102645950577E-2</v>
      </c>
      <c r="G4">
        <v>4.7875360568120653E-2</v>
      </c>
      <c r="H4">
        <v>79.05</v>
      </c>
      <c r="I4">
        <v>79.7</v>
      </c>
      <c r="J4">
        <v>82.86</v>
      </c>
    </row>
    <row r="5" spans="1:10" x14ac:dyDescent="0.25">
      <c r="A5" s="1">
        <v>0.2</v>
      </c>
      <c r="B5">
        <v>112.66413585002699</v>
      </c>
      <c r="C5">
        <v>100.52518086278999</v>
      </c>
      <c r="D5">
        <v>107.503503505236</v>
      </c>
      <c r="E5">
        <v>4.8626970032503221E-2</v>
      </c>
      <c r="F5">
        <v>4.8626970032503221E-2</v>
      </c>
      <c r="G5">
        <v>5.235704638387615E-2</v>
      </c>
      <c r="H5">
        <v>74.34</v>
      </c>
      <c r="I5">
        <v>74.680000000000007</v>
      </c>
      <c r="J5">
        <v>75.900000000000006</v>
      </c>
    </row>
    <row r="10" spans="1:10" x14ac:dyDescent="0.25">
      <c r="B10" t="s">
        <v>8</v>
      </c>
      <c r="C10" t="s">
        <v>9</v>
      </c>
      <c r="D10" t="s">
        <v>11</v>
      </c>
      <c r="E10" t="s">
        <v>10</v>
      </c>
    </row>
    <row r="11" spans="1:10" x14ac:dyDescent="0.25">
      <c r="A11" s="1">
        <v>0</v>
      </c>
      <c r="B11" s="2">
        <v>119.1</v>
      </c>
      <c r="C11" s="2">
        <v>88.2</v>
      </c>
      <c r="D11" s="3">
        <v>9.6000000000000002E-2</v>
      </c>
      <c r="E11" s="2">
        <f t="shared" ref="E11:E19" si="0">+B11/C11</f>
        <v>1.3503401360544216</v>
      </c>
    </row>
    <row r="12" spans="1:10" x14ac:dyDescent="0.25">
      <c r="A12" s="1">
        <v>0.05</v>
      </c>
      <c r="B12" s="2">
        <v>111.728669344626</v>
      </c>
      <c r="C12" s="2">
        <v>86.75</v>
      </c>
      <c r="D12" s="3">
        <v>6.1089138524573761E-2</v>
      </c>
      <c r="E12" s="2">
        <f t="shared" si="0"/>
        <v>1.2879385515230664</v>
      </c>
    </row>
    <row r="13" spans="1:10" x14ac:dyDescent="0.25">
      <c r="A13" s="1">
        <f>+A12</f>
        <v>0.05</v>
      </c>
      <c r="B13" s="2">
        <v>114.533058068676</v>
      </c>
      <c r="C13" s="2">
        <v>84.73</v>
      </c>
      <c r="D13" s="3">
        <v>7.0040183777004328E-2</v>
      </c>
      <c r="E13" s="2">
        <f t="shared" si="0"/>
        <v>1.3517415091310752</v>
      </c>
    </row>
    <row r="14" spans="1:10" x14ac:dyDescent="0.25">
      <c r="A14" s="1">
        <v>0.1</v>
      </c>
      <c r="B14" s="2">
        <v>100.12078708137101</v>
      </c>
      <c r="C14" s="2">
        <v>79.05</v>
      </c>
      <c r="D14" s="3">
        <v>4.6446743352465902E-2</v>
      </c>
      <c r="E14" s="2">
        <f t="shared" si="0"/>
        <v>1.2665501212064645</v>
      </c>
    </row>
    <row r="15" spans="1:10" x14ac:dyDescent="0.25">
      <c r="A15" s="1">
        <f>+A14</f>
        <v>0.1</v>
      </c>
      <c r="B15" s="2">
        <v>109.774330201151</v>
      </c>
      <c r="C15" s="2">
        <v>79.7</v>
      </c>
      <c r="D15" s="3">
        <v>5.1840102645950577E-2</v>
      </c>
      <c r="E15" s="2">
        <f t="shared" si="0"/>
        <v>1.377344168144931</v>
      </c>
    </row>
    <row r="16" spans="1:10" x14ac:dyDescent="0.25">
      <c r="A16" s="1">
        <f>+A15</f>
        <v>0.1</v>
      </c>
      <c r="B16" s="2">
        <v>105.722048270497</v>
      </c>
      <c r="C16" s="2">
        <v>82.86</v>
      </c>
      <c r="D16" s="3">
        <v>4.7875360568120653E-2</v>
      </c>
      <c r="E16" s="2">
        <f t="shared" si="0"/>
        <v>1.2759117580315833</v>
      </c>
    </row>
    <row r="17" spans="1:5" x14ac:dyDescent="0.25">
      <c r="A17" s="1">
        <v>0.2</v>
      </c>
      <c r="B17" s="2">
        <v>112.66413585002699</v>
      </c>
      <c r="C17" s="2">
        <v>74.34</v>
      </c>
      <c r="D17" s="3">
        <v>4.8626970032503221E-2</v>
      </c>
      <c r="E17" s="2">
        <f t="shared" si="0"/>
        <v>1.5155250988704196</v>
      </c>
    </row>
    <row r="18" spans="1:5" x14ac:dyDescent="0.25">
      <c r="A18" s="1">
        <f>+A17</f>
        <v>0.2</v>
      </c>
      <c r="B18" s="2">
        <v>100.52518086278999</v>
      </c>
      <c r="C18" s="2">
        <v>74.680000000000007</v>
      </c>
      <c r="D18" s="3">
        <v>4.8626970032503221E-2</v>
      </c>
      <c r="E18" s="2">
        <f t="shared" si="0"/>
        <v>1.3460790153024904</v>
      </c>
    </row>
    <row r="19" spans="1:5" x14ac:dyDescent="0.25">
      <c r="A19" s="1">
        <f>+A18</f>
        <v>0.2</v>
      </c>
      <c r="B19" s="2">
        <v>107.503503505236</v>
      </c>
      <c r="C19" s="2">
        <v>75.900000000000006</v>
      </c>
      <c r="D19" s="3">
        <v>5.235704638387615E-2</v>
      </c>
      <c r="E19" s="2">
        <f t="shared" si="0"/>
        <v>1.4163834453917785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2021-10-21T18:09:11Z</dcterms:created>
  <dcterms:modified xsi:type="dcterms:W3CDTF">2021-10-21T19:22:45Z</dcterms:modified>
</cp:coreProperties>
</file>