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3390" windowHeight="12300" activeTab="1"/>
  </bookViews>
  <sheets>
    <sheet name="Sheet1" sheetId="1" r:id="rId1"/>
    <sheet name="Yield Strength Analysis" sheetId="3" r:id="rId2"/>
    <sheet name="Ultimate Strength Analysis" sheetId="4" r:id="rId3"/>
    <sheet name="Tension Tests Results (2)" sheetId="6" r:id="rId4"/>
    <sheet name="Uniform Axial Elongation" sheetId="5" r:id="rId5"/>
    <sheet name="Tension Tests Result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E3" i="4" s="1"/>
  <c r="C2" i="4"/>
  <c r="C4" i="4"/>
  <c r="C5" i="4"/>
  <c r="E5" i="4" s="1"/>
  <c r="C6" i="4"/>
  <c r="E6" i="4" s="1"/>
  <c r="C7" i="4"/>
  <c r="C8" i="4"/>
  <c r="E8" i="4" s="1"/>
  <c r="C9" i="4"/>
  <c r="C10" i="4"/>
  <c r="B11" i="4"/>
  <c r="D2" i="4" s="1"/>
  <c r="A9" i="4"/>
  <c r="D8" i="4"/>
  <c r="D6" i="4"/>
  <c r="A6" i="4"/>
  <c r="A7" i="4" s="1"/>
  <c r="D4" i="4"/>
  <c r="A4" i="4"/>
  <c r="E2" i="4"/>
  <c r="G11" i="1"/>
  <c r="G12" i="1"/>
  <c r="G13" i="1"/>
  <c r="G14" i="1"/>
  <c r="G15" i="1"/>
  <c r="G16" i="1"/>
  <c r="G17" i="1"/>
  <c r="G18" i="1"/>
  <c r="G19" i="1"/>
  <c r="C15" i="3"/>
  <c r="D15" i="3" s="1"/>
  <c r="C16" i="3"/>
  <c r="D16" i="3" s="1"/>
  <c r="C14" i="3"/>
  <c r="D14" i="3" s="1"/>
  <c r="C13" i="3"/>
  <c r="D13" i="3" s="1"/>
  <c r="B24" i="3"/>
  <c r="G10" i="3"/>
  <c r="G9" i="3"/>
  <c r="A9" i="3"/>
  <c r="G8" i="3"/>
  <c r="G7" i="3"/>
  <c r="G6" i="3"/>
  <c r="A6" i="3"/>
  <c r="G5" i="3"/>
  <c r="G4" i="3"/>
  <c r="A4" i="3"/>
  <c r="G3" i="3"/>
  <c r="G2" i="3"/>
  <c r="C2" i="3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4" i="6"/>
  <c r="S1406" i="6"/>
  <c r="N1406" i="6"/>
  <c r="I1406" i="6"/>
  <c r="S1405" i="6"/>
  <c r="N1405" i="6"/>
  <c r="I1405" i="6"/>
  <c r="S1404" i="6"/>
  <c r="N1404" i="6"/>
  <c r="I1404" i="6"/>
  <c r="S1403" i="6"/>
  <c r="N1403" i="6"/>
  <c r="I1403" i="6"/>
  <c r="S1402" i="6"/>
  <c r="N1402" i="6"/>
  <c r="I1402" i="6"/>
  <c r="S1401" i="6"/>
  <c r="N1401" i="6"/>
  <c r="I1401" i="6"/>
  <c r="S1400" i="6"/>
  <c r="N1400" i="6"/>
  <c r="I1400" i="6"/>
  <c r="S1399" i="6"/>
  <c r="N1399" i="6"/>
  <c r="I1399" i="6"/>
  <c r="S1398" i="6"/>
  <c r="N1398" i="6"/>
  <c r="I1398" i="6"/>
  <c r="S1397" i="6"/>
  <c r="N1397" i="6"/>
  <c r="I1397" i="6"/>
  <c r="S1396" i="6"/>
  <c r="N1396" i="6"/>
  <c r="I1396" i="6"/>
  <c r="S1395" i="6"/>
  <c r="N1395" i="6"/>
  <c r="I1395" i="6"/>
  <c r="S1394" i="6"/>
  <c r="N1394" i="6"/>
  <c r="I1394" i="6"/>
  <c r="S1393" i="6"/>
  <c r="N1393" i="6"/>
  <c r="I1393" i="6"/>
  <c r="S1392" i="6"/>
  <c r="N1392" i="6"/>
  <c r="I1392" i="6"/>
  <c r="S1391" i="6"/>
  <c r="N1391" i="6"/>
  <c r="I1391" i="6"/>
  <c r="S1390" i="6"/>
  <c r="N1390" i="6"/>
  <c r="I1390" i="6"/>
  <c r="S1389" i="6"/>
  <c r="N1389" i="6"/>
  <c r="I1389" i="6"/>
  <c r="S1388" i="6"/>
  <c r="N1388" i="6"/>
  <c r="I1388" i="6"/>
  <c r="S1387" i="6"/>
  <c r="N1387" i="6"/>
  <c r="I1387" i="6"/>
  <c r="S1386" i="6"/>
  <c r="N1386" i="6"/>
  <c r="I1386" i="6"/>
  <c r="S1385" i="6"/>
  <c r="N1385" i="6"/>
  <c r="I1385" i="6"/>
  <c r="S1384" i="6"/>
  <c r="N1384" i="6"/>
  <c r="I1384" i="6"/>
  <c r="S1383" i="6"/>
  <c r="N1383" i="6"/>
  <c r="I1383" i="6"/>
  <c r="S1382" i="6"/>
  <c r="N1382" i="6"/>
  <c r="I1382" i="6"/>
  <c r="S1381" i="6"/>
  <c r="N1381" i="6"/>
  <c r="I1381" i="6"/>
  <c r="S1380" i="6"/>
  <c r="N1380" i="6"/>
  <c r="I1380" i="6"/>
  <c r="S1379" i="6"/>
  <c r="N1379" i="6"/>
  <c r="I1379" i="6"/>
  <c r="S1378" i="6"/>
  <c r="N1378" i="6"/>
  <c r="I1378" i="6"/>
  <c r="S1377" i="6"/>
  <c r="N1377" i="6"/>
  <c r="I1377" i="6"/>
  <c r="S1376" i="6"/>
  <c r="N1376" i="6"/>
  <c r="I1376" i="6"/>
  <c r="S1375" i="6"/>
  <c r="N1375" i="6"/>
  <c r="I1375" i="6"/>
  <c r="S1374" i="6"/>
  <c r="N1374" i="6"/>
  <c r="I1374" i="6"/>
  <c r="S1373" i="6"/>
  <c r="N1373" i="6"/>
  <c r="I1373" i="6"/>
  <c r="S1372" i="6"/>
  <c r="N1372" i="6"/>
  <c r="I1372" i="6"/>
  <c r="S1371" i="6"/>
  <c r="N1371" i="6"/>
  <c r="I1371" i="6"/>
  <c r="S1370" i="6"/>
  <c r="N1370" i="6"/>
  <c r="I1370" i="6"/>
  <c r="S1369" i="6"/>
  <c r="N1369" i="6"/>
  <c r="I1369" i="6"/>
  <c r="S1368" i="6"/>
  <c r="N1368" i="6"/>
  <c r="I1368" i="6"/>
  <c r="S1367" i="6"/>
  <c r="N1367" i="6"/>
  <c r="I1367" i="6"/>
  <c r="S1366" i="6"/>
  <c r="N1366" i="6"/>
  <c r="I1366" i="6"/>
  <c r="S1365" i="6"/>
  <c r="N1365" i="6"/>
  <c r="I1365" i="6"/>
  <c r="S1364" i="6"/>
  <c r="N1364" i="6"/>
  <c r="I1364" i="6"/>
  <c r="S1363" i="6"/>
  <c r="N1363" i="6"/>
  <c r="I1363" i="6"/>
  <c r="S1362" i="6"/>
  <c r="N1362" i="6"/>
  <c r="I1362" i="6"/>
  <c r="S1361" i="6"/>
  <c r="N1361" i="6"/>
  <c r="I1361" i="6"/>
  <c r="S1360" i="6"/>
  <c r="N1360" i="6"/>
  <c r="I1360" i="6"/>
  <c r="S1359" i="6"/>
  <c r="N1359" i="6"/>
  <c r="I1359" i="6"/>
  <c r="S1358" i="6"/>
  <c r="N1358" i="6"/>
  <c r="I1358" i="6"/>
  <c r="S1357" i="6"/>
  <c r="N1357" i="6"/>
  <c r="I1357" i="6"/>
  <c r="S1356" i="6"/>
  <c r="N1356" i="6"/>
  <c r="I1356" i="6"/>
  <c r="S1355" i="6"/>
  <c r="N1355" i="6"/>
  <c r="I1355" i="6"/>
  <c r="S1354" i="6"/>
  <c r="N1354" i="6"/>
  <c r="I1354" i="6"/>
  <c r="S1353" i="6"/>
  <c r="N1353" i="6"/>
  <c r="I1353" i="6"/>
  <c r="S1352" i="6"/>
  <c r="N1352" i="6"/>
  <c r="I1352" i="6"/>
  <c r="S1351" i="6"/>
  <c r="N1351" i="6"/>
  <c r="I1351" i="6"/>
  <c r="S1350" i="6"/>
  <c r="N1350" i="6"/>
  <c r="I1350" i="6"/>
  <c r="S1349" i="6"/>
  <c r="N1349" i="6"/>
  <c r="I1349" i="6"/>
  <c r="S1348" i="6"/>
  <c r="N1348" i="6"/>
  <c r="I1348" i="6"/>
  <c r="S1347" i="6"/>
  <c r="N1347" i="6"/>
  <c r="I1347" i="6"/>
  <c r="S1346" i="6"/>
  <c r="N1346" i="6"/>
  <c r="I1346" i="6"/>
  <c r="S1345" i="6"/>
  <c r="N1345" i="6"/>
  <c r="I1345" i="6"/>
  <c r="S1344" i="6"/>
  <c r="N1344" i="6"/>
  <c r="I1344" i="6"/>
  <c r="S1343" i="6"/>
  <c r="N1343" i="6"/>
  <c r="I1343" i="6"/>
  <c r="S1342" i="6"/>
  <c r="N1342" i="6"/>
  <c r="I1342" i="6"/>
  <c r="S1341" i="6"/>
  <c r="N1341" i="6"/>
  <c r="I1341" i="6"/>
  <c r="S1340" i="6"/>
  <c r="N1340" i="6"/>
  <c r="I1340" i="6"/>
  <c r="S1339" i="6"/>
  <c r="N1339" i="6"/>
  <c r="I1339" i="6"/>
  <c r="S1338" i="6"/>
  <c r="N1338" i="6"/>
  <c r="I1338" i="6"/>
  <c r="S1337" i="6"/>
  <c r="N1337" i="6"/>
  <c r="I1337" i="6"/>
  <c r="S1336" i="6"/>
  <c r="N1336" i="6"/>
  <c r="I1336" i="6"/>
  <c r="S1335" i="6"/>
  <c r="N1335" i="6"/>
  <c r="I1335" i="6"/>
  <c r="S1334" i="6"/>
  <c r="N1334" i="6"/>
  <c r="I1334" i="6"/>
  <c r="S1333" i="6"/>
  <c r="N1333" i="6"/>
  <c r="I1333" i="6"/>
  <c r="S1332" i="6"/>
  <c r="N1332" i="6"/>
  <c r="I1332" i="6"/>
  <c r="S1331" i="6"/>
  <c r="N1331" i="6"/>
  <c r="I1331" i="6"/>
  <c r="S1330" i="6"/>
  <c r="N1330" i="6"/>
  <c r="I1330" i="6"/>
  <c r="S1329" i="6"/>
  <c r="N1329" i="6"/>
  <c r="I1329" i="6"/>
  <c r="S1328" i="6"/>
  <c r="N1328" i="6"/>
  <c r="I1328" i="6"/>
  <c r="S1327" i="6"/>
  <c r="N1327" i="6"/>
  <c r="I1327" i="6"/>
  <c r="S1326" i="6"/>
  <c r="N1326" i="6"/>
  <c r="I1326" i="6"/>
  <c r="S1325" i="6"/>
  <c r="N1325" i="6"/>
  <c r="I1325" i="6"/>
  <c r="S1324" i="6"/>
  <c r="N1324" i="6"/>
  <c r="I1324" i="6"/>
  <c r="S1323" i="6"/>
  <c r="N1323" i="6"/>
  <c r="I1323" i="6"/>
  <c r="S1322" i="6"/>
  <c r="N1322" i="6"/>
  <c r="I1322" i="6"/>
  <c r="S1321" i="6"/>
  <c r="N1321" i="6"/>
  <c r="I1321" i="6"/>
  <c r="S1320" i="6"/>
  <c r="N1320" i="6"/>
  <c r="I1320" i="6"/>
  <c r="S1319" i="6"/>
  <c r="N1319" i="6"/>
  <c r="I1319" i="6"/>
  <c r="S1318" i="6"/>
  <c r="N1318" i="6"/>
  <c r="I1318" i="6"/>
  <c r="S1317" i="6"/>
  <c r="N1317" i="6"/>
  <c r="I1317" i="6"/>
  <c r="S1316" i="6"/>
  <c r="N1316" i="6"/>
  <c r="I1316" i="6"/>
  <c r="S1315" i="6"/>
  <c r="N1315" i="6"/>
  <c r="I1315" i="6"/>
  <c r="S1314" i="6"/>
  <c r="N1314" i="6"/>
  <c r="I1314" i="6"/>
  <c r="S1313" i="6"/>
  <c r="N1313" i="6"/>
  <c r="I1313" i="6"/>
  <c r="S1312" i="6"/>
  <c r="N1312" i="6"/>
  <c r="I1312" i="6"/>
  <c r="S1311" i="6"/>
  <c r="N1311" i="6"/>
  <c r="I1311" i="6"/>
  <c r="S1310" i="6"/>
  <c r="N1310" i="6"/>
  <c r="I1310" i="6"/>
  <c r="S1309" i="6"/>
  <c r="N1309" i="6"/>
  <c r="I1309" i="6"/>
  <c r="S1308" i="6"/>
  <c r="N1308" i="6"/>
  <c r="I1308" i="6"/>
  <c r="S1307" i="6"/>
  <c r="N1307" i="6"/>
  <c r="I1307" i="6"/>
  <c r="S1306" i="6"/>
  <c r="N1306" i="6"/>
  <c r="I1306" i="6"/>
  <c r="S1305" i="6"/>
  <c r="N1305" i="6"/>
  <c r="I1305" i="6"/>
  <c r="S1304" i="6"/>
  <c r="N1304" i="6"/>
  <c r="I1304" i="6"/>
  <c r="S1303" i="6"/>
  <c r="N1303" i="6"/>
  <c r="I1303" i="6"/>
  <c r="S1302" i="6"/>
  <c r="N1302" i="6"/>
  <c r="I1302" i="6"/>
  <c r="S1301" i="6"/>
  <c r="N1301" i="6"/>
  <c r="I1301" i="6"/>
  <c r="S1300" i="6"/>
  <c r="N1300" i="6"/>
  <c r="I1300" i="6"/>
  <c r="S1299" i="6"/>
  <c r="N1299" i="6"/>
  <c r="I1299" i="6"/>
  <c r="S1298" i="6"/>
  <c r="N1298" i="6"/>
  <c r="I1298" i="6"/>
  <c r="S1297" i="6"/>
  <c r="N1297" i="6"/>
  <c r="I1297" i="6"/>
  <c r="S1296" i="6"/>
  <c r="N1296" i="6"/>
  <c r="I1296" i="6"/>
  <c r="S1295" i="6"/>
  <c r="N1295" i="6"/>
  <c r="I1295" i="6"/>
  <c r="S1294" i="6"/>
  <c r="N1294" i="6"/>
  <c r="I1294" i="6"/>
  <c r="S1293" i="6"/>
  <c r="N1293" i="6"/>
  <c r="I1293" i="6"/>
  <c r="S1292" i="6"/>
  <c r="N1292" i="6"/>
  <c r="I1292" i="6"/>
  <c r="S1291" i="6"/>
  <c r="N1291" i="6"/>
  <c r="I1291" i="6"/>
  <c r="S1290" i="6"/>
  <c r="N1290" i="6"/>
  <c r="I1290" i="6"/>
  <c r="S1289" i="6"/>
  <c r="N1289" i="6"/>
  <c r="I1289" i="6"/>
  <c r="S1288" i="6"/>
  <c r="N1288" i="6"/>
  <c r="I1288" i="6"/>
  <c r="S1287" i="6"/>
  <c r="N1287" i="6"/>
  <c r="I1287" i="6"/>
  <c r="S1286" i="6"/>
  <c r="N1286" i="6"/>
  <c r="I1286" i="6"/>
  <c r="S1285" i="6"/>
  <c r="N1285" i="6"/>
  <c r="I1285" i="6"/>
  <c r="S1284" i="6"/>
  <c r="N1284" i="6"/>
  <c r="I1284" i="6"/>
  <c r="S1283" i="6"/>
  <c r="N1283" i="6"/>
  <c r="I1283" i="6"/>
  <c r="S1282" i="6"/>
  <c r="N1282" i="6"/>
  <c r="I1282" i="6"/>
  <c r="S1281" i="6"/>
  <c r="N1281" i="6"/>
  <c r="I1281" i="6"/>
  <c r="S1280" i="6"/>
  <c r="N1280" i="6"/>
  <c r="I1280" i="6"/>
  <c r="S1279" i="6"/>
  <c r="N1279" i="6"/>
  <c r="I1279" i="6"/>
  <c r="S1278" i="6"/>
  <c r="N1278" i="6"/>
  <c r="I1278" i="6"/>
  <c r="S1277" i="6"/>
  <c r="N1277" i="6"/>
  <c r="I1277" i="6"/>
  <c r="S1276" i="6"/>
  <c r="N1276" i="6"/>
  <c r="I1276" i="6"/>
  <c r="S1275" i="6"/>
  <c r="N1275" i="6"/>
  <c r="I1275" i="6"/>
  <c r="S1274" i="6"/>
  <c r="N1274" i="6"/>
  <c r="I1274" i="6"/>
  <c r="S1273" i="6"/>
  <c r="N1273" i="6"/>
  <c r="I1273" i="6"/>
  <c r="S1272" i="6"/>
  <c r="N1272" i="6"/>
  <c r="I1272" i="6"/>
  <c r="S1271" i="6"/>
  <c r="N1271" i="6"/>
  <c r="I1271" i="6"/>
  <c r="S1270" i="6"/>
  <c r="N1270" i="6"/>
  <c r="I1270" i="6"/>
  <c r="S1269" i="6"/>
  <c r="N1269" i="6"/>
  <c r="I1269" i="6"/>
  <c r="S1268" i="6"/>
  <c r="N1268" i="6"/>
  <c r="I1268" i="6"/>
  <c r="S1267" i="6"/>
  <c r="N1267" i="6"/>
  <c r="I1267" i="6"/>
  <c r="S1266" i="6"/>
  <c r="N1266" i="6"/>
  <c r="I1266" i="6"/>
  <c r="S1265" i="6"/>
  <c r="N1265" i="6"/>
  <c r="I1265" i="6"/>
  <c r="S1264" i="6"/>
  <c r="N1264" i="6"/>
  <c r="I1264" i="6"/>
  <c r="S1263" i="6"/>
  <c r="N1263" i="6"/>
  <c r="I1263" i="6"/>
  <c r="S1262" i="6"/>
  <c r="N1262" i="6"/>
  <c r="I1262" i="6"/>
  <c r="S1261" i="6"/>
  <c r="N1261" i="6"/>
  <c r="I1261" i="6"/>
  <c r="S1260" i="6"/>
  <c r="N1260" i="6"/>
  <c r="I1260" i="6"/>
  <c r="S1259" i="6"/>
  <c r="N1259" i="6"/>
  <c r="I1259" i="6"/>
  <c r="S1258" i="6"/>
  <c r="N1258" i="6"/>
  <c r="I1258" i="6"/>
  <c r="S1257" i="6"/>
  <c r="N1257" i="6"/>
  <c r="I1257" i="6"/>
  <c r="S1256" i="6"/>
  <c r="N1256" i="6"/>
  <c r="I1256" i="6"/>
  <c r="S1255" i="6"/>
  <c r="N1255" i="6"/>
  <c r="I1255" i="6"/>
  <c r="S1254" i="6"/>
  <c r="N1254" i="6"/>
  <c r="I1254" i="6"/>
  <c r="S1253" i="6"/>
  <c r="N1253" i="6"/>
  <c r="I1253" i="6"/>
  <c r="S1252" i="6"/>
  <c r="N1252" i="6"/>
  <c r="I1252" i="6"/>
  <c r="S1251" i="6"/>
  <c r="N1251" i="6"/>
  <c r="I1251" i="6"/>
  <c r="S1250" i="6"/>
  <c r="N1250" i="6"/>
  <c r="I1250" i="6"/>
  <c r="S1249" i="6"/>
  <c r="N1249" i="6"/>
  <c r="I1249" i="6"/>
  <c r="S1248" i="6"/>
  <c r="N1248" i="6"/>
  <c r="I1248" i="6"/>
  <c r="S1247" i="6"/>
  <c r="N1247" i="6"/>
  <c r="I1247" i="6"/>
  <c r="S1246" i="6"/>
  <c r="N1246" i="6"/>
  <c r="I1246" i="6"/>
  <c r="S1245" i="6"/>
  <c r="N1245" i="6"/>
  <c r="I1245" i="6"/>
  <c r="S1244" i="6"/>
  <c r="N1244" i="6"/>
  <c r="I1244" i="6"/>
  <c r="S1243" i="6"/>
  <c r="N1243" i="6"/>
  <c r="I1243" i="6"/>
  <c r="S1242" i="6"/>
  <c r="N1242" i="6"/>
  <c r="I1242" i="6"/>
  <c r="S1241" i="6"/>
  <c r="N1241" i="6"/>
  <c r="I1241" i="6"/>
  <c r="S1240" i="6"/>
  <c r="N1240" i="6"/>
  <c r="I1240" i="6"/>
  <c r="S1239" i="6"/>
  <c r="N1239" i="6"/>
  <c r="I1239" i="6"/>
  <c r="S1238" i="6"/>
  <c r="N1238" i="6"/>
  <c r="I1238" i="6"/>
  <c r="S1237" i="6"/>
  <c r="N1237" i="6"/>
  <c r="I1237" i="6"/>
  <c r="S1236" i="6"/>
  <c r="N1236" i="6"/>
  <c r="I1236" i="6"/>
  <c r="S1235" i="6"/>
  <c r="N1235" i="6"/>
  <c r="I1235" i="6"/>
  <c r="S1234" i="6"/>
  <c r="N1234" i="6"/>
  <c r="I1234" i="6"/>
  <c r="S1233" i="6"/>
  <c r="N1233" i="6"/>
  <c r="I1233" i="6"/>
  <c r="S1232" i="6"/>
  <c r="N1232" i="6"/>
  <c r="I1232" i="6"/>
  <c r="S1231" i="6"/>
  <c r="N1231" i="6"/>
  <c r="I1231" i="6"/>
  <c r="S1230" i="6"/>
  <c r="N1230" i="6"/>
  <c r="I1230" i="6"/>
  <c r="S1229" i="6"/>
  <c r="N1229" i="6"/>
  <c r="I1229" i="6"/>
  <c r="S1228" i="6"/>
  <c r="N1228" i="6"/>
  <c r="I1228" i="6"/>
  <c r="S1227" i="6"/>
  <c r="N1227" i="6"/>
  <c r="I1227" i="6"/>
  <c r="S1226" i="6"/>
  <c r="N1226" i="6"/>
  <c r="I1226" i="6"/>
  <c r="S1225" i="6"/>
  <c r="N1225" i="6"/>
  <c r="I1225" i="6"/>
  <c r="S1224" i="6"/>
  <c r="N1224" i="6"/>
  <c r="I1224" i="6"/>
  <c r="S1223" i="6"/>
  <c r="N1223" i="6"/>
  <c r="I1223" i="6"/>
  <c r="S1222" i="6"/>
  <c r="N1222" i="6"/>
  <c r="I1222" i="6"/>
  <c r="S1221" i="6"/>
  <c r="N1221" i="6"/>
  <c r="I1221" i="6"/>
  <c r="S1220" i="6"/>
  <c r="N1220" i="6"/>
  <c r="I1220" i="6"/>
  <c r="S1219" i="6"/>
  <c r="N1219" i="6"/>
  <c r="I1219" i="6"/>
  <c r="S1218" i="6"/>
  <c r="N1218" i="6"/>
  <c r="I1218" i="6"/>
  <c r="S1217" i="6"/>
  <c r="N1217" i="6"/>
  <c r="I1217" i="6"/>
  <c r="S1216" i="6"/>
  <c r="N1216" i="6"/>
  <c r="I1216" i="6"/>
  <c r="S1215" i="6"/>
  <c r="N1215" i="6"/>
  <c r="I1215" i="6"/>
  <c r="S1214" i="6"/>
  <c r="N1214" i="6"/>
  <c r="I1214" i="6"/>
  <c r="S1213" i="6"/>
  <c r="N1213" i="6"/>
  <c r="I1213" i="6"/>
  <c r="S1212" i="6"/>
  <c r="N1212" i="6"/>
  <c r="I1212" i="6"/>
  <c r="S1211" i="6"/>
  <c r="N1211" i="6"/>
  <c r="I1211" i="6"/>
  <c r="S1210" i="6"/>
  <c r="N1210" i="6"/>
  <c r="I1210" i="6"/>
  <c r="S1209" i="6"/>
  <c r="N1209" i="6"/>
  <c r="I1209" i="6"/>
  <c r="S1208" i="6"/>
  <c r="N1208" i="6"/>
  <c r="I1208" i="6"/>
  <c r="S1207" i="6"/>
  <c r="N1207" i="6"/>
  <c r="I1207" i="6"/>
  <c r="S1206" i="6"/>
  <c r="N1206" i="6"/>
  <c r="I1206" i="6"/>
  <c r="S1205" i="6"/>
  <c r="N1205" i="6"/>
  <c r="I1205" i="6"/>
  <c r="S1204" i="6"/>
  <c r="N1204" i="6"/>
  <c r="I1204" i="6"/>
  <c r="S1203" i="6"/>
  <c r="N1203" i="6"/>
  <c r="I1203" i="6"/>
  <c r="S1202" i="6"/>
  <c r="N1202" i="6"/>
  <c r="I1202" i="6"/>
  <c r="S1201" i="6"/>
  <c r="N1201" i="6"/>
  <c r="I1201" i="6"/>
  <c r="S1200" i="6"/>
  <c r="N1200" i="6"/>
  <c r="I1200" i="6"/>
  <c r="S1199" i="6"/>
  <c r="N1199" i="6"/>
  <c r="I1199" i="6"/>
  <c r="S1198" i="6"/>
  <c r="N1198" i="6"/>
  <c r="I1198" i="6"/>
  <c r="S1197" i="6"/>
  <c r="N1197" i="6"/>
  <c r="I1197" i="6"/>
  <c r="S1196" i="6"/>
  <c r="N1196" i="6"/>
  <c r="I1196" i="6"/>
  <c r="S1195" i="6"/>
  <c r="N1195" i="6"/>
  <c r="I1195" i="6"/>
  <c r="S1194" i="6"/>
  <c r="N1194" i="6"/>
  <c r="I1194" i="6"/>
  <c r="S1193" i="6"/>
  <c r="N1193" i="6"/>
  <c r="I1193" i="6"/>
  <c r="S1192" i="6"/>
  <c r="N1192" i="6"/>
  <c r="I1192" i="6"/>
  <c r="S1191" i="6"/>
  <c r="N1191" i="6"/>
  <c r="I1191" i="6"/>
  <c r="S1190" i="6"/>
  <c r="N1190" i="6"/>
  <c r="I1190" i="6"/>
  <c r="S1189" i="6"/>
  <c r="N1189" i="6"/>
  <c r="I1189" i="6"/>
  <c r="S1188" i="6"/>
  <c r="N1188" i="6"/>
  <c r="I1188" i="6"/>
  <c r="S1187" i="6"/>
  <c r="N1187" i="6"/>
  <c r="I1187" i="6"/>
  <c r="S1186" i="6"/>
  <c r="N1186" i="6"/>
  <c r="I1186" i="6"/>
  <c r="S1185" i="6"/>
  <c r="N1185" i="6"/>
  <c r="I1185" i="6"/>
  <c r="S1184" i="6"/>
  <c r="N1184" i="6"/>
  <c r="I1184" i="6"/>
  <c r="S1183" i="6"/>
  <c r="N1183" i="6"/>
  <c r="I1183" i="6"/>
  <c r="S1182" i="6"/>
  <c r="N1182" i="6"/>
  <c r="I1182" i="6"/>
  <c r="S1181" i="6"/>
  <c r="N1181" i="6"/>
  <c r="I1181" i="6"/>
  <c r="S1180" i="6"/>
  <c r="N1180" i="6"/>
  <c r="I1180" i="6"/>
  <c r="S1179" i="6"/>
  <c r="N1179" i="6"/>
  <c r="I1179" i="6"/>
  <c r="S1178" i="6"/>
  <c r="N1178" i="6"/>
  <c r="I1178" i="6"/>
  <c r="S1177" i="6"/>
  <c r="N1177" i="6"/>
  <c r="I1177" i="6"/>
  <c r="S1176" i="6"/>
  <c r="N1176" i="6"/>
  <c r="I1176" i="6"/>
  <c r="S1175" i="6"/>
  <c r="N1175" i="6"/>
  <c r="I1175" i="6"/>
  <c r="S1174" i="6"/>
  <c r="N1174" i="6"/>
  <c r="I1174" i="6"/>
  <c r="S1173" i="6"/>
  <c r="N1173" i="6"/>
  <c r="I1173" i="6"/>
  <c r="S1172" i="6"/>
  <c r="N1172" i="6"/>
  <c r="I1172" i="6"/>
  <c r="S1171" i="6"/>
  <c r="N1171" i="6"/>
  <c r="I1171" i="6"/>
  <c r="S1170" i="6"/>
  <c r="N1170" i="6"/>
  <c r="I1170" i="6"/>
  <c r="S1169" i="6"/>
  <c r="N1169" i="6"/>
  <c r="I1169" i="6"/>
  <c r="S1168" i="6"/>
  <c r="N1168" i="6"/>
  <c r="I1168" i="6"/>
  <c r="S1167" i="6"/>
  <c r="N1167" i="6"/>
  <c r="I1167" i="6"/>
  <c r="S1166" i="6"/>
  <c r="N1166" i="6"/>
  <c r="I1166" i="6"/>
  <c r="S1165" i="6"/>
  <c r="N1165" i="6"/>
  <c r="I1165" i="6"/>
  <c r="S1164" i="6"/>
  <c r="N1164" i="6"/>
  <c r="I1164" i="6"/>
  <c r="S1163" i="6"/>
  <c r="N1163" i="6"/>
  <c r="I1163" i="6"/>
  <c r="S1162" i="6"/>
  <c r="N1162" i="6"/>
  <c r="I1162" i="6"/>
  <c r="S1161" i="6"/>
  <c r="N1161" i="6"/>
  <c r="I1161" i="6"/>
  <c r="S1160" i="6"/>
  <c r="N1160" i="6"/>
  <c r="I1160" i="6"/>
  <c r="S1159" i="6"/>
  <c r="N1159" i="6"/>
  <c r="I1159" i="6"/>
  <c r="S1158" i="6"/>
  <c r="N1158" i="6"/>
  <c r="I1158" i="6"/>
  <c r="S1157" i="6"/>
  <c r="N1157" i="6"/>
  <c r="I1157" i="6"/>
  <c r="S1156" i="6"/>
  <c r="N1156" i="6"/>
  <c r="I1156" i="6"/>
  <c r="S1155" i="6"/>
  <c r="N1155" i="6"/>
  <c r="I1155" i="6"/>
  <c r="S1154" i="6"/>
  <c r="N1154" i="6"/>
  <c r="I1154" i="6"/>
  <c r="S1153" i="6"/>
  <c r="N1153" i="6"/>
  <c r="I1153" i="6"/>
  <c r="S1152" i="6"/>
  <c r="N1152" i="6"/>
  <c r="I1152" i="6"/>
  <c r="S1151" i="6"/>
  <c r="N1151" i="6"/>
  <c r="I1151" i="6"/>
  <c r="S1150" i="6"/>
  <c r="N1150" i="6"/>
  <c r="I1150" i="6"/>
  <c r="S1149" i="6"/>
  <c r="N1149" i="6"/>
  <c r="I1149" i="6"/>
  <c r="S1148" i="6"/>
  <c r="N1148" i="6"/>
  <c r="I1148" i="6"/>
  <c r="S1147" i="6"/>
  <c r="N1147" i="6"/>
  <c r="I1147" i="6"/>
  <c r="S1146" i="6"/>
  <c r="N1146" i="6"/>
  <c r="I1146" i="6"/>
  <c r="S1145" i="6"/>
  <c r="N1145" i="6"/>
  <c r="I1145" i="6"/>
  <c r="S1144" i="6"/>
  <c r="N1144" i="6"/>
  <c r="I1144" i="6"/>
  <c r="S1143" i="6"/>
  <c r="N1143" i="6"/>
  <c r="I1143" i="6"/>
  <c r="S1142" i="6"/>
  <c r="N1142" i="6"/>
  <c r="I1142" i="6"/>
  <c r="S1141" i="6"/>
  <c r="N1141" i="6"/>
  <c r="I1141" i="6"/>
  <c r="S1140" i="6"/>
  <c r="N1140" i="6"/>
  <c r="I1140" i="6"/>
  <c r="S1139" i="6"/>
  <c r="N1139" i="6"/>
  <c r="I1139" i="6"/>
  <c r="S1138" i="6"/>
  <c r="N1138" i="6"/>
  <c r="I1138" i="6"/>
  <c r="S1137" i="6"/>
  <c r="N1137" i="6"/>
  <c r="I1137" i="6"/>
  <c r="S1136" i="6"/>
  <c r="N1136" i="6"/>
  <c r="I1136" i="6"/>
  <c r="S1135" i="6"/>
  <c r="N1135" i="6"/>
  <c r="I1135" i="6"/>
  <c r="S1134" i="6"/>
  <c r="N1134" i="6"/>
  <c r="I1134" i="6"/>
  <c r="S1133" i="6"/>
  <c r="N1133" i="6"/>
  <c r="I1133" i="6"/>
  <c r="S1132" i="6"/>
  <c r="N1132" i="6"/>
  <c r="I1132" i="6"/>
  <c r="S1131" i="6"/>
  <c r="N1131" i="6"/>
  <c r="I1131" i="6"/>
  <c r="S1130" i="6"/>
  <c r="N1130" i="6"/>
  <c r="I1130" i="6"/>
  <c r="S1129" i="6"/>
  <c r="N1129" i="6"/>
  <c r="I1129" i="6"/>
  <c r="S1128" i="6"/>
  <c r="N1128" i="6"/>
  <c r="I1128" i="6"/>
  <c r="S1127" i="6"/>
  <c r="N1127" i="6"/>
  <c r="I1127" i="6"/>
  <c r="S1126" i="6"/>
  <c r="N1126" i="6"/>
  <c r="I1126" i="6"/>
  <c r="S1125" i="6"/>
  <c r="N1125" i="6"/>
  <c r="I1125" i="6"/>
  <c r="S1124" i="6"/>
  <c r="N1124" i="6"/>
  <c r="I1124" i="6"/>
  <c r="S1123" i="6"/>
  <c r="N1123" i="6"/>
  <c r="I1123" i="6"/>
  <c r="S1122" i="6"/>
  <c r="N1122" i="6"/>
  <c r="I1122" i="6"/>
  <c r="S1121" i="6"/>
  <c r="N1121" i="6"/>
  <c r="I1121" i="6"/>
  <c r="S1120" i="6"/>
  <c r="N1120" i="6"/>
  <c r="I1120" i="6"/>
  <c r="S1119" i="6"/>
  <c r="N1119" i="6"/>
  <c r="I1119" i="6"/>
  <c r="S1118" i="6"/>
  <c r="N1118" i="6"/>
  <c r="I1118" i="6"/>
  <c r="S1117" i="6"/>
  <c r="N1117" i="6"/>
  <c r="I1117" i="6"/>
  <c r="S1116" i="6"/>
  <c r="N1116" i="6"/>
  <c r="I1116" i="6"/>
  <c r="S1115" i="6"/>
  <c r="N1115" i="6"/>
  <c r="I1115" i="6"/>
  <c r="S1114" i="6"/>
  <c r="N1114" i="6"/>
  <c r="I1114" i="6"/>
  <c r="S1113" i="6"/>
  <c r="N1113" i="6"/>
  <c r="I1113" i="6"/>
  <c r="S1112" i="6"/>
  <c r="N1112" i="6"/>
  <c r="I1112" i="6"/>
  <c r="S1111" i="6"/>
  <c r="N1111" i="6"/>
  <c r="I1111" i="6"/>
  <c r="S1110" i="6"/>
  <c r="N1110" i="6"/>
  <c r="I1110" i="6"/>
  <c r="S1109" i="6"/>
  <c r="N1109" i="6"/>
  <c r="I1109" i="6"/>
  <c r="S1108" i="6"/>
  <c r="N1108" i="6"/>
  <c r="I1108" i="6"/>
  <c r="S1107" i="6"/>
  <c r="N1107" i="6"/>
  <c r="I1107" i="6"/>
  <c r="S1106" i="6"/>
  <c r="N1106" i="6"/>
  <c r="I1106" i="6"/>
  <c r="S1105" i="6"/>
  <c r="N1105" i="6"/>
  <c r="I1105" i="6"/>
  <c r="S1104" i="6"/>
  <c r="N1104" i="6"/>
  <c r="I1104" i="6"/>
  <c r="S1103" i="6"/>
  <c r="N1103" i="6"/>
  <c r="I1103" i="6"/>
  <c r="S1102" i="6"/>
  <c r="N1102" i="6"/>
  <c r="I1102" i="6"/>
  <c r="S1101" i="6"/>
  <c r="N1101" i="6"/>
  <c r="I1101" i="6"/>
  <c r="S1100" i="6"/>
  <c r="N1100" i="6"/>
  <c r="I1100" i="6"/>
  <c r="S1099" i="6"/>
  <c r="N1099" i="6"/>
  <c r="I1099" i="6"/>
  <c r="S1098" i="6"/>
  <c r="N1098" i="6"/>
  <c r="I1098" i="6"/>
  <c r="S1097" i="6"/>
  <c r="N1097" i="6"/>
  <c r="I1097" i="6"/>
  <c r="S1096" i="6"/>
  <c r="N1096" i="6"/>
  <c r="I1096" i="6"/>
  <c r="S1095" i="6"/>
  <c r="N1095" i="6"/>
  <c r="I1095" i="6"/>
  <c r="S1094" i="6"/>
  <c r="N1094" i="6"/>
  <c r="I1094" i="6"/>
  <c r="S1093" i="6"/>
  <c r="N1093" i="6"/>
  <c r="I1093" i="6"/>
  <c r="S1092" i="6"/>
  <c r="N1092" i="6"/>
  <c r="I1092" i="6"/>
  <c r="S1091" i="6"/>
  <c r="N1091" i="6"/>
  <c r="I1091" i="6"/>
  <c r="S1090" i="6"/>
  <c r="N1090" i="6"/>
  <c r="I1090" i="6"/>
  <c r="S1089" i="6"/>
  <c r="N1089" i="6"/>
  <c r="I1089" i="6"/>
  <c r="S1088" i="6"/>
  <c r="N1088" i="6"/>
  <c r="I1088" i="6"/>
  <c r="S1087" i="6"/>
  <c r="N1087" i="6"/>
  <c r="I1087" i="6"/>
  <c r="S1086" i="6"/>
  <c r="N1086" i="6"/>
  <c r="I1086" i="6"/>
  <c r="S1085" i="6"/>
  <c r="N1085" i="6"/>
  <c r="I1085" i="6"/>
  <c r="S1084" i="6"/>
  <c r="N1084" i="6"/>
  <c r="I1084" i="6"/>
  <c r="S1083" i="6"/>
  <c r="N1083" i="6"/>
  <c r="I1083" i="6"/>
  <c r="S1082" i="6"/>
  <c r="N1082" i="6"/>
  <c r="I1082" i="6"/>
  <c r="S1081" i="6"/>
  <c r="N1081" i="6"/>
  <c r="I1081" i="6"/>
  <c r="S1080" i="6"/>
  <c r="N1080" i="6"/>
  <c r="I1080" i="6"/>
  <c r="S1079" i="6"/>
  <c r="N1079" i="6"/>
  <c r="I1079" i="6"/>
  <c r="S1078" i="6"/>
  <c r="N1078" i="6"/>
  <c r="I1078" i="6"/>
  <c r="S1077" i="6"/>
  <c r="N1077" i="6"/>
  <c r="I1077" i="6"/>
  <c r="S1076" i="6"/>
  <c r="N1076" i="6"/>
  <c r="I1076" i="6"/>
  <c r="S1075" i="6"/>
  <c r="N1075" i="6"/>
  <c r="I1075" i="6"/>
  <c r="S1074" i="6"/>
  <c r="N1074" i="6"/>
  <c r="I1074" i="6"/>
  <c r="S1073" i="6"/>
  <c r="N1073" i="6"/>
  <c r="I1073" i="6"/>
  <c r="S1072" i="6"/>
  <c r="N1072" i="6"/>
  <c r="I1072" i="6"/>
  <c r="S1071" i="6"/>
  <c r="N1071" i="6"/>
  <c r="I1071" i="6"/>
  <c r="S1070" i="6"/>
  <c r="N1070" i="6"/>
  <c r="I1070" i="6"/>
  <c r="S1069" i="6"/>
  <c r="N1069" i="6"/>
  <c r="I1069" i="6"/>
  <c r="S1068" i="6"/>
  <c r="N1068" i="6"/>
  <c r="I1068" i="6"/>
  <c r="S1067" i="6"/>
  <c r="N1067" i="6"/>
  <c r="I1067" i="6"/>
  <c r="S1066" i="6"/>
  <c r="N1066" i="6"/>
  <c r="I1066" i="6"/>
  <c r="S1065" i="6"/>
  <c r="N1065" i="6"/>
  <c r="I1065" i="6"/>
  <c r="S1064" i="6"/>
  <c r="N1064" i="6"/>
  <c r="I1064" i="6"/>
  <c r="S1063" i="6"/>
  <c r="N1063" i="6"/>
  <c r="I1063" i="6"/>
  <c r="S1062" i="6"/>
  <c r="N1062" i="6"/>
  <c r="I1062" i="6"/>
  <c r="S1061" i="6"/>
  <c r="N1061" i="6"/>
  <c r="I1061" i="6"/>
  <c r="S1060" i="6"/>
  <c r="N1060" i="6"/>
  <c r="I1060" i="6"/>
  <c r="S1059" i="6"/>
  <c r="N1059" i="6"/>
  <c r="I1059" i="6"/>
  <c r="S1058" i="6"/>
  <c r="N1058" i="6"/>
  <c r="I1058" i="6"/>
  <c r="S1057" i="6"/>
  <c r="N1057" i="6"/>
  <c r="I1057" i="6"/>
  <c r="S1056" i="6"/>
  <c r="N1056" i="6"/>
  <c r="I1056" i="6"/>
  <c r="S1055" i="6"/>
  <c r="N1055" i="6"/>
  <c r="I1055" i="6"/>
  <c r="S1054" i="6"/>
  <c r="N1054" i="6"/>
  <c r="I1054" i="6"/>
  <c r="S1053" i="6"/>
  <c r="N1053" i="6"/>
  <c r="I1053" i="6"/>
  <c r="S1052" i="6"/>
  <c r="N1052" i="6"/>
  <c r="I1052" i="6"/>
  <c r="S1051" i="6"/>
  <c r="N1051" i="6"/>
  <c r="I1051" i="6"/>
  <c r="S1050" i="6"/>
  <c r="N1050" i="6"/>
  <c r="I1050" i="6"/>
  <c r="S1049" i="6"/>
  <c r="N1049" i="6"/>
  <c r="I1049" i="6"/>
  <c r="S1048" i="6"/>
  <c r="N1048" i="6"/>
  <c r="I1048" i="6"/>
  <c r="S1047" i="6"/>
  <c r="N1047" i="6"/>
  <c r="I1047" i="6"/>
  <c r="S1046" i="6"/>
  <c r="N1046" i="6"/>
  <c r="I1046" i="6"/>
  <c r="S1045" i="6"/>
  <c r="N1045" i="6"/>
  <c r="I1045" i="6"/>
  <c r="S1044" i="6"/>
  <c r="N1044" i="6"/>
  <c r="I1044" i="6"/>
  <c r="S1043" i="6"/>
  <c r="N1043" i="6"/>
  <c r="I1043" i="6"/>
  <c r="S1042" i="6"/>
  <c r="N1042" i="6"/>
  <c r="I1042" i="6"/>
  <c r="S1041" i="6"/>
  <c r="N1041" i="6"/>
  <c r="I1041" i="6"/>
  <c r="S1040" i="6"/>
  <c r="N1040" i="6"/>
  <c r="I1040" i="6"/>
  <c r="S1039" i="6"/>
  <c r="N1039" i="6"/>
  <c r="I1039" i="6"/>
  <c r="S1038" i="6"/>
  <c r="N1038" i="6"/>
  <c r="I1038" i="6"/>
  <c r="S1037" i="6"/>
  <c r="N1037" i="6"/>
  <c r="I1037" i="6"/>
  <c r="S1036" i="6"/>
  <c r="N1036" i="6"/>
  <c r="I1036" i="6"/>
  <c r="S1035" i="6"/>
  <c r="N1035" i="6"/>
  <c r="I1035" i="6"/>
  <c r="S1034" i="6"/>
  <c r="N1034" i="6"/>
  <c r="I1034" i="6"/>
  <c r="S1033" i="6"/>
  <c r="N1033" i="6"/>
  <c r="I1033" i="6"/>
  <c r="S1032" i="6"/>
  <c r="N1032" i="6"/>
  <c r="I1032" i="6"/>
  <c r="S1031" i="6"/>
  <c r="N1031" i="6"/>
  <c r="I1031" i="6"/>
  <c r="S1030" i="6"/>
  <c r="N1030" i="6"/>
  <c r="I1030" i="6"/>
  <c r="S1029" i="6"/>
  <c r="N1029" i="6"/>
  <c r="I1029" i="6"/>
  <c r="S1028" i="6"/>
  <c r="N1028" i="6"/>
  <c r="I1028" i="6"/>
  <c r="S1027" i="6"/>
  <c r="N1027" i="6"/>
  <c r="I1027" i="6"/>
  <c r="S1026" i="6"/>
  <c r="N1026" i="6"/>
  <c r="I1026" i="6"/>
  <c r="S1025" i="6"/>
  <c r="N1025" i="6"/>
  <c r="I1025" i="6"/>
  <c r="S1024" i="6"/>
  <c r="N1024" i="6"/>
  <c r="I1024" i="6"/>
  <c r="S1023" i="6"/>
  <c r="N1023" i="6"/>
  <c r="I1023" i="6"/>
  <c r="S1022" i="6"/>
  <c r="N1022" i="6"/>
  <c r="I1022" i="6"/>
  <c r="S1021" i="6"/>
  <c r="N1021" i="6"/>
  <c r="I1021" i="6"/>
  <c r="S1020" i="6"/>
  <c r="N1020" i="6"/>
  <c r="I1020" i="6"/>
  <c r="S1019" i="6"/>
  <c r="N1019" i="6"/>
  <c r="I1019" i="6"/>
  <c r="S1018" i="6"/>
  <c r="N1018" i="6"/>
  <c r="I1018" i="6"/>
  <c r="S1017" i="6"/>
  <c r="N1017" i="6"/>
  <c r="I1017" i="6"/>
  <c r="S1016" i="6"/>
  <c r="N1016" i="6"/>
  <c r="I1016" i="6"/>
  <c r="S1015" i="6"/>
  <c r="N1015" i="6"/>
  <c r="I1015" i="6"/>
  <c r="S1014" i="6"/>
  <c r="N1014" i="6"/>
  <c r="I1014" i="6"/>
  <c r="S1013" i="6"/>
  <c r="N1013" i="6"/>
  <c r="I1013" i="6"/>
  <c r="S1012" i="6"/>
  <c r="N1012" i="6"/>
  <c r="I1012" i="6"/>
  <c r="S1011" i="6"/>
  <c r="N1011" i="6"/>
  <c r="I1011" i="6"/>
  <c r="S1010" i="6"/>
  <c r="N1010" i="6"/>
  <c r="I1010" i="6"/>
  <c r="S1009" i="6"/>
  <c r="N1009" i="6"/>
  <c r="I1009" i="6"/>
  <c r="S1008" i="6"/>
  <c r="N1008" i="6"/>
  <c r="I1008" i="6"/>
  <c r="S1007" i="6"/>
  <c r="N1007" i="6"/>
  <c r="I1007" i="6"/>
  <c r="S1006" i="6"/>
  <c r="N1006" i="6"/>
  <c r="I1006" i="6"/>
  <c r="S1005" i="6"/>
  <c r="N1005" i="6"/>
  <c r="I1005" i="6"/>
  <c r="S1004" i="6"/>
  <c r="N1004" i="6"/>
  <c r="I1004" i="6"/>
  <c r="S1003" i="6"/>
  <c r="N1003" i="6"/>
  <c r="I1003" i="6"/>
  <c r="S1002" i="6"/>
  <c r="N1002" i="6"/>
  <c r="I1002" i="6"/>
  <c r="S1001" i="6"/>
  <c r="N1001" i="6"/>
  <c r="I1001" i="6"/>
  <c r="S1000" i="6"/>
  <c r="N1000" i="6"/>
  <c r="I1000" i="6"/>
  <c r="S999" i="6"/>
  <c r="N999" i="6"/>
  <c r="I999" i="6"/>
  <c r="S998" i="6"/>
  <c r="N998" i="6"/>
  <c r="I998" i="6"/>
  <c r="S997" i="6"/>
  <c r="N997" i="6"/>
  <c r="I997" i="6"/>
  <c r="S996" i="6"/>
  <c r="N996" i="6"/>
  <c r="I996" i="6"/>
  <c r="S995" i="6"/>
  <c r="N995" i="6"/>
  <c r="I995" i="6"/>
  <c r="S994" i="6"/>
  <c r="N994" i="6"/>
  <c r="I994" i="6"/>
  <c r="S993" i="6"/>
  <c r="N993" i="6"/>
  <c r="I993" i="6"/>
  <c r="S992" i="6"/>
  <c r="N992" i="6"/>
  <c r="I992" i="6"/>
  <c r="S991" i="6"/>
  <c r="N991" i="6"/>
  <c r="I991" i="6"/>
  <c r="S990" i="6"/>
  <c r="N990" i="6"/>
  <c r="I990" i="6"/>
  <c r="S989" i="6"/>
  <c r="N989" i="6"/>
  <c r="I989" i="6"/>
  <c r="S988" i="6"/>
  <c r="N988" i="6"/>
  <c r="I988" i="6"/>
  <c r="S987" i="6"/>
  <c r="N987" i="6"/>
  <c r="I987" i="6"/>
  <c r="S986" i="6"/>
  <c r="N986" i="6"/>
  <c r="I986" i="6"/>
  <c r="S985" i="6"/>
  <c r="N985" i="6"/>
  <c r="I985" i="6"/>
  <c r="S984" i="6"/>
  <c r="N984" i="6"/>
  <c r="I984" i="6"/>
  <c r="S983" i="6"/>
  <c r="N983" i="6"/>
  <c r="I983" i="6"/>
  <c r="S982" i="6"/>
  <c r="N982" i="6"/>
  <c r="I982" i="6"/>
  <c r="S981" i="6"/>
  <c r="N981" i="6"/>
  <c r="I981" i="6"/>
  <c r="S980" i="6"/>
  <c r="N980" i="6"/>
  <c r="I980" i="6"/>
  <c r="S979" i="6"/>
  <c r="N979" i="6"/>
  <c r="I979" i="6"/>
  <c r="S978" i="6"/>
  <c r="N978" i="6"/>
  <c r="I978" i="6"/>
  <c r="S977" i="6"/>
  <c r="N977" i="6"/>
  <c r="I977" i="6"/>
  <c r="S976" i="6"/>
  <c r="N976" i="6"/>
  <c r="I976" i="6"/>
  <c r="S975" i="6"/>
  <c r="N975" i="6"/>
  <c r="I975" i="6"/>
  <c r="S974" i="6"/>
  <c r="N974" i="6"/>
  <c r="I974" i="6"/>
  <c r="S973" i="6"/>
  <c r="N973" i="6"/>
  <c r="I973" i="6"/>
  <c r="S972" i="6"/>
  <c r="N972" i="6"/>
  <c r="I972" i="6"/>
  <c r="S971" i="6"/>
  <c r="N971" i="6"/>
  <c r="I971" i="6"/>
  <c r="S970" i="6"/>
  <c r="N970" i="6"/>
  <c r="I970" i="6"/>
  <c r="S969" i="6"/>
  <c r="N969" i="6"/>
  <c r="I969" i="6"/>
  <c r="S968" i="6"/>
  <c r="N968" i="6"/>
  <c r="I968" i="6"/>
  <c r="S967" i="6"/>
  <c r="N967" i="6"/>
  <c r="I967" i="6"/>
  <c r="S966" i="6"/>
  <c r="N966" i="6"/>
  <c r="I966" i="6"/>
  <c r="S965" i="6"/>
  <c r="N965" i="6"/>
  <c r="I965" i="6"/>
  <c r="S964" i="6"/>
  <c r="N964" i="6"/>
  <c r="I964" i="6"/>
  <c r="S963" i="6"/>
  <c r="N963" i="6"/>
  <c r="I963" i="6"/>
  <c r="S962" i="6"/>
  <c r="N962" i="6"/>
  <c r="I962" i="6"/>
  <c r="S961" i="6"/>
  <c r="N961" i="6"/>
  <c r="I961" i="6"/>
  <c r="S960" i="6"/>
  <c r="N960" i="6"/>
  <c r="I960" i="6"/>
  <c r="AB959" i="6"/>
  <c r="S959" i="6"/>
  <c r="N959" i="6"/>
  <c r="I959" i="6"/>
  <c r="AB958" i="6"/>
  <c r="S958" i="6"/>
  <c r="N958" i="6"/>
  <c r="I958" i="6"/>
  <c r="AB957" i="6"/>
  <c r="S957" i="6"/>
  <c r="N957" i="6"/>
  <c r="I957" i="6"/>
  <c r="AB956" i="6"/>
  <c r="S956" i="6"/>
  <c r="N956" i="6"/>
  <c r="I956" i="6"/>
  <c r="AB955" i="6"/>
  <c r="S955" i="6"/>
  <c r="N955" i="6"/>
  <c r="I955" i="6"/>
  <c r="AB954" i="6"/>
  <c r="S954" i="6"/>
  <c r="N954" i="6"/>
  <c r="I954" i="6"/>
  <c r="AB953" i="6"/>
  <c r="S953" i="6"/>
  <c r="N953" i="6"/>
  <c r="I953" i="6"/>
  <c r="AB952" i="6"/>
  <c r="S952" i="6"/>
  <c r="N952" i="6"/>
  <c r="I952" i="6"/>
  <c r="AB951" i="6"/>
  <c r="S951" i="6"/>
  <c r="N951" i="6"/>
  <c r="I951" i="6"/>
  <c r="AB950" i="6"/>
  <c r="S950" i="6"/>
  <c r="N950" i="6"/>
  <c r="I950" i="6"/>
  <c r="AB949" i="6"/>
  <c r="S949" i="6"/>
  <c r="N949" i="6"/>
  <c r="I949" i="6"/>
  <c r="AB948" i="6"/>
  <c r="S948" i="6"/>
  <c r="N948" i="6"/>
  <c r="I948" i="6"/>
  <c r="AB947" i="6"/>
  <c r="S947" i="6"/>
  <c r="N947" i="6"/>
  <c r="I947" i="6"/>
  <c r="AB946" i="6"/>
  <c r="S946" i="6"/>
  <c r="N946" i="6"/>
  <c r="I946" i="6"/>
  <c r="AB945" i="6"/>
  <c r="S945" i="6"/>
  <c r="N945" i="6"/>
  <c r="I945" i="6"/>
  <c r="AB944" i="6"/>
  <c r="S944" i="6"/>
  <c r="N944" i="6"/>
  <c r="I944" i="6"/>
  <c r="AB943" i="6"/>
  <c r="S943" i="6"/>
  <c r="N943" i="6"/>
  <c r="I943" i="6"/>
  <c r="AB942" i="6"/>
  <c r="S942" i="6"/>
  <c r="N942" i="6"/>
  <c r="I942" i="6"/>
  <c r="AB941" i="6"/>
  <c r="S941" i="6"/>
  <c r="N941" i="6"/>
  <c r="I941" i="6"/>
  <c r="AB940" i="6"/>
  <c r="S940" i="6"/>
  <c r="N940" i="6"/>
  <c r="I940" i="6"/>
  <c r="AB939" i="6"/>
  <c r="S939" i="6"/>
  <c r="N939" i="6"/>
  <c r="I939" i="6"/>
  <c r="AB938" i="6"/>
  <c r="S938" i="6"/>
  <c r="N938" i="6"/>
  <c r="I938" i="6"/>
  <c r="AB937" i="6"/>
  <c r="S937" i="6"/>
  <c r="N937" i="6"/>
  <c r="I937" i="6"/>
  <c r="AB936" i="6"/>
  <c r="S936" i="6"/>
  <c r="N936" i="6"/>
  <c r="I936" i="6"/>
  <c r="AB935" i="6"/>
  <c r="S935" i="6"/>
  <c r="N935" i="6"/>
  <c r="I935" i="6"/>
  <c r="AB934" i="6"/>
  <c r="S934" i="6"/>
  <c r="N934" i="6"/>
  <c r="I934" i="6"/>
  <c r="AB933" i="6"/>
  <c r="S933" i="6"/>
  <c r="N933" i="6"/>
  <c r="I933" i="6"/>
  <c r="AB932" i="6"/>
  <c r="S932" i="6"/>
  <c r="N932" i="6"/>
  <c r="I932" i="6"/>
  <c r="AB931" i="6"/>
  <c r="S931" i="6"/>
  <c r="N931" i="6"/>
  <c r="I931" i="6"/>
  <c r="AB930" i="6"/>
  <c r="S930" i="6"/>
  <c r="N930" i="6"/>
  <c r="I930" i="6"/>
  <c r="AB929" i="6"/>
  <c r="S929" i="6"/>
  <c r="N929" i="6"/>
  <c r="I929" i="6"/>
  <c r="AB928" i="6"/>
  <c r="S928" i="6"/>
  <c r="N928" i="6"/>
  <c r="I928" i="6"/>
  <c r="AB927" i="6"/>
  <c r="S927" i="6"/>
  <c r="N927" i="6"/>
  <c r="I927" i="6"/>
  <c r="AB926" i="6"/>
  <c r="S926" i="6"/>
  <c r="N926" i="6"/>
  <c r="I926" i="6"/>
  <c r="AB925" i="6"/>
  <c r="S925" i="6"/>
  <c r="N925" i="6"/>
  <c r="I925" i="6"/>
  <c r="AB924" i="6"/>
  <c r="S924" i="6"/>
  <c r="N924" i="6"/>
  <c r="I924" i="6"/>
  <c r="AB923" i="6"/>
  <c r="S923" i="6"/>
  <c r="N923" i="6"/>
  <c r="I923" i="6"/>
  <c r="AB922" i="6"/>
  <c r="S922" i="6"/>
  <c r="N922" i="6"/>
  <c r="I922" i="6"/>
  <c r="AB921" i="6"/>
  <c r="S921" i="6"/>
  <c r="N921" i="6"/>
  <c r="I921" i="6"/>
  <c r="AB920" i="6"/>
  <c r="S920" i="6"/>
  <c r="N920" i="6"/>
  <c r="I920" i="6"/>
  <c r="AB919" i="6"/>
  <c r="S919" i="6"/>
  <c r="N919" i="6"/>
  <c r="I919" i="6"/>
  <c r="AB918" i="6"/>
  <c r="S918" i="6"/>
  <c r="N918" i="6"/>
  <c r="I918" i="6"/>
  <c r="AB917" i="6"/>
  <c r="S917" i="6"/>
  <c r="N917" i="6"/>
  <c r="I917" i="6"/>
  <c r="AB916" i="6"/>
  <c r="S916" i="6"/>
  <c r="N916" i="6"/>
  <c r="I916" i="6"/>
  <c r="AB915" i="6"/>
  <c r="S915" i="6"/>
  <c r="N915" i="6"/>
  <c r="I915" i="6"/>
  <c r="AB914" i="6"/>
  <c r="S914" i="6"/>
  <c r="N914" i="6"/>
  <c r="I914" i="6"/>
  <c r="AB913" i="6"/>
  <c r="S913" i="6"/>
  <c r="N913" i="6"/>
  <c r="I913" i="6"/>
  <c r="AB912" i="6"/>
  <c r="S912" i="6"/>
  <c r="N912" i="6"/>
  <c r="I912" i="6"/>
  <c r="AB911" i="6"/>
  <c r="S911" i="6"/>
  <c r="N911" i="6"/>
  <c r="I911" i="6"/>
  <c r="AB910" i="6"/>
  <c r="S910" i="6"/>
  <c r="N910" i="6"/>
  <c r="I910" i="6"/>
  <c r="AB909" i="6"/>
  <c r="S909" i="6"/>
  <c r="N909" i="6"/>
  <c r="I909" i="6"/>
  <c r="AB908" i="6"/>
  <c r="S908" i="6"/>
  <c r="N908" i="6"/>
  <c r="I908" i="6"/>
  <c r="AB907" i="6"/>
  <c r="S907" i="6"/>
  <c r="N907" i="6"/>
  <c r="I907" i="6"/>
  <c r="AB906" i="6"/>
  <c r="S906" i="6"/>
  <c r="N906" i="6"/>
  <c r="I906" i="6"/>
  <c r="AB905" i="6"/>
  <c r="S905" i="6"/>
  <c r="N905" i="6"/>
  <c r="I905" i="6"/>
  <c r="AB904" i="6"/>
  <c r="S904" i="6"/>
  <c r="N904" i="6"/>
  <c r="I904" i="6"/>
  <c r="AB903" i="6"/>
  <c r="S903" i="6"/>
  <c r="N903" i="6"/>
  <c r="I903" i="6"/>
  <c r="AB902" i="6"/>
  <c r="S902" i="6"/>
  <c r="N902" i="6"/>
  <c r="I902" i="6"/>
  <c r="AB901" i="6"/>
  <c r="S901" i="6"/>
  <c r="N901" i="6"/>
  <c r="I901" i="6"/>
  <c r="AB900" i="6"/>
  <c r="S900" i="6"/>
  <c r="N900" i="6"/>
  <c r="I900" i="6"/>
  <c r="AB899" i="6"/>
  <c r="S899" i="6"/>
  <c r="N899" i="6"/>
  <c r="I899" i="6"/>
  <c r="AB898" i="6"/>
  <c r="S898" i="6"/>
  <c r="N898" i="6"/>
  <c r="I898" i="6"/>
  <c r="AB897" i="6"/>
  <c r="S897" i="6"/>
  <c r="N897" i="6"/>
  <c r="I897" i="6"/>
  <c r="AB896" i="6"/>
  <c r="S896" i="6"/>
  <c r="N896" i="6"/>
  <c r="I896" i="6"/>
  <c r="AB895" i="6"/>
  <c r="S895" i="6"/>
  <c r="N895" i="6"/>
  <c r="I895" i="6"/>
  <c r="AB894" i="6"/>
  <c r="S894" i="6"/>
  <c r="N894" i="6"/>
  <c r="I894" i="6"/>
  <c r="AB893" i="6"/>
  <c r="S893" i="6"/>
  <c r="N893" i="6"/>
  <c r="I893" i="6"/>
  <c r="AB892" i="6"/>
  <c r="S892" i="6"/>
  <c r="N892" i="6"/>
  <c r="I892" i="6"/>
  <c r="AB891" i="6"/>
  <c r="S891" i="6"/>
  <c r="N891" i="6"/>
  <c r="I891" i="6"/>
  <c r="AB890" i="6"/>
  <c r="S890" i="6"/>
  <c r="N890" i="6"/>
  <c r="I890" i="6"/>
  <c r="AB889" i="6"/>
  <c r="S889" i="6"/>
  <c r="N889" i="6"/>
  <c r="I889" i="6"/>
  <c r="AB888" i="6"/>
  <c r="S888" i="6"/>
  <c r="N888" i="6"/>
  <c r="I888" i="6"/>
  <c r="AB887" i="6"/>
  <c r="S887" i="6"/>
  <c r="N887" i="6"/>
  <c r="I887" i="6"/>
  <c r="AB886" i="6"/>
  <c r="S886" i="6"/>
  <c r="N886" i="6"/>
  <c r="I886" i="6"/>
  <c r="AB885" i="6"/>
  <c r="S885" i="6"/>
  <c r="N885" i="6"/>
  <c r="I885" i="6"/>
  <c r="AB884" i="6"/>
  <c r="S884" i="6"/>
  <c r="N884" i="6"/>
  <c r="I884" i="6"/>
  <c r="AB883" i="6"/>
  <c r="S883" i="6"/>
  <c r="N883" i="6"/>
  <c r="I883" i="6"/>
  <c r="AB882" i="6"/>
  <c r="S882" i="6"/>
  <c r="N882" i="6"/>
  <c r="I882" i="6"/>
  <c r="AB881" i="6"/>
  <c r="S881" i="6"/>
  <c r="N881" i="6"/>
  <c r="I881" i="6"/>
  <c r="AB880" i="6"/>
  <c r="S880" i="6"/>
  <c r="N880" i="6"/>
  <c r="I880" i="6"/>
  <c r="AB879" i="6"/>
  <c r="S879" i="6"/>
  <c r="N879" i="6"/>
  <c r="I879" i="6"/>
  <c r="AB878" i="6"/>
  <c r="S878" i="6"/>
  <c r="N878" i="6"/>
  <c r="I878" i="6"/>
  <c r="AB877" i="6"/>
  <c r="S877" i="6"/>
  <c r="N877" i="6"/>
  <c r="I877" i="6"/>
  <c r="AB876" i="6"/>
  <c r="S876" i="6"/>
  <c r="N876" i="6"/>
  <c r="I876" i="6"/>
  <c r="AB875" i="6"/>
  <c r="S875" i="6"/>
  <c r="N875" i="6"/>
  <c r="I875" i="6"/>
  <c r="AB874" i="6"/>
  <c r="S874" i="6"/>
  <c r="N874" i="6"/>
  <c r="I874" i="6"/>
  <c r="AB873" i="6"/>
  <c r="S873" i="6"/>
  <c r="N873" i="6"/>
  <c r="I873" i="6"/>
  <c r="AB872" i="6"/>
  <c r="S872" i="6"/>
  <c r="N872" i="6"/>
  <c r="I872" i="6"/>
  <c r="AB871" i="6"/>
  <c r="S871" i="6"/>
  <c r="N871" i="6"/>
  <c r="I871" i="6"/>
  <c r="AB870" i="6"/>
  <c r="S870" i="6"/>
  <c r="N870" i="6"/>
  <c r="I870" i="6"/>
  <c r="AB869" i="6"/>
  <c r="S869" i="6"/>
  <c r="N869" i="6"/>
  <c r="I869" i="6"/>
  <c r="AB868" i="6"/>
  <c r="S868" i="6"/>
  <c r="N868" i="6"/>
  <c r="I868" i="6"/>
  <c r="AB867" i="6"/>
  <c r="S867" i="6"/>
  <c r="N867" i="6"/>
  <c r="I867" i="6"/>
  <c r="AB866" i="6"/>
  <c r="S866" i="6"/>
  <c r="N866" i="6"/>
  <c r="I866" i="6"/>
  <c r="AB865" i="6"/>
  <c r="S865" i="6"/>
  <c r="N865" i="6"/>
  <c r="I865" i="6"/>
  <c r="AB864" i="6"/>
  <c r="S864" i="6"/>
  <c r="N864" i="6"/>
  <c r="I864" i="6"/>
  <c r="AB863" i="6"/>
  <c r="S863" i="6"/>
  <c r="N863" i="6"/>
  <c r="I863" i="6"/>
  <c r="AB862" i="6"/>
  <c r="S862" i="6"/>
  <c r="N862" i="6"/>
  <c r="I862" i="6"/>
  <c r="AB861" i="6"/>
  <c r="S861" i="6"/>
  <c r="N861" i="6"/>
  <c r="I861" i="6"/>
  <c r="AB860" i="6"/>
  <c r="S860" i="6"/>
  <c r="N860" i="6"/>
  <c r="I860" i="6"/>
  <c r="AB859" i="6"/>
  <c r="S859" i="6"/>
  <c r="N859" i="6"/>
  <c r="I859" i="6"/>
  <c r="AB858" i="6"/>
  <c r="S858" i="6"/>
  <c r="N858" i="6"/>
  <c r="I858" i="6"/>
  <c r="AB857" i="6"/>
  <c r="S857" i="6"/>
  <c r="N857" i="6"/>
  <c r="I857" i="6"/>
  <c r="AB856" i="6"/>
  <c r="S856" i="6"/>
  <c r="N856" i="6"/>
  <c r="I856" i="6"/>
  <c r="AB855" i="6"/>
  <c r="S855" i="6"/>
  <c r="N855" i="6"/>
  <c r="I855" i="6"/>
  <c r="AB854" i="6"/>
  <c r="S854" i="6"/>
  <c r="N854" i="6"/>
  <c r="I854" i="6"/>
  <c r="AB853" i="6"/>
  <c r="S853" i="6"/>
  <c r="N853" i="6"/>
  <c r="I853" i="6"/>
  <c r="AB852" i="6"/>
  <c r="S852" i="6"/>
  <c r="N852" i="6"/>
  <c r="I852" i="6"/>
  <c r="AB851" i="6"/>
  <c r="S851" i="6"/>
  <c r="N851" i="6"/>
  <c r="I851" i="6"/>
  <c r="AB850" i="6"/>
  <c r="S850" i="6"/>
  <c r="N850" i="6"/>
  <c r="I850" i="6"/>
  <c r="AB849" i="6"/>
  <c r="S849" i="6"/>
  <c r="N849" i="6"/>
  <c r="I849" i="6"/>
  <c r="AB848" i="6"/>
  <c r="S848" i="6"/>
  <c r="N848" i="6"/>
  <c r="I848" i="6"/>
  <c r="AB847" i="6"/>
  <c r="S847" i="6"/>
  <c r="N847" i="6"/>
  <c r="I847" i="6"/>
  <c r="AB846" i="6"/>
  <c r="S846" i="6"/>
  <c r="N846" i="6"/>
  <c r="I846" i="6"/>
  <c r="AB845" i="6"/>
  <c r="S845" i="6"/>
  <c r="N845" i="6"/>
  <c r="I845" i="6"/>
  <c r="AB844" i="6"/>
  <c r="S844" i="6"/>
  <c r="N844" i="6"/>
  <c r="I844" i="6"/>
  <c r="AB843" i="6"/>
  <c r="S843" i="6"/>
  <c r="N843" i="6"/>
  <c r="I843" i="6"/>
  <c r="AB842" i="6"/>
  <c r="S842" i="6"/>
  <c r="N842" i="6"/>
  <c r="I842" i="6"/>
  <c r="AB841" i="6"/>
  <c r="S841" i="6"/>
  <c r="N841" i="6"/>
  <c r="I841" i="6"/>
  <c r="AB840" i="6"/>
  <c r="S840" i="6"/>
  <c r="N840" i="6"/>
  <c r="I840" i="6"/>
  <c r="AB839" i="6"/>
  <c r="S839" i="6"/>
  <c r="N839" i="6"/>
  <c r="I839" i="6"/>
  <c r="AB838" i="6"/>
  <c r="S838" i="6"/>
  <c r="N838" i="6"/>
  <c r="I838" i="6"/>
  <c r="AB837" i="6"/>
  <c r="S837" i="6"/>
  <c r="N837" i="6"/>
  <c r="I837" i="6"/>
  <c r="AB836" i="6"/>
  <c r="S836" i="6"/>
  <c r="N836" i="6"/>
  <c r="I836" i="6"/>
  <c r="AB835" i="6"/>
  <c r="S835" i="6"/>
  <c r="N835" i="6"/>
  <c r="I835" i="6"/>
  <c r="AB834" i="6"/>
  <c r="S834" i="6"/>
  <c r="N834" i="6"/>
  <c r="I834" i="6"/>
  <c r="AB833" i="6"/>
  <c r="S833" i="6"/>
  <c r="N833" i="6"/>
  <c r="I833" i="6"/>
  <c r="AB832" i="6"/>
  <c r="S832" i="6"/>
  <c r="N832" i="6"/>
  <c r="I832" i="6"/>
  <c r="AB831" i="6"/>
  <c r="S831" i="6"/>
  <c r="N831" i="6"/>
  <c r="I831" i="6"/>
  <c r="AB830" i="6"/>
  <c r="S830" i="6"/>
  <c r="N830" i="6"/>
  <c r="I830" i="6"/>
  <c r="AB829" i="6"/>
  <c r="S829" i="6"/>
  <c r="N829" i="6"/>
  <c r="I829" i="6"/>
  <c r="AB828" i="6"/>
  <c r="S828" i="6"/>
  <c r="N828" i="6"/>
  <c r="I828" i="6"/>
  <c r="AB827" i="6"/>
  <c r="S827" i="6"/>
  <c r="N827" i="6"/>
  <c r="I827" i="6"/>
  <c r="AB826" i="6"/>
  <c r="S826" i="6"/>
  <c r="N826" i="6"/>
  <c r="I826" i="6"/>
  <c r="AB825" i="6"/>
  <c r="S825" i="6"/>
  <c r="N825" i="6"/>
  <c r="I825" i="6"/>
  <c r="AB824" i="6"/>
  <c r="S824" i="6"/>
  <c r="N824" i="6"/>
  <c r="I824" i="6"/>
  <c r="AB823" i="6"/>
  <c r="S823" i="6"/>
  <c r="N823" i="6"/>
  <c r="I823" i="6"/>
  <c r="AB822" i="6"/>
  <c r="S822" i="6"/>
  <c r="N822" i="6"/>
  <c r="I822" i="6"/>
  <c r="AB821" i="6"/>
  <c r="S821" i="6"/>
  <c r="N821" i="6"/>
  <c r="I821" i="6"/>
  <c r="AB820" i="6"/>
  <c r="S820" i="6"/>
  <c r="N820" i="6"/>
  <c r="I820" i="6"/>
  <c r="AB819" i="6"/>
  <c r="S819" i="6"/>
  <c r="N819" i="6"/>
  <c r="I819" i="6"/>
  <c r="AB818" i="6"/>
  <c r="S818" i="6"/>
  <c r="N818" i="6"/>
  <c r="I818" i="6"/>
  <c r="AB817" i="6"/>
  <c r="S817" i="6"/>
  <c r="N817" i="6"/>
  <c r="I817" i="6"/>
  <c r="AB816" i="6"/>
  <c r="S816" i="6"/>
  <c r="N816" i="6"/>
  <c r="I816" i="6"/>
  <c r="AB815" i="6"/>
  <c r="S815" i="6"/>
  <c r="N815" i="6"/>
  <c r="I815" i="6"/>
  <c r="AB814" i="6"/>
  <c r="S814" i="6"/>
  <c r="N814" i="6"/>
  <c r="I814" i="6"/>
  <c r="AB813" i="6"/>
  <c r="S813" i="6"/>
  <c r="N813" i="6"/>
  <c r="I813" i="6"/>
  <c r="AB812" i="6"/>
  <c r="S812" i="6"/>
  <c r="N812" i="6"/>
  <c r="I812" i="6"/>
  <c r="AB811" i="6"/>
  <c r="S811" i="6"/>
  <c r="N811" i="6"/>
  <c r="I811" i="6"/>
  <c r="AB810" i="6"/>
  <c r="S810" i="6"/>
  <c r="N810" i="6"/>
  <c r="I810" i="6"/>
  <c r="AB809" i="6"/>
  <c r="S809" i="6"/>
  <c r="N809" i="6"/>
  <c r="I809" i="6"/>
  <c r="AB808" i="6"/>
  <c r="S808" i="6"/>
  <c r="N808" i="6"/>
  <c r="I808" i="6"/>
  <c r="AB807" i="6"/>
  <c r="S807" i="6"/>
  <c r="N807" i="6"/>
  <c r="I807" i="6"/>
  <c r="AB806" i="6"/>
  <c r="S806" i="6"/>
  <c r="N806" i="6"/>
  <c r="I806" i="6"/>
  <c r="AB805" i="6"/>
  <c r="S805" i="6"/>
  <c r="N805" i="6"/>
  <c r="I805" i="6"/>
  <c r="AB804" i="6"/>
  <c r="S804" i="6"/>
  <c r="N804" i="6"/>
  <c r="I804" i="6"/>
  <c r="AB803" i="6"/>
  <c r="S803" i="6"/>
  <c r="N803" i="6"/>
  <c r="I803" i="6"/>
  <c r="AB802" i="6"/>
  <c r="S802" i="6"/>
  <c r="N802" i="6"/>
  <c r="I802" i="6"/>
  <c r="AB801" i="6"/>
  <c r="S801" i="6"/>
  <c r="N801" i="6"/>
  <c r="I801" i="6"/>
  <c r="AB800" i="6"/>
  <c r="S800" i="6"/>
  <c r="N800" i="6"/>
  <c r="I800" i="6"/>
  <c r="AB799" i="6"/>
  <c r="S799" i="6"/>
  <c r="N799" i="6"/>
  <c r="I799" i="6"/>
  <c r="AB798" i="6"/>
  <c r="S798" i="6"/>
  <c r="N798" i="6"/>
  <c r="I798" i="6"/>
  <c r="AB797" i="6"/>
  <c r="S797" i="6"/>
  <c r="N797" i="6"/>
  <c r="I797" i="6"/>
  <c r="AB796" i="6"/>
  <c r="S796" i="6"/>
  <c r="N796" i="6"/>
  <c r="I796" i="6"/>
  <c r="AB795" i="6"/>
  <c r="S795" i="6"/>
  <c r="N795" i="6"/>
  <c r="I795" i="6"/>
  <c r="AB794" i="6"/>
  <c r="S794" i="6"/>
  <c r="N794" i="6"/>
  <c r="I794" i="6"/>
  <c r="AB793" i="6"/>
  <c r="S793" i="6"/>
  <c r="N793" i="6"/>
  <c r="I793" i="6"/>
  <c r="AB792" i="6"/>
  <c r="S792" i="6"/>
  <c r="N792" i="6"/>
  <c r="I792" i="6"/>
  <c r="AB791" i="6"/>
  <c r="S791" i="6"/>
  <c r="N791" i="6"/>
  <c r="I791" i="6"/>
  <c r="AB790" i="6"/>
  <c r="S790" i="6"/>
  <c r="N790" i="6"/>
  <c r="I790" i="6"/>
  <c r="AB789" i="6"/>
  <c r="S789" i="6"/>
  <c r="N789" i="6"/>
  <c r="I789" i="6"/>
  <c r="AB788" i="6"/>
  <c r="S788" i="6"/>
  <c r="N788" i="6"/>
  <c r="I788" i="6"/>
  <c r="AB787" i="6"/>
  <c r="S787" i="6"/>
  <c r="N787" i="6"/>
  <c r="I787" i="6"/>
  <c r="AB786" i="6"/>
  <c r="S786" i="6"/>
  <c r="N786" i="6"/>
  <c r="I786" i="6"/>
  <c r="AB785" i="6"/>
  <c r="S785" i="6"/>
  <c r="N785" i="6"/>
  <c r="I785" i="6"/>
  <c r="AB784" i="6"/>
  <c r="S784" i="6"/>
  <c r="N784" i="6"/>
  <c r="I784" i="6"/>
  <c r="AB783" i="6"/>
  <c r="S783" i="6"/>
  <c r="N783" i="6"/>
  <c r="I783" i="6"/>
  <c r="AB782" i="6"/>
  <c r="S782" i="6"/>
  <c r="N782" i="6"/>
  <c r="I782" i="6"/>
  <c r="AB781" i="6"/>
  <c r="S781" i="6"/>
  <c r="N781" i="6"/>
  <c r="I781" i="6"/>
  <c r="AB780" i="6"/>
  <c r="S780" i="6"/>
  <c r="N780" i="6"/>
  <c r="I780" i="6"/>
  <c r="AB779" i="6"/>
  <c r="S779" i="6"/>
  <c r="N779" i="6"/>
  <c r="I779" i="6"/>
  <c r="AB778" i="6"/>
  <c r="S778" i="6"/>
  <c r="N778" i="6"/>
  <c r="I778" i="6"/>
  <c r="AB777" i="6"/>
  <c r="S777" i="6"/>
  <c r="N777" i="6"/>
  <c r="I777" i="6"/>
  <c r="AB776" i="6"/>
  <c r="S776" i="6"/>
  <c r="N776" i="6"/>
  <c r="I776" i="6"/>
  <c r="AB775" i="6"/>
  <c r="S775" i="6"/>
  <c r="N775" i="6"/>
  <c r="I775" i="6"/>
  <c r="AB774" i="6"/>
  <c r="S774" i="6"/>
  <c r="N774" i="6"/>
  <c r="I774" i="6"/>
  <c r="AB773" i="6"/>
  <c r="S773" i="6"/>
  <c r="N773" i="6"/>
  <c r="I773" i="6"/>
  <c r="AB772" i="6"/>
  <c r="S772" i="6"/>
  <c r="N772" i="6"/>
  <c r="I772" i="6"/>
  <c r="AB771" i="6"/>
  <c r="S771" i="6"/>
  <c r="N771" i="6"/>
  <c r="I771" i="6"/>
  <c r="AB770" i="6"/>
  <c r="S770" i="6"/>
  <c r="N770" i="6"/>
  <c r="I770" i="6"/>
  <c r="AB769" i="6"/>
  <c r="S769" i="6"/>
  <c r="N769" i="6"/>
  <c r="I769" i="6"/>
  <c r="AB768" i="6"/>
  <c r="S768" i="6"/>
  <c r="N768" i="6"/>
  <c r="I768" i="6"/>
  <c r="AB767" i="6"/>
  <c r="S767" i="6"/>
  <c r="N767" i="6"/>
  <c r="I767" i="6"/>
  <c r="AB766" i="6"/>
  <c r="S766" i="6"/>
  <c r="N766" i="6"/>
  <c r="I766" i="6"/>
  <c r="AB765" i="6"/>
  <c r="S765" i="6"/>
  <c r="N765" i="6"/>
  <c r="I765" i="6"/>
  <c r="AB764" i="6"/>
  <c r="S764" i="6"/>
  <c r="N764" i="6"/>
  <c r="I764" i="6"/>
  <c r="AB763" i="6"/>
  <c r="S763" i="6"/>
  <c r="N763" i="6"/>
  <c r="I763" i="6"/>
  <c r="AB762" i="6"/>
  <c r="S762" i="6"/>
  <c r="N762" i="6"/>
  <c r="I762" i="6"/>
  <c r="AB761" i="6"/>
  <c r="S761" i="6"/>
  <c r="N761" i="6"/>
  <c r="I761" i="6"/>
  <c r="AB760" i="6"/>
  <c r="S760" i="6"/>
  <c r="N760" i="6"/>
  <c r="I760" i="6"/>
  <c r="AB759" i="6"/>
  <c r="S759" i="6"/>
  <c r="N759" i="6"/>
  <c r="I759" i="6"/>
  <c r="AB758" i="6"/>
  <c r="S758" i="6"/>
  <c r="N758" i="6"/>
  <c r="I758" i="6"/>
  <c r="AB757" i="6"/>
  <c r="S757" i="6"/>
  <c r="N757" i="6"/>
  <c r="I757" i="6"/>
  <c r="AB756" i="6"/>
  <c r="S756" i="6"/>
  <c r="N756" i="6"/>
  <c r="I756" i="6"/>
  <c r="AB755" i="6"/>
  <c r="S755" i="6"/>
  <c r="N755" i="6"/>
  <c r="I755" i="6"/>
  <c r="AB754" i="6"/>
  <c r="S754" i="6"/>
  <c r="N754" i="6"/>
  <c r="I754" i="6"/>
  <c r="AB753" i="6"/>
  <c r="S753" i="6"/>
  <c r="N753" i="6"/>
  <c r="I753" i="6"/>
  <c r="AB752" i="6"/>
  <c r="S752" i="6"/>
  <c r="N752" i="6"/>
  <c r="I752" i="6"/>
  <c r="AB751" i="6"/>
  <c r="S751" i="6"/>
  <c r="N751" i="6"/>
  <c r="I751" i="6"/>
  <c r="AB750" i="6"/>
  <c r="S750" i="6"/>
  <c r="N750" i="6"/>
  <c r="I750" i="6"/>
  <c r="AB749" i="6"/>
  <c r="S749" i="6"/>
  <c r="N749" i="6"/>
  <c r="I749" i="6"/>
  <c r="AB748" i="6"/>
  <c r="S748" i="6"/>
  <c r="N748" i="6"/>
  <c r="I748" i="6"/>
  <c r="AB747" i="6"/>
  <c r="S747" i="6"/>
  <c r="N747" i="6"/>
  <c r="I747" i="6"/>
  <c r="AB746" i="6"/>
  <c r="S746" i="6"/>
  <c r="N746" i="6"/>
  <c r="I746" i="6"/>
  <c r="AB745" i="6"/>
  <c r="S745" i="6"/>
  <c r="N745" i="6"/>
  <c r="I745" i="6"/>
  <c r="AB744" i="6"/>
  <c r="S744" i="6"/>
  <c r="N744" i="6"/>
  <c r="I744" i="6"/>
  <c r="AB743" i="6"/>
  <c r="S743" i="6"/>
  <c r="N743" i="6"/>
  <c r="I743" i="6"/>
  <c r="AB742" i="6"/>
  <c r="S742" i="6"/>
  <c r="N742" i="6"/>
  <c r="I742" i="6"/>
  <c r="AB741" i="6"/>
  <c r="S741" i="6"/>
  <c r="N741" i="6"/>
  <c r="I741" i="6"/>
  <c r="AB740" i="6"/>
  <c r="S740" i="6"/>
  <c r="N740" i="6"/>
  <c r="I740" i="6"/>
  <c r="AB739" i="6"/>
  <c r="S739" i="6"/>
  <c r="N739" i="6"/>
  <c r="I739" i="6"/>
  <c r="AB738" i="6"/>
  <c r="S738" i="6"/>
  <c r="N738" i="6"/>
  <c r="I738" i="6"/>
  <c r="AB737" i="6"/>
  <c r="S737" i="6"/>
  <c r="N737" i="6"/>
  <c r="I737" i="6"/>
  <c r="AB736" i="6"/>
  <c r="S736" i="6"/>
  <c r="N736" i="6"/>
  <c r="I736" i="6"/>
  <c r="AB735" i="6"/>
  <c r="S735" i="6"/>
  <c r="N735" i="6"/>
  <c r="I735" i="6"/>
  <c r="AB734" i="6"/>
  <c r="S734" i="6"/>
  <c r="N734" i="6"/>
  <c r="I734" i="6"/>
  <c r="AB733" i="6"/>
  <c r="S733" i="6"/>
  <c r="N733" i="6"/>
  <c r="I733" i="6"/>
  <c r="AB732" i="6"/>
  <c r="S732" i="6"/>
  <c r="N732" i="6"/>
  <c r="I732" i="6"/>
  <c r="AB731" i="6"/>
  <c r="S731" i="6"/>
  <c r="N731" i="6"/>
  <c r="I731" i="6"/>
  <c r="AB730" i="6"/>
  <c r="S730" i="6"/>
  <c r="N730" i="6"/>
  <c r="I730" i="6"/>
  <c r="AB729" i="6"/>
  <c r="S729" i="6"/>
  <c r="N729" i="6"/>
  <c r="I729" i="6"/>
  <c r="AB728" i="6"/>
  <c r="S728" i="6"/>
  <c r="N728" i="6"/>
  <c r="I728" i="6"/>
  <c r="AB727" i="6"/>
  <c r="S727" i="6"/>
  <c r="N727" i="6"/>
  <c r="I727" i="6"/>
  <c r="AB726" i="6"/>
  <c r="S726" i="6"/>
  <c r="N726" i="6"/>
  <c r="I726" i="6"/>
  <c r="AB725" i="6"/>
  <c r="S725" i="6"/>
  <c r="N725" i="6"/>
  <c r="I725" i="6"/>
  <c r="AB724" i="6"/>
  <c r="S724" i="6"/>
  <c r="N724" i="6"/>
  <c r="I724" i="6"/>
  <c r="AB723" i="6"/>
  <c r="S723" i="6"/>
  <c r="N723" i="6"/>
  <c r="I723" i="6"/>
  <c r="AB722" i="6"/>
  <c r="S722" i="6"/>
  <c r="N722" i="6"/>
  <c r="I722" i="6"/>
  <c r="AB721" i="6"/>
  <c r="S721" i="6"/>
  <c r="N721" i="6"/>
  <c r="I721" i="6"/>
  <c r="AB720" i="6"/>
  <c r="S720" i="6"/>
  <c r="N720" i="6"/>
  <c r="I720" i="6"/>
  <c r="AB719" i="6"/>
  <c r="S719" i="6"/>
  <c r="N719" i="6"/>
  <c r="I719" i="6"/>
  <c r="AB718" i="6"/>
  <c r="S718" i="6"/>
  <c r="N718" i="6"/>
  <c r="I718" i="6"/>
  <c r="AB717" i="6"/>
  <c r="S717" i="6"/>
  <c r="N717" i="6"/>
  <c r="I717" i="6"/>
  <c r="AB716" i="6"/>
  <c r="S716" i="6"/>
  <c r="N716" i="6"/>
  <c r="I716" i="6"/>
  <c r="AB715" i="6"/>
  <c r="S715" i="6"/>
  <c r="N715" i="6"/>
  <c r="I715" i="6"/>
  <c r="AB714" i="6"/>
  <c r="S714" i="6"/>
  <c r="N714" i="6"/>
  <c r="I714" i="6"/>
  <c r="AB713" i="6"/>
  <c r="S713" i="6"/>
  <c r="N713" i="6"/>
  <c r="I713" i="6"/>
  <c r="AB712" i="6"/>
  <c r="S712" i="6"/>
  <c r="N712" i="6"/>
  <c r="I712" i="6"/>
  <c r="AB711" i="6"/>
  <c r="S711" i="6"/>
  <c r="N711" i="6"/>
  <c r="I711" i="6"/>
  <c r="AB710" i="6"/>
  <c r="S710" i="6"/>
  <c r="N710" i="6"/>
  <c r="I710" i="6"/>
  <c r="AB709" i="6"/>
  <c r="S709" i="6"/>
  <c r="N709" i="6"/>
  <c r="I709" i="6"/>
  <c r="AB708" i="6"/>
  <c r="S708" i="6"/>
  <c r="N708" i="6"/>
  <c r="I708" i="6"/>
  <c r="AB707" i="6"/>
  <c r="S707" i="6"/>
  <c r="N707" i="6"/>
  <c r="I707" i="6"/>
  <c r="AB706" i="6"/>
  <c r="S706" i="6"/>
  <c r="N706" i="6"/>
  <c r="I706" i="6"/>
  <c r="AB705" i="6"/>
  <c r="S705" i="6"/>
  <c r="N705" i="6"/>
  <c r="I705" i="6"/>
  <c r="AB704" i="6"/>
  <c r="S704" i="6"/>
  <c r="N704" i="6"/>
  <c r="I704" i="6"/>
  <c r="AB703" i="6"/>
  <c r="S703" i="6"/>
  <c r="N703" i="6"/>
  <c r="I703" i="6"/>
  <c r="AB702" i="6"/>
  <c r="S702" i="6"/>
  <c r="N702" i="6"/>
  <c r="I702" i="6"/>
  <c r="AB701" i="6"/>
  <c r="S701" i="6"/>
  <c r="N701" i="6"/>
  <c r="I701" i="6"/>
  <c r="AB700" i="6"/>
  <c r="S700" i="6"/>
  <c r="N700" i="6"/>
  <c r="I700" i="6"/>
  <c r="AB699" i="6"/>
  <c r="S699" i="6"/>
  <c r="N699" i="6"/>
  <c r="I699" i="6"/>
  <c r="AB698" i="6"/>
  <c r="S698" i="6"/>
  <c r="N698" i="6"/>
  <c r="I698" i="6"/>
  <c r="AB697" i="6"/>
  <c r="S697" i="6"/>
  <c r="N697" i="6"/>
  <c r="I697" i="6"/>
  <c r="AB696" i="6"/>
  <c r="S696" i="6"/>
  <c r="N696" i="6"/>
  <c r="I696" i="6"/>
  <c r="AB695" i="6"/>
  <c r="S695" i="6"/>
  <c r="N695" i="6"/>
  <c r="I695" i="6"/>
  <c r="AB694" i="6"/>
  <c r="S694" i="6"/>
  <c r="N694" i="6"/>
  <c r="I694" i="6"/>
  <c r="AB693" i="6"/>
  <c r="S693" i="6"/>
  <c r="N693" i="6"/>
  <c r="I693" i="6"/>
  <c r="AB692" i="6"/>
  <c r="S692" i="6"/>
  <c r="N692" i="6"/>
  <c r="I692" i="6"/>
  <c r="AB691" i="6"/>
  <c r="S691" i="6"/>
  <c r="N691" i="6"/>
  <c r="I691" i="6"/>
  <c r="AB690" i="6"/>
  <c r="S690" i="6"/>
  <c r="N690" i="6"/>
  <c r="I690" i="6"/>
  <c r="AB689" i="6"/>
  <c r="S689" i="6"/>
  <c r="N689" i="6"/>
  <c r="I689" i="6"/>
  <c r="AB688" i="6"/>
  <c r="S688" i="6"/>
  <c r="N688" i="6"/>
  <c r="I688" i="6"/>
  <c r="AB687" i="6"/>
  <c r="S687" i="6"/>
  <c r="N687" i="6"/>
  <c r="I687" i="6"/>
  <c r="AB686" i="6"/>
  <c r="S686" i="6"/>
  <c r="N686" i="6"/>
  <c r="I686" i="6"/>
  <c r="AB685" i="6"/>
  <c r="S685" i="6"/>
  <c r="N685" i="6"/>
  <c r="I685" i="6"/>
  <c r="AB684" i="6"/>
  <c r="S684" i="6"/>
  <c r="N684" i="6"/>
  <c r="I684" i="6"/>
  <c r="AB683" i="6"/>
  <c r="S683" i="6"/>
  <c r="N683" i="6"/>
  <c r="I683" i="6"/>
  <c r="AB682" i="6"/>
  <c r="S682" i="6"/>
  <c r="N682" i="6"/>
  <c r="I682" i="6"/>
  <c r="AB681" i="6"/>
  <c r="S681" i="6"/>
  <c r="N681" i="6"/>
  <c r="I681" i="6"/>
  <c r="AB680" i="6"/>
  <c r="S680" i="6"/>
  <c r="N680" i="6"/>
  <c r="I680" i="6"/>
  <c r="AB679" i="6"/>
  <c r="S679" i="6"/>
  <c r="N679" i="6"/>
  <c r="I679" i="6"/>
  <c r="AB678" i="6"/>
  <c r="S678" i="6"/>
  <c r="N678" i="6"/>
  <c r="I678" i="6"/>
  <c r="AB677" i="6"/>
  <c r="S677" i="6"/>
  <c r="N677" i="6"/>
  <c r="I677" i="6"/>
  <c r="AB676" i="6"/>
  <c r="S676" i="6"/>
  <c r="N676" i="6"/>
  <c r="I676" i="6"/>
  <c r="AB675" i="6"/>
  <c r="S675" i="6"/>
  <c r="N675" i="6"/>
  <c r="I675" i="6"/>
  <c r="AB674" i="6"/>
  <c r="S674" i="6"/>
  <c r="N674" i="6"/>
  <c r="I674" i="6"/>
  <c r="AB673" i="6"/>
  <c r="S673" i="6"/>
  <c r="N673" i="6"/>
  <c r="I673" i="6"/>
  <c r="AB672" i="6"/>
  <c r="S672" i="6"/>
  <c r="N672" i="6"/>
  <c r="I672" i="6"/>
  <c r="AB671" i="6"/>
  <c r="S671" i="6"/>
  <c r="N671" i="6"/>
  <c r="I671" i="6"/>
  <c r="AB670" i="6"/>
  <c r="S670" i="6"/>
  <c r="N670" i="6"/>
  <c r="I670" i="6"/>
  <c r="AB669" i="6"/>
  <c r="S669" i="6"/>
  <c r="N669" i="6"/>
  <c r="I669" i="6"/>
  <c r="AB668" i="6"/>
  <c r="S668" i="6"/>
  <c r="N668" i="6"/>
  <c r="I668" i="6"/>
  <c r="AB667" i="6"/>
  <c r="S667" i="6"/>
  <c r="N667" i="6"/>
  <c r="I667" i="6"/>
  <c r="AB666" i="6"/>
  <c r="S666" i="6"/>
  <c r="N666" i="6"/>
  <c r="I666" i="6"/>
  <c r="AB665" i="6"/>
  <c r="S665" i="6"/>
  <c r="N665" i="6"/>
  <c r="I665" i="6"/>
  <c r="AB664" i="6"/>
  <c r="S664" i="6"/>
  <c r="N664" i="6"/>
  <c r="I664" i="6"/>
  <c r="AB663" i="6"/>
  <c r="S663" i="6"/>
  <c r="N663" i="6"/>
  <c r="I663" i="6"/>
  <c r="AB662" i="6"/>
  <c r="S662" i="6"/>
  <c r="N662" i="6"/>
  <c r="I662" i="6"/>
  <c r="AB661" i="6"/>
  <c r="S661" i="6"/>
  <c r="N661" i="6"/>
  <c r="I661" i="6"/>
  <c r="AB660" i="6"/>
  <c r="S660" i="6"/>
  <c r="N660" i="6"/>
  <c r="I660" i="6"/>
  <c r="AB659" i="6"/>
  <c r="S659" i="6"/>
  <c r="N659" i="6"/>
  <c r="I659" i="6"/>
  <c r="AB658" i="6"/>
  <c r="S658" i="6"/>
  <c r="N658" i="6"/>
  <c r="I658" i="6"/>
  <c r="AB657" i="6"/>
  <c r="S657" i="6"/>
  <c r="N657" i="6"/>
  <c r="I657" i="6"/>
  <c r="AB656" i="6"/>
  <c r="S656" i="6"/>
  <c r="N656" i="6"/>
  <c r="I656" i="6"/>
  <c r="AB655" i="6"/>
  <c r="S655" i="6"/>
  <c r="N655" i="6"/>
  <c r="I655" i="6"/>
  <c r="AB654" i="6"/>
  <c r="S654" i="6"/>
  <c r="N654" i="6"/>
  <c r="I654" i="6"/>
  <c r="AB653" i="6"/>
  <c r="S653" i="6"/>
  <c r="N653" i="6"/>
  <c r="I653" i="6"/>
  <c r="AB652" i="6"/>
  <c r="S652" i="6"/>
  <c r="N652" i="6"/>
  <c r="I652" i="6"/>
  <c r="AB651" i="6"/>
  <c r="S651" i="6"/>
  <c r="N651" i="6"/>
  <c r="I651" i="6"/>
  <c r="AB650" i="6"/>
  <c r="S650" i="6"/>
  <c r="N650" i="6"/>
  <c r="I650" i="6"/>
  <c r="AB649" i="6"/>
  <c r="S649" i="6"/>
  <c r="N649" i="6"/>
  <c r="I649" i="6"/>
  <c r="AB648" i="6"/>
  <c r="S648" i="6"/>
  <c r="N648" i="6"/>
  <c r="I648" i="6"/>
  <c r="AB647" i="6"/>
  <c r="S647" i="6"/>
  <c r="N647" i="6"/>
  <c r="I647" i="6"/>
  <c r="AB646" i="6"/>
  <c r="S646" i="6"/>
  <c r="N646" i="6"/>
  <c r="I646" i="6"/>
  <c r="AB645" i="6"/>
  <c r="S645" i="6"/>
  <c r="N645" i="6"/>
  <c r="I645" i="6"/>
  <c r="AB644" i="6"/>
  <c r="S644" i="6"/>
  <c r="N644" i="6"/>
  <c r="I644" i="6"/>
  <c r="AB643" i="6"/>
  <c r="S643" i="6"/>
  <c r="N643" i="6"/>
  <c r="I643" i="6"/>
  <c r="AB642" i="6"/>
  <c r="S642" i="6"/>
  <c r="N642" i="6"/>
  <c r="I642" i="6"/>
  <c r="AB641" i="6"/>
  <c r="S641" i="6"/>
  <c r="N641" i="6"/>
  <c r="I641" i="6"/>
  <c r="AB640" i="6"/>
  <c r="S640" i="6"/>
  <c r="N640" i="6"/>
  <c r="I640" i="6"/>
  <c r="AB639" i="6"/>
  <c r="S639" i="6"/>
  <c r="N639" i="6"/>
  <c r="I639" i="6"/>
  <c r="AB638" i="6"/>
  <c r="S638" i="6"/>
  <c r="N638" i="6"/>
  <c r="I638" i="6"/>
  <c r="AB637" i="6"/>
  <c r="S637" i="6"/>
  <c r="N637" i="6"/>
  <c r="I637" i="6"/>
  <c r="AB636" i="6"/>
  <c r="S636" i="6"/>
  <c r="N636" i="6"/>
  <c r="I636" i="6"/>
  <c r="AB635" i="6"/>
  <c r="S635" i="6"/>
  <c r="N635" i="6"/>
  <c r="I635" i="6"/>
  <c r="AB634" i="6"/>
  <c r="S634" i="6"/>
  <c r="N634" i="6"/>
  <c r="I634" i="6"/>
  <c r="AB633" i="6"/>
  <c r="S633" i="6"/>
  <c r="N633" i="6"/>
  <c r="I633" i="6"/>
  <c r="AB632" i="6"/>
  <c r="S632" i="6"/>
  <c r="N632" i="6"/>
  <c r="I632" i="6"/>
  <c r="AB631" i="6"/>
  <c r="S631" i="6"/>
  <c r="N631" i="6"/>
  <c r="I631" i="6"/>
  <c r="AB630" i="6"/>
  <c r="S630" i="6"/>
  <c r="N630" i="6"/>
  <c r="I630" i="6"/>
  <c r="AB629" i="6"/>
  <c r="S629" i="6"/>
  <c r="N629" i="6"/>
  <c r="I629" i="6"/>
  <c r="AB628" i="6"/>
  <c r="S628" i="6"/>
  <c r="N628" i="6"/>
  <c r="I628" i="6"/>
  <c r="AB627" i="6"/>
  <c r="S627" i="6"/>
  <c r="N627" i="6"/>
  <c r="I627" i="6"/>
  <c r="AB626" i="6"/>
  <c r="S626" i="6"/>
  <c r="N626" i="6"/>
  <c r="I626" i="6"/>
  <c r="AB625" i="6"/>
  <c r="S625" i="6"/>
  <c r="N625" i="6"/>
  <c r="I625" i="6"/>
  <c r="AB624" i="6"/>
  <c r="S624" i="6"/>
  <c r="N624" i="6"/>
  <c r="I624" i="6"/>
  <c r="AB623" i="6"/>
  <c r="S623" i="6"/>
  <c r="N623" i="6"/>
  <c r="I623" i="6"/>
  <c r="AB622" i="6"/>
  <c r="S622" i="6"/>
  <c r="N622" i="6"/>
  <c r="I622" i="6"/>
  <c r="AB621" i="6"/>
  <c r="S621" i="6"/>
  <c r="N621" i="6"/>
  <c r="I621" i="6"/>
  <c r="AB620" i="6"/>
  <c r="S620" i="6"/>
  <c r="N620" i="6"/>
  <c r="I620" i="6"/>
  <c r="AB619" i="6"/>
  <c r="S619" i="6"/>
  <c r="N619" i="6"/>
  <c r="I619" i="6"/>
  <c r="AB618" i="6"/>
  <c r="S618" i="6"/>
  <c r="N618" i="6"/>
  <c r="I618" i="6"/>
  <c r="AB617" i="6"/>
  <c r="S617" i="6"/>
  <c r="N617" i="6"/>
  <c r="I617" i="6"/>
  <c r="AB616" i="6"/>
  <c r="S616" i="6"/>
  <c r="N616" i="6"/>
  <c r="I616" i="6"/>
  <c r="AB615" i="6"/>
  <c r="S615" i="6"/>
  <c r="N615" i="6"/>
  <c r="I615" i="6"/>
  <c r="AB614" i="6"/>
  <c r="S614" i="6"/>
  <c r="N614" i="6"/>
  <c r="I614" i="6"/>
  <c r="AB613" i="6"/>
  <c r="S613" i="6"/>
  <c r="N613" i="6"/>
  <c r="I613" i="6"/>
  <c r="AB612" i="6"/>
  <c r="S612" i="6"/>
  <c r="N612" i="6"/>
  <c r="I612" i="6"/>
  <c r="AB611" i="6"/>
  <c r="S611" i="6"/>
  <c r="N611" i="6"/>
  <c r="I611" i="6"/>
  <c r="AB610" i="6"/>
  <c r="S610" i="6"/>
  <c r="N610" i="6"/>
  <c r="I610" i="6"/>
  <c r="AB609" i="6"/>
  <c r="S609" i="6"/>
  <c r="N609" i="6"/>
  <c r="I609" i="6"/>
  <c r="AB608" i="6"/>
  <c r="S608" i="6"/>
  <c r="N608" i="6"/>
  <c r="I608" i="6"/>
  <c r="AB607" i="6"/>
  <c r="S607" i="6"/>
  <c r="N607" i="6"/>
  <c r="I607" i="6"/>
  <c r="AB606" i="6"/>
  <c r="S606" i="6"/>
  <c r="N606" i="6"/>
  <c r="I606" i="6"/>
  <c r="AB605" i="6"/>
  <c r="S605" i="6"/>
  <c r="N605" i="6"/>
  <c r="I605" i="6"/>
  <c r="AB604" i="6"/>
  <c r="S604" i="6"/>
  <c r="N604" i="6"/>
  <c r="I604" i="6"/>
  <c r="AB603" i="6"/>
  <c r="S603" i="6"/>
  <c r="N603" i="6"/>
  <c r="I603" i="6"/>
  <c r="AB602" i="6"/>
  <c r="S602" i="6"/>
  <c r="N602" i="6"/>
  <c r="I602" i="6"/>
  <c r="AB601" i="6"/>
  <c r="S601" i="6"/>
  <c r="N601" i="6"/>
  <c r="I601" i="6"/>
  <c r="AB600" i="6"/>
  <c r="S600" i="6"/>
  <c r="N600" i="6"/>
  <c r="I600" i="6"/>
  <c r="AB599" i="6"/>
  <c r="S599" i="6"/>
  <c r="N599" i="6"/>
  <c r="I599" i="6"/>
  <c r="AB598" i="6"/>
  <c r="S598" i="6"/>
  <c r="N598" i="6"/>
  <c r="I598" i="6"/>
  <c r="AB597" i="6"/>
  <c r="S597" i="6"/>
  <c r="N597" i="6"/>
  <c r="I597" i="6"/>
  <c r="AB596" i="6"/>
  <c r="S596" i="6"/>
  <c r="N596" i="6"/>
  <c r="I596" i="6"/>
  <c r="AB595" i="6"/>
  <c r="S595" i="6"/>
  <c r="N595" i="6"/>
  <c r="I595" i="6"/>
  <c r="AB594" i="6"/>
  <c r="S594" i="6"/>
  <c r="N594" i="6"/>
  <c r="I594" i="6"/>
  <c r="AB593" i="6"/>
  <c r="S593" i="6"/>
  <c r="N593" i="6"/>
  <c r="I593" i="6"/>
  <c r="AB592" i="6"/>
  <c r="S592" i="6"/>
  <c r="N592" i="6"/>
  <c r="I592" i="6"/>
  <c r="AB591" i="6"/>
  <c r="S591" i="6"/>
  <c r="N591" i="6"/>
  <c r="I591" i="6"/>
  <c r="AB590" i="6"/>
  <c r="S590" i="6"/>
  <c r="N590" i="6"/>
  <c r="I590" i="6"/>
  <c r="AB589" i="6"/>
  <c r="S589" i="6"/>
  <c r="N589" i="6"/>
  <c r="I589" i="6"/>
  <c r="AB588" i="6"/>
  <c r="S588" i="6"/>
  <c r="N588" i="6"/>
  <c r="I588" i="6"/>
  <c r="AB587" i="6"/>
  <c r="S587" i="6"/>
  <c r="N587" i="6"/>
  <c r="I587" i="6"/>
  <c r="AB586" i="6"/>
  <c r="S586" i="6"/>
  <c r="N586" i="6"/>
  <c r="I586" i="6"/>
  <c r="AB585" i="6"/>
  <c r="S585" i="6"/>
  <c r="N585" i="6"/>
  <c r="I585" i="6"/>
  <c r="AB584" i="6"/>
  <c r="S584" i="6"/>
  <c r="N584" i="6"/>
  <c r="I584" i="6"/>
  <c r="AB583" i="6"/>
  <c r="S583" i="6"/>
  <c r="N583" i="6"/>
  <c r="I583" i="6"/>
  <c r="AB582" i="6"/>
  <c r="S582" i="6"/>
  <c r="N582" i="6"/>
  <c r="I582" i="6"/>
  <c r="AB581" i="6"/>
  <c r="S581" i="6"/>
  <c r="N581" i="6"/>
  <c r="I581" i="6"/>
  <c r="AB580" i="6"/>
  <c r="S580" i="6"/>
  <c r="N580" i="6"/>
  <c r="I580" i="6"/>
  <c r="AB579" i="6"/>
  <c r="S579" i="6"/>
  <c r="N579" i="6"/>
  <c r="I579" i="6"/>
  <c r="AB578" i="6"/>
  <c r="S578" i="6"/>
  <c r="N578" i="6"/>
  <c r="I578" i="6"/>
  <c r="AB577" i="6"/>
  <c r="S577" i="6"/>
  <c r="N577" i="6"/>
  <c r="I577" i="6"/>
  <c r="AB576" i="6"/>
  <c r="S576" i="6"/>
  <c r="N576" i="6"/>
  <c r="I576" i="6"/>
  <c r="AB575" i="6"/>
  <c r="S575" i="6"/>
  <c r="N575" i="6"/>
  <c r="I575" i="6"/>
  <c r="AB574" i="6"/>
  <c r="S574" i="6"/>
  <c r="N574" i="6"/>
  <c r="I574" i="6"/>
  <c r="AB573" i="6"/>
  <c r="S573" i="6"/>
  <c r="N573" i="6"/>
  <c r="I573" i="6"/>
  <c r="AB572" i="6"/>
  <c r="S572" i="6"/>
  <c r="N572" i="6"/>
  <c r="I572" i="6"/>
  <c r="AB571" i="6"/>
  <c r="S571" i="6"/>
  <c r="N571" i="6"/>
  <c r="I571" i="6"/>
  <c r="AB570" i="6"/>
  <c r="S570" i="6"/>
  <c r="N570" i="6"/>
  <c r="I570" i="6"/>
  <c r="AB569" i="6"/>
  <c r="S569" i="6"/>
  <c r="N569" i="6"/>
  <c r="I569" i="6"/>
  <c r="AB568" i="6"/>
  <c r="S568" i="6"/>
  <c r="N568" i="6"/>
  <c r="I568" i="6"/>
  <c r="AB567" i="6"/>
  <c r="S567" i="6"/>
  <c r="N567" i="6"/>
  <c r="I567" i="6"/>
  <c r="AB566" i="6"/>
  <c r="S566" i="6"/>
  <c r="N566" i="6"/>
  <c r="I566" i="6"/>
  <c r="AB565" i="6"/>
  <c r="S565" i="6"/>
  <c r="N565" i="6"/>
  <c r="I565" i="6"/>
  <c r="AB564" i="6"/>
  <c r="S564" i="6"/>
  <c r="N564" i="6"/>
  <c r="I564" i="6"/>
  <c r="AB563" i="6"/>
  <c r="S563" i="6"/>
  <c r="N563" i="6"/>
  <c r="I563" i="6"/>
  <c r="AB562" i="6"/>
  <c r="S562" i="6"/>
  <c r="N562" i="6"/>
  <c r="I562" i="6"/>
  <c r="AB561" i="6"/>
  <c r="S561" i="6"/>
  <c r="N561" i="6"/>
  <c r="I561" i="6"/>
  <c r="AB560" i="6"/>
  <c r="S560" i="6"/>
  <c r="N560" i="6"/>
  <c r="I560" i="6"/>
  <c r="AB559" i="6"/>
  <c r="S559" i="6"/>
  <c r="N559" i="6"/>
  <c r="I559" i="6"/>
  <c r="AB558" i="6"/>
  <c r="S558" i="6"/>
  <c r="N558" i="6"/>
  <c r="I558" i="6"/>
  <c r="AB557" i="6"/>
  <c r="S557" i="6"/>
  <c r="N557" i="6"/>
  <c r="I557" i="6"/>
  <c r="AB556" i="6"/>
  <c r="S556" i="6"/>
  <c r="N556" i="6"/>
  <c r="I556" i="6"/>
  <c r="AB555" i="6"/>
  <c r="S555" i="6"/>
  <c r="N555" i="6"/>
  <c r="I555" i="6"/>
  <c r="AB554" i="6"/>
  <c r="S554" i="6"/>
  <c r="N554" i="6"/>
  <c r="I554" i="6"/>
  <c r="AB553" i="6"/>
  <c r="S553" i="6"/>
  <c r="N553" i="6"/>
  <c r="I553" i="6"/>
  <c r="AB552" i="6"/>
  <c r="S552" i="6"/>
  <c r="N552" i="6"/>
  <c r="I552" i="6"/>
  <c r="AB551" i="6"/>
  <c r="S551" i="6"/>
  <c r="N551" i="6"/>
  <c r="I551" i="6"/>
  <c r="AB550" i="6"/>
  <c r="S550" i="6"/>
  <c r="N550" i="6"/>
  <c r="I550" i="6"/>
  <c r="AB549" i="6"/>
  <c r="S549" i="6"/>
  <c r="N549" i="6"/>
  <c r="I549" i="6"/>
  <c r="AB548" i="6"/>
  <c r="S548" i="6"/>
  <c r="N548" i="6"/>
  <c r="I548" i="6"/>
  <c r="AB547" i="6"/>
  <c r="S547" i="6"/>
  <c r="N547" i="6"/>
  <c r="I547" i="6"/>
  <c r="AB546" i="6"/>
  <c r="S546" i="6"/>
  <c r="N546" i="6"/>
  <c r="I546" i="6"/>
  <c r="AB545" i="6"/>
  <c r="S545" i="6"/>
  <c r="N545" i="6"/>
  <c r="I545" i="6"/>
  <c r="AB544" i="6"/>
  <c r="S544" i="6"/>
  <c r="N544" i="6"/>
  <c r="I544" i="6"/>
  <c r="AB543" i="6"/>
  <c r="S543" i="6"/>
  <c r="N543" i="6"/>
  <c r="I543" i="6"/>
  <c r="AB542" i="6"/>
  <c r="S542" i="6"/>
  <c r="N542" i="6"/>
  <c r="I542" i="6"/>
  <c r="AB541" i="6"/>
  <c r="S541" i="6"/>
  <c r="N541" i="6"/>
  <c r="I541" i="6"/>
  <c r="AB540" i="6"/>
  <c r="S540" i="6"/>
  <c r="N540" i="6"/>
  <c r="I540" i="6"/>
  <c r="AB539" i="6"/>
  <c r="S539" i="6"/>
  <c r="N539" i="6"/>
  <c r="I539" i="6"/>
  <c r="AB538" i="6"/>
  <c r="S538" i="6"/>
  <c r="N538" i="6"/>
  <c r="I538" i="6"/>
  <c r="AB537" i="6"/>
  <c r="S537" i="6"/>
  <c r="N537" i="6"/>
  <c r="I537" i="6"/>
  <c r="AB536" i="6"/>
  <c r="S536" i="6"/>
  <c r="N536" i="6"/>
  <c r="I536" i="6"/>
  <c r="AB535" i="6"/>
  <c r="S535" i="6"/>
  <c r="N535" i="6"/>
  <c r="I535" i="6"/>
  <c r="AB534" i="6"/>
  <c r="S534" i="6"/>
  <c r="N534" i="6"/>
  <c r="I534" i="6"/>
  <c r="AB533" i="6"/>
  <c r="S533" i="6"/>
  <c r="N533" i="6"/>
  <c r="I533" i="6"/>
  <c r="AB532" i="6"/>
  <c r="S532" i="6"/>
  <c r="N532" i="6"/>
  <c r="I532" i="6"/>
  <c r="AB531" i="6"/>
  <c r="S531" i="6"/>
  <c r="N531" i="6"/>
  <c r="I531" i="6"/>
  <c r="AB530" i="6"/>
  <c r="S530" i="6"/>
  <c r="N530" i="6"/>
  <c r="I530" i="6"/>
  <c r="AB529" i="6"/>
  <c r="S529" i="6"/>
  <c r="N529" i="6"/>
  <c r="I529" i="6"/>
  <c r="AB528" i="6"/>
  <c r="S528" i="6"/>
  <c r="N528" i="6"/>
  <c r="I528" i="6"/>
  <c r="AB527" i="6"/>
  <c r="S527" i="6"/>
  <c r="N527" i="6"/>
  <c r="I527" i="6"/>
  <c r="AB526" i="6"/>
  <c r="S526" i="6"/>
  <c r="N526" i="6"/>
  <c r="I526" i="6"/>
  <c r="AB525" i="6"/>
  <c r="S525" i="6"/>
  <c r="N525" i="6"/>
  <c r="I525" i="6"/>
  <c r="AB524" i="6"/>
  <c r="S524" i="6"/>
  <c r="N524" i="6"/>
  <c r="I524" i="6"/>
  <c r="AB523" i="6"/>
  <c r="S523" i="6"/>
  <c r="N523" i="6"/>
  <c r="I523" i="6"/>
  <c r="AB522" i="6"/>
  <c r="S522" i="6"/>
  <c r="N522" i="6"/>
  <c r="I522" i="6"/>
  <c r="AB521" i="6"/>
  <c r="S521" i="6"/>
  <c r="N521" i="6"/>
  <c r="I521" i="6"/>
  <c r="AB520" i="6"/>
  <c r="S520" i="6"/>
  <c r="N520" i="6"/>
  <c r="I520" i="6"/>
  <c r="AB519" i="6"/>
  <c r="S519" i="6"/>
  <c r="N519" i="6"/>
  <c r="I519" i="6"/>
  <c r="AB518" i="6"/>
  <c r="S518" i="6"/>
  <c r="N518" i="6"/>
  <c r="I518" i="6"/>
  <c r="AB517" i="6"/>
  <c r="S517" i="6"/>
  <c r="N517" i="6"/>
  <c r="I517" i="6"/>
  <c r="AB516" i="6"/>
  <c r="S516" i="6"/>
  <c r="N516" i="6"/>
  <c r="I516" i="6"/>
  <c r="AB515" i="6"/>
  <c r="S515" i="6"/>
  <c r="N515" i="6"/>
  <c r="I515" i="6"/>
  <c r="AB514" i="6"/>
  <c r="S514" i="6"/>
  <c r="N514" i="6"/>
  <c r="I514" i="6"/>
  <c r="AB513" i="6"/>
  <c r="S513" i="6"/>
  <c r="N513" i="6"/>
  <c r="I513" i="6"/>
  <c r="AB512" i="6"/>
  <c r="S512" i="6"/>
  <c r="N512" i="6"/>
  <c r="I512" i="6"/>
  <c r="AB511" i="6"/>
  <c r="S511" i="6"/>
  <c r="N511" i="6"/>
  <c r="I511" i="6"/>
  <c r="AB510" i="6"/>
  <c r="S510" i="6"/>
  <c r="N510" i="6"/>
  <c r="I510" i="6"/>
  <c r="AB509" i="6"/>
  <c r="S509" i="6"/>
  <c r="N509" i="6"/>
  <c r="I509" i="6"/>
  <c r="AB508" i="6"/>
  <c r="S508" i="6"/>
  <c r="N508" i="6"/>
  <c r="I508" i="6"/>
  <c r="AB507" i="6"/>
  <c r="S507" i="6"/>
  <c r="N507" i="6"/>
  <c r="I507" i="6"/>
  <c r="AB506" i="6"/>
  <c r="S506" i="6"/>
  <c r="N506" i="6"/>
  <c r="I506" i="6"/>
  <c r="AB505" i="6"/>
  <c r="S505" i="6"/>
  <c r="N505" i="6"/>
  <c r="I505" i="6"/>
  <c r="AB504" i="6"/>
  <c r="S504" i="6"/>
  <c r="N504" i="6"/>
  <c r="I504" i="6"/>
  <c r="AB503" i="6"/>
  <c r="S503" i="6"/>
  <c r="N503" i="6"/>
  <c r="I503" i="6"/>
  <c r="AB502" i="6"/>
  <c r="S502" i="6"/>
  <c r="N502" i="6"/>
  <c r="I502" i="6"/>
  <c r="AB501" i="6"/>
  <c r="S501" i="6"/>
  <c r="N501" i="6"/>
  <c r="I501" i="6"/>
  <c r="AB500" i="6"/>
  <c r="S500" i="6"/>
  <c r="N500" i="6"/>
  <c r="I500" i="6"/>
  <c r="AB499" i="6"/>
  <c r="S499" i="6"/>
  <c r="N499" i="6"/>
  <c r="I499" i="6"/>
  <c r="AB498" i="6"/>
  <c r="S498" i="6"/>
  <c r="N498" i="6"/>
  <c r="I498" i="6"/>
  <c r="AB497" i="6"/>
  <c r="S497" i="6"/>
  <c r="N497" i="6"/>
  <c r="I497" i="6"/>
  <c r="AB496" i="6"/>
  <c r="S496" i="6"/>
  <c r="N496" i="6"/>
  <c r="I496" i="6"/>
  <c r="AB495" i="6"/>
  <c r="S495" i="6"/>
  <c r="N495" i="6"/>
  <c r="I495" i="6"/>
  <c r="AB494" i="6"/>
  <c r="S494" i="6"/>
  <c r="N494" i="6"/>
  <c r="I494" i="6"/>
  <c r="AB493" i="6"/>
  <c r="S493" i="6"/>
  <c r="N493" i="6"/>
  <c r="I493" i="6"/>
  <c r="AB492" i="6"/>
  <c r="S492" i="6"/>
  <c r="N492" i="6"/>
  <c r="I492" i="6"/>
  <c r="AB491" i="6"/>
  <c r="S491" i="6"/>
  <c r="N491" i="6"/>
  <c r="I491" i="6"/>
  <c r="AB490" i="6"/>
  <c r="S490" i="6"/>
  <c r="N490" i="6"/>
  <c r="I490" i="6"/>
  <c r="AB489" i="6"/>
  <c r="S489" i="6"/>
  <c r="N489" i="6"/>
  <c r="I489" i="6"/>
  <c r="AB488" i="6"/>
  <c r="S488" i="6"/>
  <c r="N488" i="6"/>
  <c r="I488" i="6"/>
  <c r="AB487" i="6"/>
  <c r="S487" i="6"/>
  <c r="N487" i="6"/>
  <c r="I487" i="6"/>
  <c r="AB486" i="6"/>
  <c r="S486" i="6"/>
  <c r="N486" i="6"/>
  <c r="I486" i="6"/>
  <c r="AB485" i="6"/>
  <c r="S485" i="6"/>
  <c r="N485" i="6"/>
  <c r="I485" i="6"/>
  <c r="AB484" i="6"/>
  <c r="S484" i="6"/>
  <c r="N484" i="6"/>
  <c r="I484" i="6"/>
  <c r="AB483" i="6"/>
  <c r="S483" i="6"/>
  <c r="N483" i="6"/>
  <c r="I483" i="6"/>
  <c r="AB482" i="6"/>
  <c r="S482" i="6"/>
  <c r="N482" i="6"/>
  <c r="I482" i="6"/>
  <c r="AB481" i="6"/>
  <c r="S481" i="6"/>
  <c r="N481" i="6"/>
  <c r="I481" i="6"/>
  <c r="AB480" i="6"/>
  <c r="S480" i="6"/>
  <c r="N480" i="6"/>
  <c r="I480" i="6"/>
  <c r="AB479" i="6"/>
  <c r="S479" i="6"/>
  <c r="N479" i="6"/>
  <c r="I479" i="6"/>
  <c r="AB478" i="6"/>
  <c r="S478" i="6"/>
  <c r="N478" i="6"/>
  <c r="I478" i="6"/>
  <c r="AB477" i="6"/>
  <c r="S477" i="6"/>
  <c r="N477" i="6"/>
  <c r="I477" i="6"/>
  <c r="AB476" i="6"/>
  <c r="S476" i="6"/>
  <c r="N476" i="6"/>
  <c r="I476" i="6"/>
  <c r="AB475" i="6"/>
  <c r="S475" i="6"/>
  <c r="N475" i="6"/>
  <c r="I475" i="6"/>
  <c r="AB474" i="6"/>
  <c r="S474" i="6"/>
  <c r="N474" i="6"/>
  <c r="I474" i="6"/>
  <c r="AB473" i="6"/>
  <c r="S473" i="6"/>
  <c r="N473" i="6"/>
  <c r="I473" i="6"/>
  <c r="AB472" i="6"/>
  <c r="S472" i="6"/>
  <c r="N472" i="6"/>
  <c r="I472" i="6"/>
  <c r="AB471" i="6"/>
  <c r="S471" i="6"/>
  <c r="N471" i="6"/>
  <c r="I471" i="6"/>
  <c r="AB470" i="6"/>
  <c r="S470" i="6"/>
  <c r="N470" i="6"/>
  <c r="I470" i="6"/>
  <c r="AB469" i="6"/>
  <c r="S469" i="6"/>
  <c r="N469" i="6"/>
  <c r="I469" i="6"/>
  <c r="AB468" i="6"/>
  <c r="S468" i="6"/>
  <c r="N468" i="6"/>
  <c r="I468" i="6"/>
  <c r="AB467" i="6"/>
  <c r="S467" i="6"/>
  <c r="N467" i="6"/>
  <c r="I467" i="6"/>
  <c r="AB466" i="6"/>
  <c r="S466" i="6"/>
  <c r="N466" i="6"/>
  <c r="I466" i="6"/>
  <c r="AB465" i="6"/>
  <c r="S465" i="6"/>
  <c r="N465" i="6"/>
  <c r="I465" i="6"/>
  <c r="AB464" i="6"/>
  <c r="S464" i="6"/>
  <c r="N464" i="6"/>
  <c r="I464" i="6"/>
  <c r="AB463" i="6"/>
  <c r="S463" i="6"/>
  <c r="N463" i="6"/>
  <c r="I463" i="6"/>
  <c r="AB462" i="6"/>
  <c r="S462" i="6"/>
  <c r="N462" i="6"/>
  <c r="I462" i="6"/>
  <c r="AB461" i="6"/>
  <c r="S461" i="6"/>
  <c r="N461" i="6"/>
  <c r="I461" i="6"/>
  <c r="AB460" i="6"/>
  <c r="S460" i="6"/>
  <c r="N460" i="6"/>
  <c r="I460" i="6"/>
  <c r="AB459" i="6"/>
  <c r="S459" i="6"/>
  <c r="N459" i="6"/>
  <c r="I459" i="6"/>
  <c r="AB458" i="6"/>
  <c r="S458" i="6"/>
  <c r="N458" i="6"/>
  <c r="I458" i="6"/>
  <c r="AB457" i="6"/>
  <c r="S457" i="6"/>
  <c r="N457" i="6"/>
  <c r="I457" i="6"/>
  <c r="AB456" i="6"/>
  <c r="S456" i="6"/>
  <c r="N456" i="6"/>
  <c r="I456" i="6"/>
  <c r="AB455" i="6"/>
  <c r="S455" i="6"/>
  <c r="N455" i="6"/>
  <c r="I455" i="6"/>
  <c r="AB454" i="6"/>
  <c r="S454" i="6"/>
  <c r="N454" i="6"/>
  <c r="I454" i="6"/>
  <c r="AB453" i="6"/>
  <c r="S453" i="6"/>
  <c r="N453" i="6"/>
  <c r="I453" i="6"/>
  <c r="AB452" i="6"/>
  <c r="S452" i="6"/>
  <c r="N452" i="6"/>
  <c r="I452" i="6"/>
  <c r="AB451" i="6"/>
  <c r="S451" i="6"/>
  <c r="N451" i="6"/>
  <c r="I451" i="6"/>
  <c r="AB450" i="6"/>
  <c r="S450" i="6"/>
  <c r="N450" i="6"/>
  <c r="I450" i="6"/>
  <c r="AB449" i="6"/>
  <c r="S449" i="6"/>
  <c r="N449" i="6"/>
  <c r="I449" i="6"/>
  <c r="AB448" i="6"/>
  <c r="S448" i="6"/>
  <c r="N448" i="6"/>
  <c r="I448" i="6"/>
  <c r="AB447" i="6"/>
  <c r="S447" i="6"/>
  <c r="N447" i="6"/>
  <c r="I447" i="6"/>
  <c r="AB446" i="6"/>
  <c r="S446" i="6"/>
  <c r="N446" i="6"/>
  <c r="I446" i="6"/>
  <c r="AB445" i="6"/>
  <c r="S445" i="6"/>
  <c r="N445" i="6"/>
  <c r="I445" i="6"/>
  <c r="AB444" i="6"/>
  <c r="S444" i="6"/>
  <c r="N444" i="6"/>
  <c r="I444" i="6"/>
  <c r="AB443" i="6"/>
  <c r="S443" i="6"/>
  <c r="N443" i="6"/>
  <c r="I443" i="6"/>
  <c r="AB442" i="6"/>
  <c r="S442" i="6"/>
  <c r="N442" i="6"/>
  <c r="I442" i="6"/>
  <c r="AB441" i="6"/>
  <c r="S441" i="6"/>
  <c r="N441" i="6"/>
  <c r="I441" i="6"/>
  <c r="AB440" i="6"/>
  <c r="S440" i="6"/>
  <c r="N440" i="6"/>
  <c r="I440" i="6"/>
  <c r="AB439" i="6"/>
  <c r="S439" i="6"/>
  <c r="N439" i="6"/>
  <c r="I439" i="6"/>
  <c r="AB438" i="6"/>
  <c r="S438" i="6"/>
  <c r="N438" i="6"/>
  <c r="I438" i="6"/>
  <c r="AB437" i="6"/>
  <c r="S437" i="6"/>
  <c r="N437" i="6"/>
  <c r="I437" i="6"/>
  <c r="AB436" i="6"/>
  <c r="S436" i="6"/>
  <c r="N436" i="6"/>
  <c r="I436" i="6"/>
  <c r="AB435" i="6"/>
  <c r="S435" i="6"/>
  <c r="N435" i="6"/>
  <c r="I435" i="6"/>
  <c r="AB434" i="6"/>
  <c r="S434" i="6"/>
  <c r="N434" i="6"/>
  <c r="I434" i="6"/>
  <c r="AB433" i="6"/>
  <c r="S433" i="6"/>
  <c r="N433" i="6"/>
  <c r="I433" i="6"/>
  <c r="AB432" i="6"/>
  <c r="S432" i="6"/>
  <c r="N432" i="6"/>
  <c r="I432" i="6"/>
  <c r="AB431" i="6"/>
  <c r="S431" i="6"/>
  <c r="N431" i="6"/>
  <c r="I431" i="6"/>
  <c r="AB430" i="6"/>
  <c r="S430" i="6"/>
  <c r="N430" i="6"/>
  <c r="I430" i="6"/>
  <c r="AB429" i="6"/>
  <c r="S429" i="6"/>
  <c r="N429" i="6"/>
  <c r="I429" i="6"/>
  <c r="AB428" i="6"/>
  <c r="S428" i="6"/>
  <c r="N428" i="6"/>
  <c r="I428" i="6"/>
  <c r="AB427" i="6"/>
  <c r="S427" i="6"/>
  <c r="N427" i="6"/>
  <c r="I427" i="6"/>
  <c r="AB426" i="6"/>
  <c r="S426" i="6"/>
  <c r="N426" i="6"/>
  <c r="I426" i="6"/>
  <c r="AB425" i="6"/>
  <c r="S425" i="6"/>
  <c r="N425" i="6"/>
  <c r="I425" i="6"/>
  <c r="AB424" i="6"/>
  <c r="S424" i="6"/>
  <c r="N424" i="6"/>
  <c r="I424" i="6"/>
  <c r="AB423" i="6"/>
  <c r="S423" i="6"/>
  <c r="N423" i="6"/>
  <c r="I423" i="6"/>
  <c r="AB422" i="6"/>
  <c r="S422" i="6"/>
  <c r="N422" i="6"/>
  <c r="I422" i="6"/>
  <c r="AB421" i="6"/>
  <c r="S421" i="6"/>
  <c r="N421" i="6"/>
  <c r="I421" i="6"/>
  <c r="AB420" i="6"/>
  <c r="S420" i="6"/>
  <c r="N420" i="6"/>
  <c r="I420" i="6"/>
  <c r="AB419" i="6"/>
  <c r="S419" i="6"/>
  <c r="N419" i="6"/>
  <c r="I419" i="6"/>
  <c r="AB418" i="6"/>
  <c r="S418" i="6"/>
  <c r="N418" i="6"/>
  <c r="I418" i="6"/>
  <c r="AB417" i="6"/>
  <c r="S417" i="6"/>
  <c r="N417" i="6"/>
  <c r="I417" i="6"/>
  <c r="AB416" i="6"/>
  <c r="S416" i="6"/>
  <c r="N416" i="6"/>
  <c r="I416" i="6"/>
  <c r="AB415" i="6"/>
  <c r="S415" i="6"/>
  <c r="N415" i="6"/>
  <c r="I415" i="6"/>
  <c r="AB414" i="6"/>
  <c r="S414" i="6"/>
  <c r="N414" i="6"/>
  <c r="I414" i="6"/>
  <c r="AB413" i="6"/>
  <c r="S413" i="6"/>
  <c r="N413" i="6"/>
  <c r="I413" i="6"/>
  <c r="AB412" i="6"/>
  <c r="S412" i="6"/>
  <c r="N412" i="6"/>
  <c r="I412" i="6"/>
  <c r="AB411" i="6"/>
  <c r="S411" i="6"/>
  <c r="N411" i="6"/>
  <c r="I411" i="6"/>
  <c r="AB410" i="6"/>
  <c r="S410" i="6"/>
  <c r="N410" i="6"/>
  <c r="I410" i="6"/>
  <c r="AB409" i="6"/>
  <c r="S409" i="6"/>
  <c r="N409" i="6"/>
  <c r="I409" i="6"/>
  <c r="AB408" i="6"/>
  <c r="S408" i="6"/>
  <c r="N408" i="6"/>
  <c r="I408" i="6"/>
  <c r="AB407" i="6"/>
  <c r="S407" i="6"/>
  <c r="N407" i="6"/>
  <c r="I407" i="6"/>
  <c r="AB406" i="6"/>
  <c r="S406" i="6"/>
  <c r="N406" i="6"/>
  <c r="I406" i="6"/>
  <c r="AB405" i="6"/>
  <c r="S405" i="6"/>
  <c r="N405" i="6"/>
  <c r="I405" i="6"/>
  <c r="AB404" i="6"/>
  <c r="S404" i="6"/>
  <c r="N404" i="6"/>
  <c r="I404" i="6"/>
  <c r="AB403" i="6"/>
  <c r="S403" i="6"/>
  <c r="N403" i="6"/>
  <c r="I403" i="6"/>
  <c r="AB402" i="6"/>
  <c r="S402" i="6"/>
  <c r="N402" i="6"/>
  <c r="I402" i="6"/>
  <c r="AB401" i="6"/>
  <c r="S401" i="6"/>
  <c r="N401" i="6"/>
  <c r="I401" i="6"/>
  <c r="AB400" i="6"/>
  <c r="S400" i="6"/>
  <c r="N400" i="6"/>
  <c r="I400" i="6"/>
  <c r="AB399" i="6"/>
  <c r="S399" i="6"/>
  <c r="N399" i="6"/>
  <c r="I399" i="6"/>
  <c r="AB398" i="6"/>
  <c r="S398" i="6"/>
  <c r="N398" i="6"/>
  <c r="I398" i="6"/>
  <c r="AB397" i="6"/>
  <c r="S397" i="6"/>
  <c r="N397" i="6"/>
  <c r="I397" i="6"/>
  <c r="AB396" i="6"/>
  <c r="S396" i="6"/>
  <c r="N396" i="6"/>
  <c r="I396" i="6"/>
  <c r="AB395" i="6"/>
  <c r="S395" i="6"/>
  <c r="N395" i="6"/>
  <c r="I395" i="6"/>
  <c r="AB394" i="6"/>
  <c r="S394" i="6"/>
  <c r="N394" i="6"/>
  <c r="I394" i="6"/>
  <c r="AB393" i="6"/>
  <c r="S393" i="6"/>
  <c r="N393" i="6"/>
  <c r="I393" i="6"/>
  <c r="AB392" i="6"/>
  <c r="S392" i="6"/>
  <c r="N392" i="6"/>
  <c r="I392" i="6"/>
  <c r="AB391" i="6"/>
  <c r="S391" i="6"/>
  <c r="N391" i="6"/>
  <c r="I391" i="6"/>
  <c r="AB390" i="6"/>
  <c r="S390" i="6"/>
  <c r="N390" i="6"/>
  <c r="I390" i="6"/>
  <c r="AB389" i="6"/>
  <c r="S389" i="6"/>
  <c r="N389" i="6"/>
  <c r="I389" i="6"/>
  <c r="AB388" i="6"/>
  <c r="S388" i="6"/>
  <c r="N388" i="6"/>
  <c r="I388" i="6"/>
  <c r="AB387" i="6"/>
  <c r="S387" i="6"/>
  <c r="N387" i="6"/>
  <c r="I387" i="6"/>
  <c r="AB386" i="6"/>
  <c r="S386" i="6"/>
  <c r="N386" i="6"/>
  <c r="I386" i="6"/>
  <c r="AB385" i="6"/>
  <c r="S385" i="6"/>
  <c r="N385" i="6"/>
  <c r="I385" i="6"/>
  <c r="AB384" i="6"/>
  <c r="S384" i="6"/>
  <c r="N384" i="6"/>
  <c r="I384" i="6"/>
  <c r="AB383" i="6"/>
  <c r="S383" i="6"/>
  <c r="N383" i="6"/>
  <c r="I383" i="6"/>
  <c r="AB382" i="6"/>
  <c r="S382" i="6"/>
  <c r="N382" i="6"/>
  <c r="I382" i="6"/>
  <c r="AB381" i="6"/>
  <c r="S381" i="6"/>
  <c r="N381" i="6"/>
  <c r="I381" i="6"/>
  <c r="AB380" i="6"/>
  <c r="S380" i="6"/>
  <c r="N380" i="6"/>
  <c r="I380" i="6"/>
  <c r="AB379" i="6"/>
  <c r="S379" i="6"/>
  <c r="N379" i="6"/>
  <c r="I379" i="6"/>
  <c r="AB378" i="6"/>
  <c r="S378" i="6"/>
  <c r="N378" i="6"/>
  <c r="I378" i="6"/>
  <c r="AB377" i="6"/>
  <c r="S377" i="6"/>
  <c r="N377" i="6"/>
  <c r="I377" i="6"/>
  <c r="AB376" i="6"/>
  <c r="S376" i="6"/>
  <c r="N376" i="6"/>
  <c r="I376" i="6"/>
  <c r="AB375" i="6"/>
  <c r="S375" i="6"/>
  <c r="N375" i="6"/>
  <c r="I375" i="6"/>
  <c r="AB374" i="6"/>
  <c r="S374" i="6"/>
  <c r="N374" i="6"/>
  <c r="I374" i="6"/>
  <c r="AB373" i="6"/>
  <c r="S373" i="6"/>
  <c r="N373" i="6"/>
  <c r="I373" i="6"/>
  <c r="AB372" i="6"/>
  <c r="S372" i="6"/>
  <c r="N372" i="6"/>
  <c r="I372" i="6"/>
  <c r="AB371" i="6"/>
  <c r="S371" i="6"/>
  <c r="N371" i="6"/>
  <c r="I371" i="6"/>
  <c r="AB370" i="6"/>
  <c r="S370" i="6"/>
  <c r="N370" i="6"/>
  <c r="I370" i="6"/>
  <c r="AB369" i="6"/>
  <c r="S369" i="6"/>
  <c r="N369" i="6"/>
  <c r="I369" i="6"/>
  <c r="AB368" i="6"/>
  <c r="S368" i="6"/>
  <c r="N368" i="6"/>
  <c r="I368" i="6"/>
  <c r="AB367" i="6"/>
  <c r="S367" i="6"/>
  <c r="N367" i="6"/>
  <c r="I367" i="6"/>
  <c r="AB366" i="6"/>
  <c r="S366" i="6"/>
  <c r="N366" i="6"/>
  <c r="I366" i="6"/>
  <c r="AB365" i="6"/>
  <c r="S365" i="6"/>
  <c r="N365" i="6"/>
  <c r="I365" i="6"/>
  <c r="AB364" i="6"/>
  <c r="S364" i="6"/>
  <c r="N364" i="6"/>
  <c r="I364" i="6"/>
  <c r="AB363" i="6"/>
  <c r="S363" i="6"/>
  <c r="N363" i="6"/>
  <c r="I363" i="6"/>
  <c r="AB362" i="6"/>
  <c r="S362" i="6"/>
  <c r="N362" i="6"/>
  <c r="I362" i="6"/>
  <c r="AB361" i="6"/>
  <c r="S361" i="6"/>
  <c r="N361" i="6"/>
  <c r="I361" i="6"/>
  <c r="AB360" i="6"/>
  <c r="S360" i="6"/>
  <c r="N360" i="6"/>
  <c r="I360" i="6"/>
  <c r="AB359" i="6"/>
  <c r="S359" i="6"/>
  <c r="N359" i="6"/>
  <c r="I359" i="6"/>
  <c r="AB358" i="6"/>
  <c r="S358" i="6"/>
  <c r="N358" i="6"/>
  <c r="I358" i="6"/>
  <c r="AB357" i="6"/>
  <c r="S357" i="6"/>
  <c r="N357" i="6"/>
  <c r="I357" i="6"/>
  <c r="AB356" i="6"/>
  <c r="S356" i="6"/>
  <c r="N356" i="6"/>
  <c r="I356" i="6"/>
  <c r="AB355" i="6"/>
  <c r="S355" i="6"/>
  <c r="N355" i="6"/>
  <c r="I355" i="6"/>
  <c r="AB354" i="6"/>
  <c r="S354" i="6"/>
  <c r="N354" i="6"/>
  <c r="I354" i="6"/>
  <c r="AB353" i="6"/>
  <c r="S353" i="6"/>
  <c r="N353" i="6"/>
  <c r="I353" i="6"/>
  <c r="AB352" i="6"/>
  <c r="S352" i="6"/>
  <c r="N352" i="6"/>
  <c r="I352" i="6"/>
  <c r="AB351" i="6"/>
  <c r="S351" i="6"/>
  <c r="N351" i="6"/>
  <c r="I351" i="6"/>
  <c r="AB350" i="6"/>
  <c r="S350" i="6"/>
  <c r="N350" i="6"/>
  <c r="I350" i="6"/>
  <c r="AB349" i="6"/>
  <c r="S349" i="6"/>
  <c r="N349" i="6"/>
  <c r="I349" i="6"/>
  <c r="AB348" i="6"/>
  <c r="S348" i="6"/>
  <c r="N348" i="6"/>
  <c r="I348" i="6"/>
  <c r="AB347" i="6"/>
  <c r="S347" i="6"/>
  <c r="N347" i="6"/>
  <c r="I347" i="6"/>
  <c r="AB346" i="6"/>
  <c r="S346" i="6"/>
  <c r="N346" i="6"/>
  <c r="I346" i="6"/>
  <c r="AB345" i="6"/>
  <c r="S345" i="6"/>
  <c r="N345" i="6"/>
  <c r="I345" i="6"/>
  <c r="AB344" i="6"/>
  <c r="S344" i="6"/>
  <c r="N344" i="6"/>
  <c r="I344" i="6"/>
  <c r="AB343" i="6"/>
  <c r="S343" i="6"/>
  <c r="N343" i="6"/>
  <c r="I343" i="6"/>
  <c r="AB342" i="6"/>
  <c r="S342" i="6"/>
  <c r="N342" i="6"/>
  <c r="I342" i="6"/>
  <c r="AB341" i="6"/>
  <c r="S341" i="6"/>
  <c r="N341" i="6"/>
  <c r="I341" i="6"/>
  <c r="AB340" i="6"/>
  <c r="S340" i="6"/>
  <c r="N340" i="6"/>
  <c r="I340" i="6"/>
  <c r="AB339" i="6"/>
  <c r="S339" i="6"/>
  <c r="N339" i="6"/>
  <c r="I339" i="6"/>
  <c r="AB338" i="6"/>
  <c r="S338" i="6"/>
  <c r="N338" i="6"/>
  <c r="I338" i="6"/>
  <c r="AB337" i="6"/>
  <c r="S337" i="6"/>
  <c r="N337" i="6"/>
  <c r="I337" i="6"/>
  <c r="AB336" i="6"/>
  <c r="S336" i="6"/>
  <c r="N336" i="6"/>
  <c r="I336" i="6"/>
  <c r="AB335" i="6"/>
  <c r="S335" i="6"/>
  <c r="N335" i="6"/>
  <c r="I335" i="6"/>
  <c r="AB334" i="6"/>
  <c r="S334" i="6"/>
  <c r="N334" i="6"/>
  <c r="I334" i="6"/>
  <c r="AB333" i="6"/>
  <c r="S333" i="6"/>
  <c r="N333" i="6"/>
  <c r="I333" i="6"/>
  <c r="AB332" i="6"/>
  <c r="S332" i="6"/>
  <c r="N332" i="6"/>
  <c r="I332" i="6"/>
  <c r="AB331" i="6"/>
  <c r="S331" i="6"/>
  <c r="N331" i="6"/>
  <c r="I331" i="6"/>
  <c r="AB330" i="6"/>
  <c r="S330" i="6"/>
  <c r="N330" i="6"/>
  <c r="I330" i="6"/>
  <c r="AB329" i="6"/>
  <c r="S329" i="6"/>
  <c r="N329" i="6"/>
  <c r="I329" i="6"/>
  <c r="AB328" i="6"/>
  <c r="S328" i="6"/>
  <c r="N328" i="6"/>
  <c r="I328" i="6"/>
  <c r="AB327" i="6"/>
  <c r="S327" i="6"/>
  <c r="N327" i="6"/>
  <c r="I327" i="6"/>
  <c r="AB326" i="6"/>
  <c r="S326" i="6"/>
  <c r="N326" i="6"/>
  <c r="I326" i="6"/>
  <c r="AB325" i="6"/>
  <c r="S325" i="6"/>
  <c r="N325" i="6"/>
  <c r="I325" i="6"/>
  <c r="AB324" i="6"/>
  <c r="S324" i="6"/>
  <c r="N324" i="6"/>
  <c r="I324" i="6"/>
  <c r="AB323" i="6"/>
  <c r="S323" i="6"/>
  <c r="N323" i="6"/>
  <c r="I323" i="6"/>
  <c r="AB322" i="6"/>
  <c r="S322" i="6"/>
  <c r="N322" i="6"/>
  <c r="I322" i="6"/>
  <c r="AB321" i="6"/>
  <c r="S321" i="6"/>
  <c r="N321" i="6"/>
  <c r="I321" i="6"/>
  <c r="AB320" i="6"/>
  <c r="S320" i="6"/>
  <c r="N320" i="6"/>
  <c r="I320" i="6"/>
  <c r="AB319" i="6"/>
  <c r="S319" i="6"/>
  <c r="N319" i="6"/>
  <c r="I319" i="6"/>
  <c r="AB318" i="6"/>
  <c r="S318" i="6"/>
  <c r="N318" i="6"/>
  <c r="I318" i="6"/>
  <c r="AB317" i="6"/>
  <c r="S317" i="6"/>
  <c r="N317" i="6"/>
  <c r="I317" i="6"/>
  <c r="AB316" i="6"/>
  <c r="S316" i="6"/>
  <c r="N316" i="6"/>
  <c r="I316" i="6"/>
  <c r="AB315" i="6"/>
  <c r="S315" i="6"/>
  <c r="N315" i="6"/>
  <c r="I315" i="6"/>
  <c r="AB314" i="6"/>
  <c r="S314" i="6"/>
  <c r="N314" i="6"/>
  <c r="I314" i="6"/>
  <c r="AB313" i="6"/>
  <c r="S313" i="6"/>
  <c r="N313" i="6"/>
  <c r="I313" i="6"/>
  <c r="AB312" i="6"/>
  <c r="S312" i="6"/>
  <c r="N312" i="6"/>
  <c r="I312" i="6"/>
  <c r="AB311" i="6"/>
  <c r="S311" i="6"/>
  <c r="N311" i="6"/>
  <c r="I311" i="6"/>
  <c r="AB310" i="6"/>
  <c r="S310" i="6"/>
  <c r="N310" i="6"/>
  <c r="I310" i="6"/>
  <c r="AB309" i="6"/>
  <c r="S309" i="6"/>
  <c r="N309" i="6"/>
  <c r="I309" i="6"/>
  <c r="AB308" i="6"/>
  <c r="S308" i="6"/>
  <c r="N308" i="6"/>
  <c r="I308" i="6"/>
  <c r="AB307" i="6"/>
  <c r="S307" i="6"/>
  <c r="N307" i="6"/>
  <c r="I307" i="6"/>
  <c r="AB306" i="6"/>
  <c r="S306" i="6"/>
  <c r="N306" i="6"/>
  <c r="I306" i="6"/>
  <c r="AB305" i="6"/>
  <c r="S305" i="6"/>
  <c r="N305" i="6"/>
  <c r="I305" i="6"/>
  <c r="AB304" i="6"/>
  <c r="S304" i="6"/>
  <c r="N304" i="6"/>
  <c r="I304" i="6"/>
  <c r="AB303" i="6"/>
  <c r="S303" i="6"/>
  <c r="N303" i="6"/>
  <c r="I303" i="6"/>
  <c r="AB302" i="6"/>
  <c r="S302" i="6"/>
  <c r="N302" i="6"/>
  <c r="I302" i="6"/>
  <c r="AB301" i="6"/>
  <c r="S301" i="6"/>
  <c r="N301" i="6"/>
  <c r="I301" i="6"/>
  <c r="AB300" i="6"/>
  <c r="S300" i="6"/>
  <c r="N300" i="6"/>
  <c r="I300" i="6"/>
  <c r="AB299" i="6"/>
  <c r="S299" i="6"/>
  <c r="N299" i="6"/>
  <c r="I299" i="6"/>
  <c r="AB298" i="6"/>
  <c r="S298" i="6"/>
  <c r="N298" i="6"/>
  <c r="I298" i="6"/>
  <c r="AB297" i="6"/>
  <c r="S297" i="6"/>
  <c r="N297" i="6"/>
  <c r="I297" i="6"/>
  <c r="AB296" i="6"/>
  <c r="S296" i="6"/>
  <c r="N296" i="6"/>
  <c r="I296" i="6"/>
  <c r="AB295" i="6"/>
  <c r="S295" i="6"/>
  <c r="N295" i="6"/>
  <c r="I295" i="6"/>
  <c r="AB294" i="6"/>
  <c r="S294" i="6"/>
  <c r="N294" i="6"/>
  <c r="I294" i="6"/>
  <c r="AB293" i="6"/>
  <c r="S293" i="6"/>
  <c r="N293" i="6"/>
  <c r="I293" i="6"/>
  <c r="AB292" i="6"/>
  <c r="S292" i="6"/>
  <c r="N292" i="6"/>
  <c r="I292" i="6"/>
  <c r="AB291" i="6"/>
  <c r="S291" i="6"/>
  <c r="N291" i="6"/>
  <c r="I291" i="6"/>
  <c r="AB290" i="6"/>
  <c r="S290" i="6"/>
  <c r="N290" i="6"/>
  <c r="I290" i="6"/>
  <c r="AB289" i="6"/>
  <c r="S289" i="6"/>
  <c r="N289" i="6"/>
  <c r="I289" i="6"/>
  <c r="AB288" i="6"/>
  <c r="S288" i="6"/>
  <c r="N288" i="6"/>
  <c r="I288" i="6"/>
  <c r="AB287" i="6"/>
  <c r="S287" i="6"/>
  <c r="N287" i="6"/>
  <c r="I287" i="6"/>
  <c r="AB286" i="6"/>
  <c r="S286" i="6"/>
  <c r="N286" i="6"/>
  <c r="I286" i="6"/>
  <c r="AB285" i="6"/>
  <c r="S285" i="6"/>
  <c r="N285" i="6"/>
  <c r="I285" i="6"/>
  <c r="AB284" i="6"/>
  <c r="S284" i="6"/>
  <c r="N284" i="6"/>
  <c r="I284" i="6"/>
  <c r="AB283" i="6"/>
  <c r="S283" i="6"/>
  <c r="N283" i="6"/>
  <c r="I283" i="6"/>
  <c r="AB282" i="6"/>
  <c r="S282" i="6"/>
  <c r="N282" i="6"/>
  <c r="I282" i="6"/>
  <c r="AB281" i="6"/>
  <c r="S281" i="6"/>
  <c r="N281" i="6"/>
  <c r="I281" i="6"/>
  <c r="AB280" i="6"/>
  <c r="S280" i="6"/>
  <c r="N280" i="6"/>
  <c r="I280" i="6"/>
  <c r="AB279" i="6"/>
  <c r="S279" i="6"/>
  <c r="N279" i="6"/>
  <c r="I279" i="6"/>
  <c r="AB278" i="6"/>
  <c r="S278" i="6"/>
  <c r="N278" i="6"/>
  <c r="I278" i="6"/>
  <c r="AB277" i="6"/>
  <c r="S277" i="6"/>
  <c r="N277" i="6"/>
  <c r="I277" i="6"/>
  <c r="AB276" i="6"/>
  <c r="S276" i="6"/>
  <c r="N276" i="6"/>
  <c r="I276" i="6"/>
  <c r="AB275" i="6"/>
  <c r="S275" i="6"/>
  <c r="N275" i="6"/>
  <c r="I275" i="6"/>
  <c r="AB274" i="6"/>
  <c r="S274" i="6"/>
  <c r="N274" i="6"/>
  <c r="I274" i="6"/>
  <c r="AB273" i="6"/>
  <c r="S273" i="6"/>
  <c r="N273" i="6"/>
  <c r="I273" i="6"/>
  <c r="AB272" i="6"/>
  <c r="S272" i="6"/>
  <c r="N272" i="6"/>
  <c r="I272" i="6"/>
  <c r="AB271" i="6"/>
  <c r="S271" i="6"/>
  <c r="N271" i="6"/>
  <c r="I271" i="6"/>
  <c r="AB270" i="6"/>
  <c r="S270" i="6"/>
  <c r="N270" i="6"/>
  <c r="I270" i="6"/>
  <c r="AB269" i="6"/>
  <c r="S269" i="6"/>
  <c r="N269" i="6"/>
  <c r="I269" i="6"/>
  <c r="AB268" i="6"/>
  <c r="S268" i="6"/>
  <c r="N268" i="6"/>
  <c r="I268" i="6"/>
  <c r="AB267" i="6"/>
  <c r="S267" i="6"/>
  <c r="N267" i="6"/>
  <c r="I267" i="6"/>
  <c r="AB266" i="6"/>
  <c r="S266" i="6"/>
  <c r="N266" i="6"/>
  <c r="I266" i="6"/>
  <c r="AB265" i="6"/>
  <c r="S265" i="6"/>
  <c r="N265" i="6"/>
  <c r="I265" i="6"/>
  <c r="AB264" i="6"/>
  <c r="S264" i="6"/>
  <c r="N264" i="6"/>
  <c r="I264" i="6"/>
  <c r="AB263" i="6"/>
  <c r="S263" i="6"/>
  <c r="N263" i="6"/>
  <c r="I263" i="6"/>
  <c r="AB262" i="6"/>
  <c r="S262" i="6"/>
  <c r="N262" i="6"/>
  <c r="I262" i="6"/>
  <c r="AB261" i="6"/>
  <c r="S261" i="6"/>
  <c r="N261" i="6"/>
  <c r="I261" i="6"/>
  <c r="AB260" i="6"/>
  <c r="S260" i="6"/>
  <c r="N260" i="6"/>
  <c r="I260" i="6"/>
  <c r="AB259" i="6"/>
  <c r="S259" i="6"/>
  <c r="N259" i="6"/>
  <c r="I259" i="6"/>
  <c r="AB258" i="6"/>
  <c r="S258" i="6"/>
  <c r="N258" i="6"/>
  <c r="I258" i="6"/>
  <c r="AB257" i="6"/>
  <c r="S257" i="6"/>
  <c r="N257" i="6"/>
  <c r="I257" i="6"/>
  <c r="AB256" i="6"/>
  <c r="S256" i="6"/>
  <c r="N256" i="6"/>
  <c r="I256" i="6"/>
  <c r="AB255" i="6"/>
  <c r="S255" i="6"/>
  <c r="N255" i="6"/>
  <c r="I255" i="6"/>
  <c r="AB254" i="6"/>
  <c r="S254" i="6"/>
  <c r="N254" i="6"/>
  <c r="I254" i="6"/>
  <c r="AB253" i="6"/>
  <c r="S253" i="6"/>
  <c r="N253" i="6"/>
  <c r="I253" i="6"/>
  <c r="AB252" i="6"/>
  <c r="S252" i="6"/>
  <c r="N252" i="6"/>
  <c r="I252" i="6"/>
  <c r="AB251" i="6"/>
  <c r="S251" i="6"/>
  <c r="N251" i="6"/>
  <c r="I251" i="6"/>
  <c r="AB250" i="6"/>
  <c r="S250" i="6"/>
  <c r="N250" i="6"/>
  <c r="I250" i="6"/>
  <c r="AB249" i="6"/>
  <c r="S249" i="6"/>
  <c r="N249" i="6"/>
  <c r="I249" i="6"/>
  <c r="AB248" i="6"/>
  <c r="S248" i="6"/>
  <c r="N248" i="6"/>
  <c r="I248" i="6"/>
  <c r="AB247" i="6"/>
  <c r="S247" i="6"/>
  <c r="N247" i="6"/>
  <c r="I247" i="6"/>
  <c r="AB246" i="6"/>
  <c r="S246" i="6"/>
  <c r="N246" i="6"/>
  <c r="I246" i="6"/>
  <c r="AB245" i="6"/>
  <c r="S245" i="6"/>
  <c r="N245" i="6"/>
  <c r="I245" i="6"/>
  <c r="AB244" i="6"/>
  <c r="S244" i="6"/>
  <c r="N244" i="6"/>
  <c r="I244" i="6"/>
  <c r="AB243" i="6"/>
  <c r="S243" i="6"/>
  <c r="N243" i="6"/>
  <c r="I243" i="6"/>
  <c r="AB242" i="6"/>
  <c r="S242" i="6"/>
  <c r="N242" i="6"/>
  <c r="I242" i="6"/>
  <c r="AB241" i="6"/>
  <c r="S241" i="6"/>
  <c r="N241" i="6"/>
  <c r="I241" i="6"/>
  <c r="AB240" i="6"/>
  <c r="S240" i="6"/>
  <c r="N240" i="6"/>
  <c r="I240" i="6"/>
  <c r="AB239" i="6"/>
  <c r="S239" i="6"/>
  <c r="N239" i="6"/>
  <c r="I239" i="6"/>
  <c r="AB238" i="6"/>
  <c r="S238" i="6"/>
  <c r="N238" i="6"/>
  <c r="I238" i="6"/>
  <c r="AB237" i="6"/>
  <c r="S237" i="6"/>
  <c r="N237" i="6"/>
  <c r="I237" i="6"/>
  <c r="AB236" i="6"/>
  <c r="S236" i="6"/>
  <c r="N236" i="6"/>
  <c r="I236" i="6"/>
  <c r="AB235" i="6"/>
  <c r="S235" i="6"/>
  <c r="N235" i="6"/>
  <c r="I235" i="6"/>
  <c r="AB234" i="6"/>
  <c r="S234" i="6"/>
  <c r="N234" i="6"/>
  <c r="I234" i="6"/>
  <c r="AB233" i="6"/>
  <c r="S233" i="6"/>
  <c r="N233" i="6"/>
  <c r="I233" i="6"/>
  <c r="AB232" i="6"/>
  <c r="S232" i="6"/>
  <c r="N232" i="6"/>
  <c r="I232" i="6"/>
  <c r="AB231" i="6"/>
  <c r="S231" i="6"/>
  <c r="N231" i="6"/>
  <c r="I231" i="6"/>
  <c r="AB230" i="6"/>
  <c r="S230" i="6"/>
  <c r="N230" i="6"/>
  <c r="I230" i="6"/>
  <c r="AB229" i="6"/>
  <c r="S229" i="6"/>
  <c r="N229" i="6"/>
  <c r="I229" i="6"/>
  <c r="AB228" i="6"/>
  <c r="S228" i="6"/>
  <c r="N228" i="6"/>
  <c r="I228" i="6"/>
  <c r="AB227" i="6"/>
  <c r="S227" i="6"/>
  <c r="N227" i="6"/>
  <c r="I227" i="6"/>
  <c r="AB226" i="6"/>
  <c r="S226" i="6"/>
  <c r="N226" i="6"/>
  <c r="I226" i="6"/>
  <c r="AB225" i="6"/>
  <c r="S225" i="6"/>
  <c r="N225" i="6"/>
  <c r="I225" i="6"/>
  <c r="AB224" i="6"/>
  <c r="S224" i="6"/>
  <c r="N224" i="6"/>
  <c r="I224" i="6"/>
  <c r="AB223" i="6"/>
  <c r="S223" i="6"/>
  <c r="N223" i="6"/>
  <c r="I223" i="6"/>
  <c r="AB222" i="6"/>
  <c r="S222" i="6"/>
  <c r="N222" i="6"/>
  <c r="I222" i="6"/>
  <c r="AB221" i="6"/>
  <c r="S221" i="6"/>
  <c r="N221" i="6"/>
  <c r="I221" i="6"/>
  <c r="AB220" i="6"/>
  <c r="S220" i="6"/>
  <c r="N220" i="6"/>
  <c r="I220" i="6"/>
  <c r="AB219" i="6"/>
  <c r="S219" i="6"/>
  <c r="N219" i="6"/>
  <c r="I219" i="6"/>
  <c r="AB218" i="6"/>
  <c r="S218" i="6"/>
  <c r="N218" i="6"/>
  <c r="I218" i="6"/>
  <c r="AB217" i="6"/>
  <c r="S217" i="6"/>
  <c r="N217" i="6"/>
  <c r="I217" i="6"/>
  <c r="AB216" i="6"/>
  <c r="S216" i="6"/>
  <c r="N216" i="6"/>
  <c r="I216" i="6"/>
  <c r="AB215" i="6"/>
  <c r="S215" i="6"/>
  <c r="N215" i="6"/>
  <c r="I215" i="6"/>
  <c r="AB214" i="6"/>
  <c r="S214" i="6"/>
  <c r="N214" i="6"/>
  <c r="I214" i="6"/>
  <c r="AB213" i="6"/>
  <c r="S213" i="6"/>
  <c r="N213" i="6"/>
  <c r="I213" i="6"/>
  <c r="AB212" i="6"/>
  <c r="S212" i="6"/>
  <c r="N212" i="6"/>
  <c r="I212" i="6"/>
  <c r="AB211" i="6"/>
  <c r="S211" i="6"/>
  <c r="N211" i="6"/>
  <c r="I211" i="6"/>
  <c r="AB210" i="6"/>
  <c r="S210" i="6"/>
  <c r="N210" i="6"/>
  <c r="I210" i="6"/>
  <c r="AB209" i="6"/>
  <c r="S209" i="6"/>
  <c r="N209" i="6"/>
  <c r="I209" i="6"/>
  <c r="AB208" i="6"/>
  <c r="S208" i="6"/>
  <c r="N208" i="6"/>
  <c r="I208" i="6"/>
  <c r="AB207" i="6"/>
  <c r="S207" i="6"/>
  <c r="N207" i="6"/>
  <c r="I207" i="6"/>
  <c r="AB206" i="6"/>
  <c r="S206" i="6"/>
  <c r="N206" i="6"/>
  <c r="I206" i="6"/>
  <c r="AB205" i="6"/>
  <c r="S205" i="6"/>
  <c r="N205" i="6"/>
  <c r="I205" i="6"/>
  <c r="AB204" i="6"/>
  <c r="S204" i="6"/>
  <c r="N204" i="6"/>
  <c r="I204" i="6"/>
  <c r="AB203" i="6"/>
  <c r="S203" i="6"/>
  <c r="N203" i="6"/>
  <c r="I203" i="6"/>
  <c r="AB202" i="6"/>
  <c r="S202" i="6"/>
  <c r="N202" i="6"/>
  <c r="I202" i="6"/>
  <c r="AB201" i="6"/>
  <c r="S201" i="6"/>
  <c r="N201" i="6"/>
  <c r="I201" i="6"/>
  <c r="AB200" i="6"/>
  <c r="S200" i="6"/>
  <c r="N200" i="6"/>
  <c r="I200" i="6"/>
  <c r="AB199" i="6"/>
  <c r="S199" i="6"/>
  <c r="N199" i="6"/>
  <c r="I199" i="6"/>
  <c r="AB198" i="6"/>
  <c r="S198" i="6"/>
  <c r="N198" i="6"/>
  <c r="I198" i="6"/>
  <c r="AB197" i="6"/>
  <c r="S197" i="6"/>
  <c r="N197" i="6"/>
  <c r="I197" i="6"/>
  <c r="AB196" i="6"/>
  <c r="S196" i="6"/>
  <c r="N196" i="6"/>
  <c r="I196" i="6"/>
  <c r="AB195" i="6"/>
  <c r="S195" i="6"/>
  <c r="N195" i="6"/>
  <c r="I195" i="6"/>
  <c r="AB194" i="6"/>
  <c r="S194" i="6"/>
  <c r="N194" i="6"/>
  <c r="I194" i="6"/>
  <c r="AB193" i="6"/>
  <c r="S193" i="6"/>
  <c r="N193" i="6"/>
  <c r="I193" i="6"/>
  <c r="AB192" i="6"/>
  <c r="S192" i="6"/>
  <c r="N192" i="6"/>
  <c r="I192" i="6"/>
  <c r="AB191" i="6"/>
  <c r="S191" i="6"/>
  <c r="N191" i="6"/>
  <c r="I191" i="6"/>
  <c r="AB190" i="6"/>
  <c r="S190" i="6"/>
  <c r="N190" i="6"/>
  <c r="I190" i="6"/>
  <c r="AB189" i="6"/>
  <c r="S189" i="6"/>
  <c r="N189" i="6"/>
  <c r="I189" i="6"/>
  <c r="AB188" i="6"/>
  <c r="S188" i="6"/>
  <c r="N188" i="6"/>
  <c r="I188" i="6"/>
  <c r="AB187" i="6"/>
  <c r="S187" i="6"/>
  <c r="N187" i="6"/>
  <c r="I187" i="6"/>
  <c r="AB186" i="6"/>
  <c r="S186" i="6"/>
  <c r="N186" i="6"/>
  <c r="I186" i="6"/>
  <c r="AB185" i="6"/>
  <c r="S185" i="6"/>
  <c r="N185" i="6"/>
  <c r="I185" i="6"/>
  <c r="AB184" i="6"/>
  <c r="S184" i="6"/>
  <c r="N184" i="6"/>
  <c r="I184" i="6"/>
  <c r="AB183" i="6"/>
  <c r="S183" i="6"/>
  <c r="N183" i="6"/>
  <c r="I183" i="6"/>
  <c r="AB182" i="6"/>
  <c r="S182" i="6"/>
  <c r="N182" i="6"/>
  <c r="I182" i="6"/>
  <c r="AB181" i="6"/>
  <c r="S181" i="6"/>
  <c r="N181" i="6"/>
  <c r="I181" i="6"/>
  <c r="AB180" i="6"/>
  <c r="S180" i="6"/>
  <c r="N180" i="6"/>
  <c r="I180" i="6"/>
  <c r="AB179" i="6"/>
  <c r="S179" i="6"/>
  <c r="N179" i="6"/>
  <c r="I179" i="6"/>
  <c r="AB178" i="6"/>
  <c r="S178" i="6"/>
  <c r="N178" i="6"/>
  <c r="I178" i="6"/>
  <c r="AB177" i="6"/>
  <c r="S177" i="6"/>
  <c r="N177" i="6"/>
  <c r="I177" i="6"/>
  <c r="AB176" i="6"/>
  <c r="S176" i="6"/>
  <c r="N176" i="6"/>
  <c r="I176" i="6"/>
  <c r="AB175" i="6"/>
  <c r="S175" i="6"/>
  <c r="N175" i="6"/>
  <c r="I175" i="6"/>
  <c r="AB174" i="6"/>
  <c r="S174" i="6"/>
  <c r="N174" i="6"/>
  <c r="I174" i="6"/>
  <c r="AB173" i="6"/>
  <c r="S173" i="6"/>
  <c r="N173" i="6"/>
  <c r="I173" i="6"/>
  <c r="AB172" i="6"/>
  <c r="S172" i="6"/>
  <c r="N172" i="6"/>
  <c r="I172" i="6"/>
  <c r="AB171" i="6"/>
  <c r="S171" i="6"/>
  <c r="N171" i="6"/>
  <c r="I171" i="6"/>
  <c r="AB170" i="6"/>
  <c r="S170" i="6"/>
  <c r="N170" i="6"/>
  <c r="I170" i="6"/>
  <c r="AB169" i="6"/>
  <c r="S169" i="6"/>
  <c r="N169" i="6"/>
  <c r="I169" i="6"/>
  <c r="AB168" i="6"/>
  <c r="S168" i="6"/>
  <c r="N168" i="6"/>
  <c r="I168" i="6"/>
  <c r="AB167" i="6"/>
  <c r="S167" i="6"/>
  <c r="N167" i="6"/>
  <c r="I167" i="6"/>
  <c r="AB166" i="6"/>
  <c r="S166" i="6"/>
  <c r="N166" i="6"/>
  <c r="I166" i="6"/>
  <c r="AB165" i="6"/>
  <c r="S165" i="6"/>
  <c r="N165" i="6"/>
  <c r="I165" i="6"/>
  <c r="AB164" i="6"/>
  <c r="S164" i="6"/>
  <c r="N164" i="6"/>
  <c r="I164" i="6"/>
  <c r="AB163" i="6"/>
  <c r="S163" i="6"/>
  <c r="N163" i="6"/>
  <c r="I163" i="6"/>
  <c r="AB162" i="6"/>
  <c r="S162" i="6"/>
  <c r="N162" i="6"/>
  <c r="I162" i="6"/>
  <c r="AB161" i="6"/>
  <c r="S161" i="6"/>
  <c r="N161" i="6"/>
  <c r="I161" i="6"/>
  <c r="AB160" i="6"/>
  <c r="S160" i="6"/>
  <c r="N160" i="6"/>
  <c r="I160" i="6"/>
  <c r="AB159" i="6"/>
  <c r="S159" i="6"/>
  <c r="N159" i="6"/>
  <c r="I159" i="6"/>
  <c r="AB158" i="6"/>
  <c r="S158" i="6"/>
  <c r="N158" i="6"/>
  <c r="I158" i="6"/>
  <c r="AB157" i="6"/>
  <c r="S157" i="6"/>
  <c r="N157" i="6"/>
  <c r="I157" i="6"/>
  <c r="AB156" i="6"/>
  <c r="S156" i="6"/>
  <c r="N156" i="6"/>
  <c r="I156" i="6"/>
  <c r="AB155" i="6"/>
  <c r="S155" i="6"/>
  <c r="N155" i="6"/>
  <c r="I155" i="6"/>
  <c r="AB154" i="6"/>
  <c r="S154" i="6"/>
  <c r="N154" i="6"/>
  <c r="I154" i="6"/>
  <c r="AB153" i="6"/>
  <c r="S153" i="6"/>
  <c r="N153" i="6"/>
  <c r="I153" i="6"/>
  <c r="AB152" i="6"/>
  <c r="S152" i="6"/>
  <c r="N152" i="6"/>
  <c r="I152" i="6"/>
  <c r="AB151" i="6"/>
  <c r="S151" i="6"/>
  <c r="N151" i="6"/>
  <c r="I151" i="6"/>
  <c r="AB150" i="6"/>
  <c r="S150" i="6"/>
  <c r="N150" i="6"/>
  <c r="I150" i="6"/>
  <c r="AB149" i="6"/>
  <c r="S149" i="6"/>
  <c r="N149" i="6"/>
  <c r="I149" i="6"/>
  <c r="AB148" i="6"/>
  <c r="S148" i="6"/>
  <c r="N148" i="6"/>
  <c r="I148" i="6"/>
  <c r="AB147" i="6"/>
  <c r="S147" i="6"/>
  <c r="N147" i="6"/>
  <c r="I147" i="6"/>
  <c r="AB146" i="6"/>
  <c r="S146" i="6"/>
  <c r="N146" i="6"/>
  <c r="I146" i="6"/>
  <c r="AB145" i="6"/>
  <c r="S145" i="6"/>
  <c r="N145" i="6"/>
  <c r="I145" i="6"/>
  <c r="AB144" i="6"/>
  <c r="S144" i="6"/>
  <c r="N144" i="6"/>
  <c r="I144" i="6"/>
  <c r="AB143" i="6"/>
  <c r="S143" i="6"/>
  <c r="N143" i="6"/>
  <c r="I143" i="6"/>
  <c r="AB142" i="6"/>
  <c r="S142" i="6"/>
  <c r="N142" i="6"/>
  <c r="I142" i="6"/>
  <c r="AB141" i="6"/>
  <c r="S141" i="6"/>
  <c r="N141" i="6"/>
  <c r="I141" i="6"/>
  <c r="AB140" i="6"/>
  <c r="S140" i="6"/>
  <c r="N140" i="6"/>
  <c r="I140" i="6"/>
  <c r="AB139" i="6"/>
  <c r="S139" i="6"/>
  <c r="N139" i="6"/>
  <c r="I139" i="6"/>
  <c r="AB138" i="6"/>
  <c r="S138" i="6"/>
  <c r="N138" i="6"/>
  <c r="I138" i="6"/>
  <c r="AB137" i="6"/>
  <c r="S137" i="6"/>
  <c r="N137" i="6"/>
  <c r="I137" i="6"/>
  <c r="AB136" i="6"/>
  <c r="S136" i="6"/>
  <c r="N136" i="6"/>
  <c r="I136" i="6"/>
  <c r="AB135" i="6"/>
  <c r="S135" i="6"/>
  <c r="N135" i="6"/>
  <c r="I135" i="6"/>
  <c r="AB134" i="6"/>
  <c r="S134" i="6"/>
  <c r="N134" i="6"/>
  <c r="I134" i="6"/>
  <c r="AB133" i="6"/>
  <c r="S133" i="6"/>
  <c r="N133" i="6"/>
  <c r="I133" i="6"/>
  <c r="AB132" i="6"/>
  <c r="S132" i="6"/>
  <c r="N132" i="6"/>
  <c r="I132" i="6"/>
  <c r="AB131" i="6"/>
  <c r="S131" i="6"/>
  <c r="N131" i="6"/>
  <c r="I131" i="6"/>
  <c r="AB130" i="6"/>
  <c r="S130" i="6"/>
  <c r="N130" i="6"/>
  <c r="I130" i="6"/>
  <c r="AB129" i="6"/>
  <c r="S129" i="6"/>
  <c r="N129" i="6"/>
  <c r="I129" i="6"/>
  <c r="AB128" i="6"/>
  <c r="S128" i="6"/>
  <c r="N128" i="6"/>
  <c r="I128" i="6"/>
  <c r="AB127" i="6"/>
  <c r="S127" i="6"/>
  <c r="N127" i="6"/>
  <c r="I127" i="6"/>
  <c r="AB126" i="6"/>
  <c r="S126" i="6"/>
  <c r="N126" i="6"/>
  <c r="I126" i="6"/>
  <c r="AB125" i="6"/>
  <c r="S125" i="6"/>
  <c r="N125" i="6"/>
  <c r="I125" i="6"/>
  <c r="AB124" i="6"/>
  <c r="S124" i="6"/>
  <c r="N124" i="6"/>
  <c r="I124" i="6"/>
  <c r="AB123" i="6"/>
  <c r="S123" i="6"/>
  <c r="N123" i="6"/>
  <c r="I123" i="6"/>
  <c r="AB122" i="6"/>
  <c r="S122" i="6"/>
  <c r="N122" i="6"/>
  <c r="I122" i="6"/>
  <c r="AB121" i="6"/>
  <c r="S121" i="6"/>
  <c r="N121" i="6"/>
  <c r="I121" i="6"/>
  <c r="AB120" i="6"/>
  <c r="S120" i="6"/>
  <c r="N120" i="6"/>
  <c r="I120" i="6"/>
  <c r="AB119" i="6"/>
  <c r="S119" i="6"/>
  <c r="N119" i="6"/>
  <c r="I119" i="6"/>
  <c r="AB118" i="6"/>
  <c r="S118" i="6"/>
  <c r="N118" i="6"/>
  <c r="I118" i="6"/>
  <c r="AB117" i="6"/>
  <c r="S117" i="6"/>
  <c r="N117" i="6"/>
  <c r="I117" i="6"/>
  <c r="AB116" i="6"/>
  <c r="S116" i="6"/>
  <c r="N116" i="6"/>
  <c r="I116" i="6"/>
  <c r="AB115" i="6"/>
  <c r="S115" i="6"/>
  <c r="N115" i="6"/>
  <c r="I115" i="6"/>
  <c r="AB114" i="6"/>
  <c r="S114" i="6"/>
  <c r="N114" i="6"/>
  <c r="I114" i="6"/>
  <c r="AB113" i="6"/>
  <c r="S113" i="6"/>
  <c r="N113" i="6"/>
  <c r="I113" i="6"/>
  <c r="AB112" i="6"/>
  <c r="S112" i="6"/>
  <c r="N112" i="6"/>
  <c r="I112" i="6"/>
  <c r="AB111" i="6"/>
  <c r="S111" i="6"/>
  <c r="N111" i="6"/>
  <c r="I111" i="6"/>
  <c r="AB110" i="6"/>
  <c r="S110" i="6"/>
  <c r="N110" i="6"/>
  <c r="I110" i="6"/>
  <c r="AB109" i="6"/>
  <c r="S109" i="6"/>
  <c r="N109" i="6"/>
  <c r="I109" i="6"/>
  <c r="AB108" i="6"/>
  <c r="S108" i="6"/>
  <c r="N108" i="6"/>
  <c r="I108" i="6"/>
  <c r="AB107" i="6"/>
  <c r="S107" i="6"/>
  <c r="N107" i="6"/>
  <c r="I107" i="6"/>
  <c r="AB106" i="6"/>
  <c r="S106" i="6"/>
  <c r="N106" i="6"/>
  <c r="I106" i="6"/>
  <c r="AB105" i="6"/>
  <c r="S105" i="6"/>
  <c r="N105" i="6"/>
  <c r="I105" i="6"/>
  <c r="AB104" i="6"/>
  <c r="S104" i="6"/>
  <c r="N104" i="6"/>
  <c r="I104" i="6"/>
  <c r="AB103" i="6"/>
  <c r="S103" i="6"/>
  <c r="N103" i="6"/>
  <c r="I103" i="6"/>
  <c r="AB102" i="6"/>
  <c r="S102" i="6"/>
  <c r="N102" i="6"/>
  <c r="I102" i="6"/>
  <c r="AB101" i="6"/>
  <c r="S101" i="6"/>
  <c r="N101" i="6"/>
  <c r="I101" i="6"/>
  <c r="AB100" i="6"/>
  <c r="S100" i="6"/>
  <c r="N100" i="6"/>
  <c r="I100" i="6"/>
  <c r="AB99" i="6"/>
  <c r="S99" i="6"/>
  <c r="N99" i="6"/>
  <c r="I99" i="6"/>
  <c r="AB98" i="6"/>
  <c r="S98" i="6"/>
  <c r="N98" i="6"/>
  <c r="I98" i="6"/>
  <c r="AB97" i="6"/>
  <c r="S97" i="6"/>
  <c r="N97" i="6"/>
  <c r="I97" i="6"/>
  <c r="AB96" i="6"/>
  <c r="S96" i="6"/>
  <c r="N96" i="6"/>
  <c r="I96" i="6"/>
  <c r="AB95" i="6"/>
  <c r="S95" i="6"/>
  <c r="N95" i="6"/>
  <c r="I95" i="6"/>
  <c r="AB94" i="6"/>
  <c r="S94" i="6"/>
  <c r="N94" i="6"/>
  <c r="I94" i="6"/>
  <c r="AB93" i="6"/>
  <c r="S93" i="6"/>
  <c r="N93" i="6"/>
  <c r="I93" i="6"/>
  <c r="AB92" i="6"/>
  <c r="S92" i="6"/>
  <c r="N92" i="6"/>
  <c r="I92" i="6"/>
  <c r="AB91" i="6"/>
  <c r="S91" i="6"/>
  <c r="N91" i="6"/>
  <c r="I91" i="6"/>
  <c r="AB90" i="6"/>
  <c r="S90" i="6"/>
  <c r="N90" i="6"/>
  <c r="I90" i="6"/>
  <c r="AB89" i="6"/>
  <c r="S89" i="6"/>
  <c r="N89" i="6"/>
  <c r="I89" i="6"/>
  <c r="AB88" i="6"/>
  <c r="S88" i="6"/>
  <c r="N88" i="6"/>
  <c r="I88" i="6"/>
  <c r="AB87" i="6"/>
  <c r="S87" i="6"/>
  <c r="N87" i="6"/>
  <c r="I87" i="6"/>
  <c r="AB86" i="6"/>
  <c r="S86" i="6"/>
  <c r="N86" i="6"/>
  <c r="I86" i="6"/>
  <c r="AB85" i="6"/>
  <c r="S85" i="6"/>
  <c r="N85" i="6"/>
  <c r="I85" i="6"/>
  <c r="AB84" i="6"/>
  <c r="S84" i="6"/>
  <c r="N84" i="6"/>
  <c r="I84" i="6"/>
  <c r="AB83" i="6"/>
  <c r="S83" i="6"/>
  <c r="N83" i="6"/>
  <c r="I83" i="6"/>
  <c r="AB82" i="6"/>
  <c r="S82" i="6"/>
  <c r="N82" i="6"/>
  <c r="I82" i="6"/>
  <c r="AB81" i="6"/>
  <c r="S81" i="6"/>
  <c r="N81" i="6"/>
  <c r="I81" i="6"/>
  <c r="AB80" i="6"/>
  <c r="S80" i="6"/>
  <c r="N80" i="6"/>
  <c r="I80" i="6"/>
  <c r="AB79" i="6"/>
  <c r="S79" i="6"/>
  <c r="N79" i="6"/>
  <c r="I79" i="6"/>
  <c r="AB78" i="6"/>
  <c r="S78" i="6"/>
  <c r="N78" i="6"/>
  <c r="I78" i="6"/>
  <c r="AB77" i="6"/>
  <c r="S77" i="6"/>
  <c r="N77" i="6"/>
  <c r="I77" i="6"/>
  <c r="AB76" i="6"/>
  <c r="S76" i="6"/>
  <c r="N76" i="6"/>
  <c r="I76" i="6"/>
  <c r="AB75" i="6"/>
  <c r="S75" i="6"/>
  <c r="N75" i="6"/>
  <c r="I75" i="6"/>
  <c r="AB74" i="6"/>
  <c r="S74" i="6"/>
  <c r="N74" i="6"/>
  <c r="I74" i="6"/>
  <c r="AB73" i="6"/>
  <c r="S73" i="6"/>
  <c r="N73" i="6"/>
  <c r="I73" i="6"/>
  <c r="AB72" i="6"/>
  <c r="S72" i="6"/>
  <c r="N72" i="6"/>
  <c r="I72" i="6"/>
  <c r="AB71" i="6"/>
  <c r="S71" i="6"/>
  <c r="N71" i="6"/>
  <c r="I71" i="6"/>
  <c r="AB70" i="6"/>
  <c r="S70" i="6"/>
  <c r="N70" i="6"/>
  <c r="I70" i="6"/>
  <c r="AB69" i="6"/>
  <c r="S69" i="6"/>
  <c r="N69" i="6"/>
  <c r="I69" i="6"/>
  <c r="AB68" i="6"/>
  <c r="S68" i="6"/>
  <c r="N68" i="6"/>
  <c r="I68" i="6"/>
  <c r="AB67" i="6"/>
  <c r="S67" i="6"/>
  <c r="N67" i="6"/>
  <c r="I67" i="6"/>
  <c r="AB66" i="6"/>
  <c r="S66" i="6"/>
  <c r="N66" i="6"/>
  <c r="I66" i="6"/>
  <c r="AB65" i="6"/>
  <c r="S65" i="6"/>
  <c r="N65" i="6"/>
  <c r="I65" i="6"/>
  <c r="AB64" i="6"/>
  <c r="S64" i="6"/>
  <c r="N64" i="6"/>
  <c r="I64" i="6"/>
  <c r="AB63" i="6"/>
  <c r="S63" i="6"/>
  <c r="N63" i="6"/>
  <c r="I63" i="6"/>
  <c r="AB62" i="6"/>
  <c r="S62" i="6"/>
  <c r="N62" i="6"/>
  <c r="I62" i="6"/>
  <c r="AB61" i="6"/>
  <c r="S61" i="6"/>
  <c r="N61" i="6"/>
  <c r="I61" i="6"/>
  <c r="AB60" i="6"/>
  <c r="S60" i="6"/>
  <c r="N60" i="6"/>
  <c r="I60" i="6"/>
  <c r="AB59" i="6"/>
  <c r="S59" i="6"/>
  <c r="N59" i="6"/>
  <c r="I59" i="6"/>
  <c r="AB58" i="6"/>
  <c r="S58" i="6"/>
  <c r="N58" i="6"/>
  <c r="I58" i="6"/>
  <c r="AB57" i="6"/>
  <c r="S57" i="6"/>
  <c r="N57" i="6"/>
  <c r="I57" i="6"/>
  <c r="AB56" i="6"/>
  <c r="S56" i="6"/>
  <c r="N56" i="6"/>
  <c r="I56" i="6"/>
  <c r="AB55" i="6"/>
  <c r="S55" i="6"/>
  <c r="N55" i="6"/>
  <c r="I55" i="6"/>
  <c r="AB54" i="6"/>
  <c r="S54" i="6"/>
  <c r="N54" i="6"/>
  <c r="I54" i="6"/>
  <c r="AB53" i="6"/>
  <c r="S53" i="6"/>
  <c r="N53" i="6"/>
  <c r="I53" i="6"/>
  <c r="AB52" i="6"/>
  <c r="S52" i="6"/>
  <c r="N52" i="6"/>
  <c r="I52" i="6"/>
  <c r="AB51" i="6"/>
  <c r="S51" i="6"/>
  <c r="N51" i="6"/>
  <c r="I51" i="6"/>
  <c r="AB50" i="6"/>
  <c r="S50" i="6"/>
  <c r="N50" i="6"/>
  <c r="I50" i="6"/>
  <c r="AB49" i="6"/>
  <c r="S49" i="6"/>
  <c r="N49" i="6"/>
  <c r="I49" i="6"/>
  <c r="AB48" i="6"/>
  <c r="S48" i="6"/>
  <c r="N48" i="6"/>
  <c r="I48" i="6"/>
  <c r="AB47" i="6"/>
  <c r="S47" i="6"/>
  <c r="N47" i="6"/>
  <c r="I47" i="6"/>
  <c r="AB46" i="6"/>
  <c r="S46" i="6"/>
  <c r="N46" i="6"/>
  <c r="I46" i="6"/>
  <c r="AB45" i="6"/>
  <c r="S45" i="6"/>
  <c r="N45" i="6"/>
  <c r="I45" i="6"/>
  <c r="AB44" i="6"/>
  <c r="S44" i="6"/>
  <c r="N44" i="6"/>
  <c r="I44" i="6"/>
  <c r="AB43" i="6"/>
  <c r="S43" i="6"/>
  <c r="N43" i="6"/>
  <c r="I43" i="6"/>
  <c r="AB42" i="6"/>
  <c r="S42" i="6"/>
  <c r="N42" i="6"/>
  <c r="I42" i="6"/>
  <c r="AB41" i="6"/>
  <c r="S41" i="6"/>
  <c r="N41" i="6"/>
  <c r="I41" i="6"/>
  <c r="AB40" i="6"/>
  <c r="S40" i="6"/>
  <c r="N40" i="6"/>
  <c r="I40" i="6"/>
  <c r="AB39" i="6"/>
  <c r="S39" i="6"/>
  <c r="N39" i="6"/>
  <c r="I39" i="6"/>
  <c r="AB38" i="6"/>
  <c r="S38" i="6"/>
  <c r="N38" i="6"/>
  <c r="I38" i="6"/>
  <c r="AB37" i="6"/>
  <c r="S37" i="6"/>
  <c r="N37" i="6"/>
  <c r="I37" i="6"/>
  <c r="AB36" i="6"/>
  <c r="S36" i="6"/>
  <c r="N36" i="6"/>
  <c r="I36" i="6"/>
  <c r="AB35" i="6"/>
  <c r="S35" i="6"/>
  <c r="N35" i="6"/>
  <c r="I35" i="6"/>
  <c r="AB34" i="6"/>
  <c r="S34" i="6"/>
  <c r="N34" i="6"/>
  <c r="I34" i="6"/>
  <c r="AB33" i="6"/>
  <c r="S33" i="6"/>
  <c r="N33" i="6"/>
  <c r="I33" i="6"/>
  <c r="AB32" i="6"/>
  <c r="S32" i="6"/>
  <c r="N32" i="6"/>
  <c r="I32" i="6"/>
  <c r="AB31" i="6"/>
  <c r="S31" i="6"/>
  <c r="N31" i="6"/>
  <c r="I31" i="6"/>
  <c r="AB30" i="6"/>
  <c r="S30" i="6"/>
  <c r="N30" i="6"/>
  <c r="I30" i="6"/>
  <c r="AB29" i="6"/>
  <c r="S29" i="6"/>
  <c r="N29" i="6"/>
  <c r="I29" i="6"/>
  <c r="AB28" i="6"/>
  <c r="S28" i="6"/>
  <c r="N28" i="6"/>
  <c r="I28" i="6"/>
  <c r="AB27" i="6"/>
  <c r="S27" i="6"/>
  <c r="N27" i="6"/>
  <c r="I27" i="6"/>
  <c r="AB26" i="6"/>
  <c r="S26" i="6"/>
  <c r="N26" i="6"/>
  <c r="I26" i="6"/>
  <c r="AB25" i="6"/>
  <c r="S25" i="6"/>
  <c r="N25" i="6"/>
  <c r="I25" i="6"/>
  <c r="AB24" i="6"/>
  <c r="S24" i="6"/>
  <c r="N24" i="6"/>
  <c r="I24" i="6"/>
  <c r="AB23" i="6"/>
  <c r="S23" i="6"/>
  <c r="N23" i="6"/>
  <c r="I23" i="6"/>
  <c r="AB22" i="6"/>
  <c r="S22" i="6"/>
  <c r="N22" i="6"/>
  <c r="I22" i="6"/>
  <c r="AB21" i="6"/>
  <c r="S21" i="6"/>
  <c r="N21" i="6"/>
  <c r="I21" i="6"/>
  <c r="AB20" i="6"/>
  <c r="S20" i="6"/>
  <c r="N20" i="6"/>
  <c r="I20" i="6"/>
  <c r="AB19" i="6"/>
  <c r="S19" i="6"/>
  <c r="N19" i="6"/>
  <c r="I19" i="6"/>
  <c r="AB18" i="6"/>
  <c r="S18" i="6"/>
  <c r="N18" i="6"/>
  <c r="I18" i="6"/>
  <c r="AB17" i="6"/>
  <c r="S17" i="6"/>
  <c r="N17" i="6"/>
  <c r="I17" i="6"/>
  <c r="AB16" i="6"/>
  <c r="S16" i="6"/>
  <c r="N16" i="6"/>
  <c r="I16" i="6"/>
  <c r="AB15" i="6"/>
  <c r="S15" i="6"/>
  <c r="N15" i="6"/>
  <c r="I15" i="6"/>
  <c r="AB14" i="6"/>
  <c r="S14" i="6"/>
  <c r="N14" i="6"/>
  <c r="I14" i="6"/>
  <c r="AB13" i="6"/>
  <c r="S13" i="6"/>
  <c r="N13" i="6"/>
  <c r="I13" i="6"/>
  <c r="AB12" i="6"/>
  <c r="S12" i="6"/>
  <c r="N12" i="6"/>
  <c r="I12" i="6"/>
  <c r="AB11" i="6"/>
  <c r="S11" i="6"/>
  <c r="N11" i="6"/>
  <c r="I11" i="6"/>
  <c r="AB10" i="6"/>
  <c r="S10" i="6"/>
  <c r="N10" i="6"/>
  <c r="I10" i="6"/>
  <c r="AB9" i="6"/>
  <c r="S9" i="6"/>
  <c r="N9" i="6"/>
  <c r="I9" i="6"/>
  <c r="AB8" i="6"/>
  <c r="S8" i="6"/>
  <c r="N8" i="6"/>
  <c r="I8" i="6"/>
  <c r="AB7" i="6"/>
  <c r="S7" i="6"/>
  <c r="N7" i="6"/>
  <c r="I7" i="6"/>
  <c r="AB6" i="6"/>
  <c r="S6" i="6"/>
  <c r="N6" i="6"/>
  <c r="I6" i="6"/>
  <c r="AB5" i="6"/>
  <c r="S5" i="6"/>
  <c r="N5" i="6"/>
  <c r="I5" i="6"/>
  <c r="AB4" i="6"/>
  <c r="S4" i="6"/>
  <c r="N4" i="6"/>
  <c r="I4" i="6"/>
  <c r="Q3" i="6"/>
  <c r="O3" i="6"/>
  <c r="L3" i="6"/>
  <c r="J3" i="6"/>
  <c r="G3" i="6"/>
  <c r="E3" i="6"/>
  <c r="C3" i="6"/>
  <c r="A3" i="6"/>
  <c r="D3" i="4" l="1"/>
  <c r="D9" i="4"/>
  <c r="D10" i="4"/>
  <c r="D7" i="4"/>
  <c r="D5" i="4"/>
  <c r="E7" i="4"/>
  <c r="A10" i="4"/>
  <c r="E4" i="4"/>
  <c r="E9" i="4"/>
  <c r="C6" i="3"/>
  <c r="H6" i="3" s="1"/>
  <c r="I6" i="3" s="1"/>
  <c r="H2" i="3"/>
  <c r="A7" i="3"/>
  <c r="C3" i="3"/>
  <c r="H3" i="3" s="1"/>
  <c r="I3" i="3" s="1"/>
  <c r="C8" i="3"/>
  <c r="H8" i="3" s="1"/>
  <c r="I8" i="3" s="1"/>
  <c r="C4" i="3"/>
  <c r="H4" i="3" s="1"/>
  <c r="I4" i="3" s="1"/>
  <c r="C9" i="3"/>
  <c r="H9" i="3" s="1"/>
  <c r="I9" i="3" s="1"/>
  <c r="C5" i="3"/>
  <c r="H5" i="3" s="1"/>
  <c r="I5" i="3" s="1"/>
  <c r="A10" i="3"/>
  <c r="V21" i="1"/>
  <c r="W21" i="1"/>
  <c r="W23" i="1"/>
  <c r="I11" i="1"/>
  <c r="I14" i="1"/>
  <c r="I17" i="1"/>
  <c r="I18" i="1"/>
  <c r="I19" i="1"/>
  <c r="I12" i="1"/>
  <c r="I13" i="1"/>
  <c r="I15" i="1"/>
  <c r="I16" i="1"/>
  <c r="B20" i="1"/>
  <c r="H16" i="1" s="1"/>
  <c r="R12" i="1"/>
  <c r="AA32" i="1"/>
  <c r="AA31" i="1"/>
  <c r="D11" i="4" l="1"/>
  <c r="E10" i="4"/>
  <c r="E11" i="4" s="1"/>
  <c r="E12" i="4" s="1"/>
  <c r="C10" i="3"/>
  <c r="H10" i="3" s="1"/>
  <c r="I10" i="3" s="1"/>
  <c r="C7" i="3"/>
  <c r="H7" i="3" s="1"/>
  <c r="I7" i="3" s="1"/>
  <c r="H15" i="1"/>
  <c r="H19" i="1"/>
  <c r="H14" i="1"/>
  <c r="H13" i="1"/>
  <c r="H12" i="1"/>
  <c r="H18" i="1"/>
  <c r="H17" i="1"/>
  <c r="I20" i="1"/>
  <c r="H11" i="1"/>
  <c r="H20" i="1" l="1"/>
  <c r="I21" i="1" s="1"/>
  <c r="L3" i="2" l="1"/>
  <c r="E3" i="2"/>
  <c r="A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4" i="2"/>
  <c r="Y14" i="1" l="1"/>
  <c r="Y17" i="1"/>
  <c r="V12" i="1"/>
  <c r="Q13" i="1"/>
  <c r="U12" i="1"/>
  <c r="Y12" i="1" s="1"/>
  <c r="U14" i="1"/>
  <c r="U17" i="1"/>
  <c r="U11" i="1"/>
  <c r="Y11" i="1" s="1"/>
  <c r="E20" i="1"/>
  <c r="Q14" i="1" s="1"/>
  <c r="Q11" i="1" l="1"/>
  <c r="Q12" i="1"/>
  <c r="Q18" i="1"/>
  <c r="Q17" i="1"/>
  <c r="Q19" i="1"/>
  <c r="Q16" i="1"/>
  <c r="Q1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S11" i="1"/>
  <c r="W11" i="1" s="1"/>
  <c r="S13" i="1"/>
  <c r="W13" i="1" s="1"/>
  <c r="S14" i="1"/>
  <c r="W14" i="1" s="1"/>
  <c r="S15" i="1"/>
  <c r="W15" i="1" s="1"/>
  <c r="S16" i="1"/>
  <c r="W16" i="1" s="1"/>
  <c r="S17" i="1"/>
  <c r="W17" i="1" s="1"/>
  <c r="S18" i="1"/>
  <c r="W18" i="1" s="1"/>
  <c r="S19" i="1"/>
  <c r="W19" i="1" s="1"/>
  <c r="S12" i="1"/>
  <c r="W12" i="1" s="1"/>
  <c r="B33" i="1"/>
  <c r="V37" i="1"/>
  <c r="R35" i="1"/>
  <c r="W35" i="1" s="1"/>
  <c r="R36" i="1"/>
  <c r="W36" i="1" s="1"/>
  <c r="R37" i="1"/>
  <c r="W37" i="1" s="1"/>
  <c r="R38" i="1"/>
  <c r="V38" i="1" s="1"/>
  <c r="R39" i="1"/>
  <c r="V39" i="1" s="1"/>
  <c r="R40" i="1"/>
  <c r="V40" i="1" s="1"/>
  <c r="R41" i="1"/>
  <c r="V41" i="1" s="1"/>
  <c r="R42" i="1"/>
  <c r="W42" i="1" s="1"/>
  <c r="R43" i="1"/>
  <c r="W43" i="1" s="1"/>
  <c r="R44" i="1"/>
  <c r="W44" i="1" s="1"/>
  <c r="R45" i="1"/>
  <c r="W45" i="1" s="1"/>
  <c r="R46" i="1"/>
  <c r="W46" i="1" s="1"/>
  <c r="R47" i="1"/>
  <c r="W47" i="1" s="1"/>
  <c r="R48" i="1"/>
  <c r="W48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4" i="1"/>
  <c r="A24" i="1"/>
  <c r="A25" i="1"/>
  <c r="A26" i="1"/>
  <c r="A27" i="1"/>
  <c r="A28" i="1"/>
  <c r="A29" i="1"/>
  <c r="A30" i="1"/>
  <c r="A31" i="1"/>
  <c r="A23" i="1"/>
  <c r="B23" i="1"/>
  <c r="B25" i="1"/>
  <c r="B26" i="1"/>
  <c r="B27" i="1"/>
  <c r="B28" i="1"/>
  <c r="B29" i="1"/>
  <c r="B30" i="1"/>
  <c r="B31" i="1"/>
  <c r="B24" i="1"/>
  <c r="R11" i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D17" i="1"/>
  <c r="N17" i="1"/>
  <c r="O17" i="1" s="1"/>
  <c r="M12" i="1"/>
  <c r="M13" i="1"/>
  <c r="M14" i="1"/>
  <c r="M15" i="1"/>
  <c r="M16" i="1"/>
  <c r="M17" i="1"/>
  <c r="M18" i="1"/>
  <c r="M19" i="1"/>
  <c r="M11" i="1"/>
  <c r="D11" i="1"/>
  <c r="V27" i="1"/>
  <c r="W27" i="1" s="1"/>
  <c r="V26" i="1"/>
  <c r="W26" i="1" s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36" i="1"/>
  <c r="D14" i="1"/>
  <c r="N14" i="1" s="1"/>
  <c r="O14" i="1" s="1"/>
  <c r="V43" i="1"/>
  <c r="V35" i="1"/>
  <c r="W41" i="1"/>
  <c r="T14" i="1"/>
  <c r="X14" i="1" s="1"/>
  <c r="T11" i="1"/>
  <c r="X11" i="1" s="1"/>
  <c r="AA11" i="1"/>
  <c r="T12" i="1"/>
  <c r="X12" i="1" s="1"/>
  <c r="V11" i="1"/>
  <c r="V20" i="1" s="1"/>
  <c r="V42" i="1"/>
  <c r="W40" i="1"/>
  <c r="D12" i="1"/>
  <c r="N12" i="1" s="1"/>
  <c r="O12" i="1" s="1"/>
  <c r="V34" i="1"/>
  <c r="W34" i="1"/>
  <c r="W39" i="1"/>
  <c r="N11" i="1"/>
  <c r="W22" i="1"/>
  <c r="W38" i="1"/>
  <c r="W20" i="1"/>
  <c r="Q20" i="1"/>
  <c r="C3" i="2"/>
  <c r="G3" i="2"/>
  <c r="J3" i="2"/>
  <c r="O3" i="2"/>
  <c r="Q3" i="2"/>
  <c r="F11" i="1" l="1"/>
  <c r="F13" i="1" l="1"/>
  <c r="F14" i="1"/>
  <c r="F15" i="1"/>
  <c r="F16" i="1"/>
  <c r="F17" i="1"/>
  <c r="F18" i="1"/>
  <c r="F19" i="1"/>
  <c r="F12" i="1"/>
  <c r="A18" i="1" l="1"/>
  <c r="A15" i="1"/>
  <c r="A13" i="1"/>
  <c r="T13" i="1" l="1"/>
  <c r="X13" i="1" s="1"/>
  <c r="U13" i="1"/>
  <c r="Y13" i="1" s="1"/>
  <c r="D13" i="1"/>
  <c r="N13" i="1" s="1"/>
  <c r="O13" i="1" s="1"/>
  <c r="T15" i="1"/>
  <c r="X15" i="1" s="1"/>
  <c r="U15" i="1"/>
  <c r="Y15" i="1" s="1"/>
  <c r="D15" i="1"/>
  <c r="N15" i="1" s="1"/>
  <c r="O15" i="1" s="1"/>
  <c r="A16" i="1"/>
  <c r="U18" i="1"/>
  <c r="Y18" i="1" s="1"/>
  <c r="D18" i="1"/>
  <c r="N18" i="1" s="1"/>
  <c r="O18" i="1" s="1"/>
  <c r="A19" i="1"/>
  <c r="T16" i="1" l="1"/>
  <c r="U16" i="1"/>
  <c r="Y16" i="1" s="1"/>
  <c r="D16" i="1"/>
  <c r="N16" i="1" s="1"/>
  <c r="O16" i="1" s="1"/>
  <c r="U19" i="1"/>
  <c r="Y19" i="1" s="1"/>
  <c r="D19" i="1"/>
  <c r="N19" i="1" s="1"/>
  <c r="O19" i="1" s="1"/>
  <c r="Y20" i="1"/>
  <c r="Y21" i="1" s="1"/>
  <c r="X16" i="1" l="1"/>
  <c r="T17" i="1"/>
  <c r="X17" i="1" l="1"/>
  <c r="T18" i="1"/>
  <c r="T19" i="1" l="1"/>
  <c r="X19" i="1" s="1"/>
  <c r="X18" i="1"/>
  <c r="X20" i="1" s="1"/>
  <c r="X21" i="1" s="1"/>
</calcChain>
</file>

<file path=xl/sharedStrings.xml><?xml version="1.0" encoding="utf-8"?>
<sst xmlns="http://schemas.openxmlformats.org/spreadsheetml/2006/main" count="49" uniqueCount="39">
  <si>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</si>
  <si>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</si>
  <si>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</si>
  <si>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</si>
  <si>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</si>
  <si>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</si>
  <si>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</si>
  <si>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</si>
  <si>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Fu/Fy</t>
  </si>
  <si>
    <t>Uniform Elongation</t>
  </si>
  <si>
    <t>Ultiamte Strength (Fu)</t>
  </si>
  <si>
    <t>Yield Strength (Fy)</t>
  </si>
  <si>
    <t>Predicted with equation from Du et al</t>
  </si>
  <si>
    <t>Ln (eu-0.045)-ln(eo)</t>
  </si>
  <si>
    <t>Fy/fy0</t>
  </si>
  <si>
    <t>eu Du eqn</t>
  </si>
  <si>
    <t>eu Victor Eqn 2</t>
  </si>
  <si>
    <t>eu Victor Eqn 1</t>
  </si>
  <si>
    <t>ln(CL+1)</t>
  </si>
  <si>
    <t xml:space="preserve">Du et al </t>
  </si>
  <si>
    <t>Eqn 1</t>
  </si>
  <si>
    <t>Eqn 2</t>
  </si>
  <si>
    <t>Eqn 3</t>
  </si>
  <si>
    <t>R1</t>
  </si>
  <si>
    <t>R2</t>
  </si>
  <si>
    <t>R3</t>
  </si>
  <si>
    <t>Averge</t>
  </si>
  <si>
    <t>eu Victor Eq 3</t>
  </si>
  <si>
    <t>Residual</t>
  </si>
  <si>
    <t>average 2</t>
  </si>
  <si>
    <t>average 1</t>
  </si>
  <si>
    <t>Calderon et al equation</t>
  </si>
  <si>
    <t>residual fu eqn</t>
  </si>
  <si>
    <t>Sum</t>
  </si>
  <si>
    <t>Average</t>
  </si>
  <si>
    <t>Running Total</t>
  </si>
  <si>
    <t>Count</t>
  </si>
  <si>
    <t>Calderon et al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</si>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</sst>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Predicted with equation from Du et 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88.2</c:v>
                </c:pt>
                <c:pt idx="1">
                  <c:v>85.995000000000005</c:v>
                </c:pt>
                <c:pt idx="2">
                  <c:v>85.995000000000005</c:v>
                </c:pt>
                <c:pt idx="3">
                  <c:v>83.789999999999992</c:v>
                </c:pt>
                <c:pt idx="4">
                  <c:v>83.789999999999992</c:v>
                </c:pt>
                <c:pt idx="5">
                  <c:v>83.789999999999992</c:v>
                </c:pt>
                <c:pt idx="6">
                  <c:v>79.38000000000001</c:v>
                </c:pt>
                <c:pt idx="7">
                  <c:v>79.38000000000001</c:v>
                </c:pt>
                <c:pt idx="8">
                  <c:v>79.38000000000001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25C-ACCE-2643418D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Ultiamte Strength (Fu)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2.4205161854768155E-2"/>
                        <c:y val="-6.2714712744240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1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Sheet1!$B$11:$B$19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119.1</c:v>
                      </c:pt>
                      <c:pt idx="1">
                        <c:v>111.728669344626</c:v>
                      </c:pt>
                      <c:pt idx="2">
                        <c:v>114.533058068676</c:v>
                      </c:pt>
                      <c:pt idx="3">
                        <c:v>100.12078708137101</c:v>
                      </c:pt>
                      <c:pt idx="4">
                        <c:v>104.28</c:v>
                      </c:pt>
                      <c:pt idx="5">
                        <c:v>105.722048270497</c:v>
                      </c:pt>
                      <c:pt idx="6">
                        <c:v>95.76</c:v>
                      </c:pt>
                      <c:pt idx="7">
                        <c:v>100.52518086278999</c:v>
                      </c:pt>
                      <c:pt idx="8">
                        <c:v>91.376999999999995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A6-41BB-9AE5-9993BE46905A}"/>
                  </c:ext>
                </c:extLst>
              </c15:ser>
            </c15:filteredScatterSeries>
          </c:ext>
        </c:extLst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49782548764138296"/>
          <c:w val="0.59114873140857394"/>
          <c:h val="0.2527740327423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'Tension Tests Results'!$A$3</c:f>
              <c:strCache>
                <c:ptCount val="1"/>
                <c:pt idx="0">
                  <c:v>CL=5%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'Tension Tests Results'!$B$4:$B$1310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C-461D-A979-C98D8661830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AEC-461D-A979-C98D86618307}"/>
            </c:ext>
          </c:extLst>
        </c:ser>
        <c:ser>
          <c:idx val="2"/>
          <c:order val="2"/>
          <c:tx>
            <c:strRef>
              <c:f>'Tension Tests Results'!$E$3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'Tension Tests Results'!$F$4:$F$860</c:f>
              <c:numCache>
                <c:formatCode>General</c:formatCode>
                <c:ptCount val="857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EC-461D-A979-C98D86618307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AEC-461D-A979-C98D86618307}"/>
            </c:ext>
          </c:extLst>
        </c:ser>
        <c:ser>
          <c:idx val="4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AEC-461D-A979-C98D86618307}"/>
            </c:ext>
          </c:extLst>
        </c:ser>
        <c:ser>
          <c:idx val="5"/>
          <c:order val="5"/>
          <c:tx>
            <c:strRef>
              <c:f>'Tension Tests Results'!$L$3</c:f>
              <c:strCache>
                <c:ptCount val="1"/>
                <c:pt idx="0">
                  <c:v>CL=20%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Results'!$N$4:$N$1110</c:f>
              <c:numCache>
                <c:formatCode>General</c:formatCode>
                <c:ptCount val="1107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AEC-461D-A979-C98D86618307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'Tension Tests Results'!$P$4:$P$851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EC-461D-A979-C98D86618307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  <c:extLst xmlns:c15="http://schemas.microsoft.com/office/drawing/2012/chart"/>
            </c:numRef>
          </c:xVal>
          <c:yVal>
            <c:numRef>
              <c:f>'Tension Tests Results'!$S$4:$S$948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AEC-461D-A979-C98D86618307}"/>
            </c:ext>
          </c:extLst>
        </c:ser>
        <c:ser>
          <c:idx val="8"/>
          <c:order val="8"/>
          <c:tx>
            <c:v>CL=0%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Results'!$Z$4:$Z$959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'Tension Tests Results'!$AB$4:$AB$959</c:f>
              <c:numCache>
                <c:formatCode>General</c:formatCode>
                <c:ptCount val="956"/>
                <c:pt idx="0">
                  <c:v>0</c:v>
                </c:pt>
                <c:pt idx="1">
                  <c:v>2.9007547540000003</c:v>
                </c:pt>
                <c:pt idx="2">
                  <c:v>5.8015095080000005</c:v>
                </c:pt>
                <c:pt idx="3">
                  <c:v>8.7022642619999999</c:v>
                </c:pt>
                <c:pt idx="4">
                  <c:v>11.603019016000001</c:v>
                </c:pt>
                <c:pt idx="5">
                  <c:v>14.50377377</c:v>
                </c:pt>
                <c:pt idx="6">
                  <c:v>17.404528524</c:v>
                </c:pt>
                <c:pt idx="7">
                  <c:v>20.305283278000001</c:v>
                </c:pt>
                <c:pt idx="8">
                  <c:v>23.206038032000002</c:v>
                </c:pt>
                <c:pt idx="9">
                  <c:v>26.106792786</c:v>
                </c:pt>
                <c:pt idx="10">
                  <c:v>29.007547540000001</c:v>
                </c:pt>
                <c:pt idx="11">
                  <c:v>31.908302294000002</c:v>
                </c:pt>
                <c:pt idx="12">
                  <c:v>34.809057048</c:v>
                </c:pt>
                <c:pt idx="13">
                  <c:v>37.709811801999997</c:v>
                </c:pt>
                <c:pt idx="14">
                  <c:v>40.610566556000002</c:v>
                </c:pt>
                <c:pt idx="15">
                  <c:v>43.51132131</c:v>
                </c:pt>
                <c:pt idx="16">
                  <c:v>46.412076064000004</c:v>
                </c:pt>
                <c:pt idx="17">
                  <c:v>49.312830818000002</c:v>
                </c:pt>
                <c:pt idx="18">
                  <c:v>52.213585572</c:v>
                </c:pt>
                <c:pt idx="19">
                  <c:v>55.114340326000004</c:v>
                </c:pt>
                <c:pt idx="20">
                  <c:v>58.015095080000002</c:v>
                </c:pt>
                <c:pt idx="21">
                  <c:v>60.915849833999999</c:v>
                </c:pt>
                <c:pt idx="22">
                  <c:v>63.816604588000004</c:v>
                </c:pt>
                <c:pt idx="23">
                  <c:v>66.717359341999995</c:v>
                </c:pt>
                <c:pt idx="24">
                  <c:v>69.618114095999999</c:v>
                </c:pt>
                <c:pt idx="25">
                  <c:v>72.518868850000004</c:v>
                </c:pt>
                <c:pt idx="26">
                  <c:v>75.419623603999995</c:v>
                </c:pt>
                <c:pt idx="27">
                  <c:v>78.320378357999999</c:v>
                </c:pt>
                <c:pt idx="28">
                  <c:v>81.221133112000004</c:v>
                </c:pt>
                <c:pt idx="29">
                  <c:v>84.121887865999994</c:v>
                </c:pt>
                <c:pt idx="30">
                  <c:v>87.022642619999999</c:v>
                </c:pt>
                <c:pt idx="31">
                  <c:v>89.923397374000004</c:v>
                </c:pt>
                <c:pt idx="32">
                  <c:v>90.612326628074996</c:v>
                </c:pt>
                <c:pt idx="33">
                  <c:v>90.612326628074996</c:v>
                </c:pt>
                <c:pt idx="34">
                  <c:v>90.612326628074996</c:v>
                </c:pt>
                <c:pt idx="35">
                  <c:v>90.612326628074996</c:v>
                </c:pt>
                <c:pt idx="36">
                  <c:v>90.612326628074996</c:v>
                </c:pt>
                <c:pt idx="37">
                  <c:v>90.612326628074996</c:v>
                </c:pt>
                <c:pt idx="38">
                  <c:v>90.612326628074996</c:v>
                </c:pt>
                <c:pt idx="39">
                  <c:v>90.612326628074996</c:v>
                </c:pt>
                <c:pt idx="40">
                  <c:v>90.612326628074996</c:v>
                </c:pt>
                <c:pt idx="41">
                  <c:v>90.612326628074996</c:v>
                </c:pt>
                <c:pt idx="42">
                  <c:v>90.612326628074996</c:v>
                </c:pt>
                <c:pt idx="43">
                  <c:v>90.612326628074996</c:v>
                </c:pt>
                <c:pt idx="44">
                  <c:v>90.612326628074996</c:v>
                </c:pt>
                <c:pt idx="45">
                  <c:v>90.612326628074996</c:v>
                </c:pt>
                <c:pt idx="46">
                  <c:v>90.612326628074996</c:v>
                </c:pt>
                <c:pt idx="47">
                  <c:v>90.612326628074996</c:v>
                </c:pt>
                <c:pt idx="48">
                  <c:v>90.612326628074996</c:v>
                </c:pt>
                <c:pt idx="49">
                  <c:v>90.612326628074996</c:v>
                </c:pt>
                <c:pt idx="50">
                  <c:v>90.612326628074996</c:v>
                </c:pt>
                <c:pt idx="51">
                  <c:v>90.612326628074996</c:v>
                </c:pt>
                <c:pt idx="52">
                  <c:v>90.612326628074996</c:v>
                </c:pt>
                <c:pt idx="53">
                  <c:v>90.612326628074996</c:v>
                </c:pt>
                <c:pt idx="54">
                  <c:v>90.612326628074996</c:v>
                </c:pt>
                <c:pt idx="55">
                  <c:v>90.612326628074996</c:v>
                </c:pt>
                <c:pt idx="56">
                  <c:v>90.612326628074996</c:v>
                </c:pt>
                <c:pt idx="57">
                  <c:v>90.612326628074996</c:v>
                </c:pt>
                <c:pt idx="58">
                  <c:v>90.612326628074996</c:v>
                </c:pt>
                <c:pt idx="59">
                  <c:v>90.612326628074996</c:v>
                </c:pt>
                <c:pt idx="60">
                  <c:v>90.612326628074996</c:v>
                </c:pt>
                <c:pt idx="61">
                  <c:v>90.612326628074996</c:v>
                </c:pt>
                <c:pt idx="62">
                  <c:v>90.612326628074996</c:v>
                </c:pt>
                <c:pt idx="63">
                  <c:v>90.612326628074996</c:v>
                </c:pt>
                <c:pt idx="64">
                  <c:v>90.612326628074996</c:v>
                </c:pt>
                <c:pt idx="65">
                  <c:v>90.612326628074996</c:v>
                </c:pt>
                <c:pt idx="66">
                  <c:v>90.612326628074996</c:v>
                </c:pt>
                <c:pt idx="67">
                  <c:v>90.612326628074996</c:v>
                </c:pt>
                <c:pt idx="68">
                  <c:v>90.612326628074996</c:v>
                </c:pt>
                <c:pt idx="69">
                  <c:v>90.612326628074996</c:v>
                </c:pt>
                <c:pt idx="70">
                  <c:v>90.612326628074996</c:v>
                </c:pt>
                <c:pt idx="71">
                  <c:v>90.612326628074996</c:v>
                </c:pt>
                <c:pt idx="72">
                  <c:v>90.612326628074996</c:v>
                </c:pt>
                <c:pt idx="73">
                  <c:v>90.612326628074996</c:v>
                </c:pt>
                <c:pt idx="74">
                  <c:v>90.612326628074996</c:v>
                </c:pt>
                <c:pt idx="75">
                  <c:v>90.710338140953908</c:v>
                </c:pt>
                <c:pt idx="76">
                  <c:v>90.80812690049045</c:v>
                </c:pt>
                <c:pt idx="77">
                  <c:v>90.905693160101421</c:v>
                </c:pt>
                <c:pt idx="78">
                  <c:v>91.003037173203552</c:v>
                </c:pt>
                <c:pt idx="79">
                  <c:v>91.100159193213756</c:v>
                </c:pt>
                <c:pt idx="80">
                  <c:v>91.197059473548464</c:v>
                </c:pt>
                <c:pt idx="81">
                  <c:v>91.293738267624761</c:v>
                </c:pt>
                <c:pt idx="82">
                  <c:v>91.390195828859348</c:v>
                </c:pt>
                <c:pt idx="83">
                  <c:v>91.486432410669011</c:v>
                </c:pt>
                <c:pt idx="84">
                  <c:v>91.582448266470365</c:v>
                </c:pt>
                <c:pt idx="85">
                  <c:v>91.678243649680283</c:v>
                </c:pt>
                <c:pt idx="86">
                  <c:v>91.77381881371565</c:v>
                </c:pt>
                <c:pt idx="87">
                  <c:v>91.869174011993124</c:v>
                </c:pt>
                <c:pt idx="88">
                  <c:v>91.96430949792942</c:v>
                </c:pt>
                <c:pt idx="89">
                  <c:v>92.059225524941439</c:v>
                </c:pt>
                <c:pt idx="90">
                  <c:v>92.153922346445796</c:v>
                </c:pt>
                <c:pt idx="91">
                  <c:v>92.248400215859377</c:v>
                </c:pt>
                <c:pt idx="92">
                  <c:v>92.342659386599081</c:v>
                </c:pt>
                <c:pt idx="93">
                  <c:v>92.436700112081397</c:v>
                </c:pt>
                <c:pt idx="94">
                  <c:v>92.530522645723323</c:v>
                </c:pt>
                <c:pt idx="95">
                  <c:v>92.624127240941505</c:v>
                </c:pt>
                <c:pt idx="96">
                  <c:v>92.71751415115267</c:v>
                </c:pt>
                <c:pt idx="97">
                  <c:v>92.81068362977372</c:v>
                </c:pt>
                <c:pt idx="98">
                  <c:v>92.903635930221427</c:v>
                </c:pt>
                <c:pt idx="99">
                  <c:v>92.996371305912504</c:v>
                </c:pt>
                <c:pt idx="100">
                  <c:v>93.088890010263739</c:v>
                </c:pt>
                <c:pt idx="101">
                  <c:v>93.181192296691862</c:v>
                </c:pt>
                <c:pt idx="102">
                  <c:v>93.273278418613643</c:v>
                </c:pt>
                <c:pt idx="103">
                  <c:v>93.365148629445954</c:v>
                </c:pt>
                <c:pt idx="104">
                  <c:v>93.456803182605583</c:v>
                </c:pt>
                <c:pt idx="105">
                  <c:v>93.548242331509101</c:v>
                </c:pt>
                <c:pt idx="106">
                  <c:v>93.639466329573438</c:v>
                </c:pt>
                <c:pt idx="107">
                  <c:v>93.730475430215307</c:v>
                </c:pt>
                <c:pt idx="108">
                  <c:v>93.821269886851496</c:v>
                </c:pt>
                <c:pt idx="109">
                  <c:v>93.911849952898748</c:v>
                </c:pt>
                <c:pt idx="110">
                  <c:v>94.002215881773949</c:v>
                </c:pt>
                <c:pt idx="111">
                  <c:v>94.092367926893857</c:v>
                </c:pt>
                <c:pt idx="112">
                  <c:v>94.182306341675087</c:v>
                </c:pt>
                <c:pt idx="113">
                  <c:v>94.272031379534525</c:v>
                </c:pt>
                <c:pt idx="114">
                  <c:v>94.361543293888914</c:v>
                </c:pt>
                <c:pt idx="115">
                  <c:v>94.450842338154885</c:v>
                </c:pt>
                <c:pt idx="116">
                  <c:v>94.539928765749622</c:v>
                </c:pt>
                <c:pt idx="117">
                  <c:v>94.628802830089413</c:v>
                </c:pt>
                <c:pt idx="118">
                  <c:v>94.717464784591328</c:v>
                </c:pt>
                <c:pt idx="119">
                  <c:v>94.805914882672127</c:v>
                </c:pt>
                <c:pt idx="120">
                  <c:v>94.894153377748381</c:v>
                </c:pt>
                <c:pt idx="121">
                  <c:v>94.982180523237034</c:v>
                </c:pt>
                <c:pt idx="122">
                  <c:v>95.069996572554942</c:v>
                </c:pt>
                <c:pt idx="123">
                  <c:v>95.157601779118579</c:v>
                </c:pt>
                <c:pt idx="124">
                  <c:v>95.244996396345002</c:v>
                </c:pt>
                <c:pt idx="125">
                  <c:v>95.332180677650797</c:v>
                </c:pt>
                <c:pt idx="126">
                  <c:v>95.419154876452865</c:v>
                </c:pt>
                <c:pt idx="127">
                  <c:v>95.505919246167991</c:v>
                </c:pt>
                <c:pt idx="128">
                  <c:v>95.592474040212721</c:v>
                </c:pt>
                <c:pt idx="129">
                  <c:v>95.678819512003997</c:v>
                </c:pt>
                <c:pt idx="130">
                  <c:v>95.764955914958733</c:v>
                </c:pt>
                <c:pt idx="131">
                  <c:v>95.850883502493332</c:v>
                </c:pt>
                <c:pt idx="132">
                  <c:v>95.93660252802502</c:v>
                </c:pt>
                <c:pt idx="133">
                  <c:v>96.022113244970114</c:v>
                </c:pt>
                <c:pt idx="134">
                  <c:v>96.107415906745786</c:v>
                </c:pt>
                <c:pt idx="135">
                  <c:v>96.192510766768507</c:v>
                </c:pt>
                <c:pt idx="136">
                  <c:v>96.277398078455178</c:v>
                </c:pt>
                <c:pt idx="137">
                  <c:v>96.362078095222529</c:v>
                </c:pt>
                <c:pt idx="138">
                  <c:v>96.446551070487345</c:v>
                </c:pt>
                <c:pt idx="139">
                  <c:v>96.530817257666513</c:v>
                </c:pt>
                <c:pt idx="140">
                  <c:v>96.614876910176605</c:v>
                </c:pt>
                <c:pt idx="141">
                  <c:v>96.698730281434564</c:v>
                </c:pt>
                <c:pt idx="142">
                  <c:v>96.782377624856991</c:v>
                </c:pt>
                <c:pt idx="143">
                  <c:v>96.865819193860915</c:v>
                </c:pt>
                <c:pt idx="144">
                  <c:v>96.949055241862794</c:v>
                </c:pt>
                <c:pt idx="145">
                  <c:v>97.032086022279671</c:v>
                </c:pt>
                <c:pt idx="146">
                  <c:v>97.114911788528019</c:v>
                </c:pt>
                <c:pt idx="147">
                  <c:v>97.197532794025022</c:v>
                </c:pt>
                <c:pt idx="148">
                  <c:v>97.27994929218714</c:v>
                </c:pt>
                <c:pt idx="149">
                  <c:v>97.362161536431117</c:v>
                </c:pt>
                <c:pt idx="150">
                  <c:v>97.444169780173866</c:v>
                </c:pt>
                <c:pt idx="151">
                  <c:v>97.525974276832272</c:v>
                </c:pt>
                <c:pt idx="152">
                  <c:v>97.607575279822797</c:v>
                </c:pt>
                <c:pt idx="153">
                  <c:v>97.688973042562495</c:v>
                </c:pt>
                <c:pt idx="154">
                  <c:v>97.770167818467968</c:v>
                </c:pt>
                <c:pt idx="155">
                  <c:v>97.851159860956116</c:v>
                </c:pt>
                <c:pt idx="156">
                  <c:v>97.931949423443527</c:v>
                </c:pt>
                <c:pt idx="157">
                  <c:v>98.0125367593471</c:v>
                </c:pt>
                <c:pt idx="158">
                  <c:v>98.092922122083621</c:v>
                </c:pt>
                <c:pt idx="159">
                  <c:v>98.173105765069664</c:v>
                </c:pt>
                <c:pt idx="160">
                  <c:v>98.253087941722427</c:v>
                </c:pt>
                <c:pt idx="161">
                  <c:v>98.332868905458241</c:v>
                </c:pt>
                <c:pt idx="162">
                  <c:v>98.41244890969412</c:v>
                </c:pt>
                <c:pt idx="163">
                  <c:v>98.491828207846822</c:v>
                </c:pt>
                <c:pt idx="164">
                  <c:v>98.571007053332977</c:v>
                </c:pt>
                <c:pt idx="165">
                  <c:v>98.649985699569456</c:v>
                </c:pt>
                <c:pt idx="166">
                  <c:v>98.728764399973045</c:v>
                </c:pt>
                <c:pt idx="167">
                  <c:v>98.80734340796046</c:v>
                </c:pt>
                <c:pt idx="168">
                  <c:v>98.8857229769486</c:v>
                </c:pt>
                <c:pt idx="169">
                  <c:v>98.963903360354095</c:v>
                </c:pt>
                <c:pt idx="170">
                  <c:v>99.04188481159369</c:v>
                </c:pt>
                <c:pt idx="171">
                  <c:v>99.119667584084269</c:v>
                </c:pt>
                <c:pt idx="172">
                  <c:v>99.197251931242604</c:v>
                </c:pt>
                <c:pt idx="173">
                  <c:v>99.274638106485412</c:v>
                </c:pt>
                <c:pt idx="174">
                  <c:v>99.351826363229492</c:v>
                </c:pt>
                <c:pt idx="175">
                  <c:v>99.428816954891715</c:v>
                </c:pt>
                <c:pt idx="176">
                  <c:v>99.505610134888556</c:v>
                </c:pt>
                <c:pt idx="177">
                  <c:v>99.582206156637028</c:v>
                </c:pt>
                <c:pt idx="178">
                  <c:v>99.658605273553917</c:v>
                </c:pt>
                <c:pt idx="179">
                  <c:v>99.734807739055796</c:v>
                </c:pt>
                <c:pt idx="180">
                  <c:v>99.810813806559736</c:v>
                </c:pt>
                <c:pt idx="181">
                  <c:v>99.886623729482196</c:v>
                </c:pt>
                <c:pt idx="182">
                  <c:v>99.962237761240203</c:v>
                </c:pt>
                <c:pt idx="183">
                  <c:v>100.03765615525037</c:v>
                </c:pt>
                <c:pt idx="184">
                  <c:v>100.11287916492947</c:v>
                </c:pt>
                <c:pt idx="185">
                  <c:v>100.18790704369435</c:v>
                </c:pt>
                <c:pt idx="186">
                  <c:v>100.26274004496183</c:v>
                </c:pt>
                <c:pt idx="187">
                  <c:v>100.33737842214846</c:v>
                </c:pt>
                <c:pt idx="188">
                  <c:v>100.41182242867131</c:v>
                </c:pt>
                <c:pt idx="189">
                  <c:v>100.48607231794684</c:v>
                </c:pt>
                <c:pt idx="190">
                  <c:v>100.56012834339208</c:v>
                </c:pt>
                <c:pt idx="191">
                  <c:v>100.63399075842365</c:v>
                </c:pt>
                <c:pt idx="192">
                  <c:v>100.70765981645845</c:v>
                </c:pt>
                <c:pt idx="193">
                  <c:v>100.78113577091305</c:v>
                </c:pt>
                <c:pt idx="194">
                  <c:v>100.85441887520454</c:v>
                </c:pt>
                <c:pt idx="195">
                  <c:v>100.92750938274938</c:v>
                </c:pt>
                <c:pt idx="196">
                  <c:v>101.00040754696442</c:v>
                </c:pt>
                <c:pt idx="197">
                  <c:v>101.0731136212666</c:v>
                </c:pt>
                <c:pt idx="198">
                  <c:v>101.14562785907238</c:v>
                </c:pt>
                <c:pt idx="199">
                  <c:v>101.21795051379893</c:v>
                </c:pt>
                <c:pt idx="200">
                  <c:v>101.29008183886255</c:v>
                </c:pt>
                <c:pt idx="201">
                  <c:v>101.36202208768047</c:v>
                </c:pt>
                <c:pt idx="202">
                  <c:v>101.43377151366929</c:v>
                </c:pt>
                <c:pt idx="203">
                  <c:v>101.50533037024559</c:v>
                </c:pt>
                <c:pt idx="204">
                  <c:v>101.57669891082642</c:v>
                </c:pt>
                <c:pt idx="205">
                  <c:v>101.64787738882839</c:v>
                </c:pt>
                <c:pt idx="206">
                  <c:v>101.71886605766827</c:v>
                </c:pt>
                <c:pt idx="207">
                  <c:v>101.78966517076293</c:v>
                </c:pt>
                <c:pt idx="208">
                  <c:v>101.86027498152916</c:v>
                </c:pt>
                <c:pt idx="209">
                  <c:v>101.93069574338352</c:v>
                </c:pt>
                <c:pt idx="210">
                  <c:v>102.00092770974308</c:v>
                </c:pt>
                <c:pt idx="211">
                  <c:v>102.0709711340243</c:v>
                </c:pt>
                <c:pt idx="212">
                  <c:v>102.14082626964422</c:v>
                </c:pt>
                <c:pt idx="213">
                  <c:v>102.21049337001944</c:v>
                </c:pt>
                <c:pt idx="214">
                  <c:v>102.27997268856686</c:v>
                </c:pt>
                <c:pt idx="215">
                  <c:v>102.34926447870309</c:v>
                </c:pt>
                <c:pt idx="216">
                  <c:v>102.41836899384504</c:v>
                </c:pt>
                <c:pt idx="217">
                  <c:v>102.48728648740943</c:v>
                </c:pt>
                <c:pt idx="218">
                  <c:v>102.55601721281305</c:v>
                </c:pt>
                <c:pt idx="219">
                  <c:v>102.62456142347277</c:v>
                </c:pt>
                <c:pt idx="220">
                  <c:v>102.69291937280506</c:v>
                </c:pt>
                <c:pt idx="221">
                  <c:v>102.76109131422696</c:v>
                </c:pt>
                <c:pt idx="222">
                  <c:v>102.82907750115523</c:v>
                </c:pt>
                <c:pt idx="223">
                  <c:v>102.89687818700645</c:v>
                </c:pt>
                <c:pt idx="224">
                  <c:v>102.96449362519772</c:v>
                </c:pt>
                <c:pt idx="225">
                  <c:v>103.03192406914545</c:v>
                </c:pt>
                <c:pt idx="226">
                  <c:v>103.09916977226654</c:v>
                </c:pt>
                <c:pt idx="227">
                  <c:v>103.16623098797791</c:v>
                </c:pt>
                <c:pt idx="228">
                  <c:v>103.23310796969615</c:v>
                </c:pt>
                <c:pt idx="229">
                  <c:v>103.29980097083818</c:v>
                </c:pt>
                <c:pt idx="230">
                  <c:v>103.36631024482057</c:v>
                </c:pt>
                <c:pt idx="231">
                  <c:v>103.43263604506025</c:v>
                </c:pt>
                <c:pt idx="232">
                  <c:v>103.49877862497395</c:v>
                </c:pt>
                <c:pt idx="233">
                  <c:v>103.56473823797846</c:v>
                </c:pt>
                <c:pt idx="234">
                  <c:v>103.63051513749062</c:v>
                </c:pt>
                <c:pt idx="235">
                  <c:v>103.69610957692709</c:v>
                </c:pt>
                <c:pt idx="236">
                  <c:v>103.76152180970458</c:v>
                </c:pt>
                <c:pt idx="237">
                  <c:v>103.82675208924</c:v>
                </c:pt>
                <c:pt idx="238">
                  <c:v>103.89180066894997</c:v>
                </c:pt>
                <c:pt idx="239">
                  <c:v>103.95666780225154</c:v>
                </c:pt>
                <c:pt idx="240">
                  <c:v>104.02135374256113</c:v>
                </c:pt>
                <c:pt idx="241">
                  <c:v>104.08585874329583</c:v>
                </c:pt>
                <c:pt idx="242">
                  <c:v>104.15018305787224</c:v>
                </c:pt>
                <c:pt idx="243">
                  <c:v>104.21432693970722</c:v>
                </c:pt>
                <c:pt idx="244">
                  <c:v>104.27829064221739</c:v>
                </c:pt>
                <c:pt idx="245">
                  <c:v>104.34207441881968</c:v>
                </c:pt>
                <c:pt idx="246">
                  <c:v>104.40567852293067</c:v>
                </c:pt>
                <c:pt idx="247">
                  <c:v>104.46910320796739</c:v>
                </c:pt>
                <c:pt idx="248">
                  <c:v>104.53234872734649</c:v>
                </c:pt>
                <c:pt idx="249">
                  <c:v>104.59541533448467</c:v>
                </c:pt>
                <c:pt idx="250">
                  <c:v>104.65830328279873</c:v>
                </c:pt>
                <c:pt idx="251">
                  <c:v>104.72101282570553</c:v>
                </c:pt>
                <c:pt idx="252">
                  <c:v>104.78354421662183</c:v>
                </c:pt>
                <c:pt idx="253">
                  <c:v>104.84589770896426</c:v>
                </c:pt>
                <c:pt idx="254">
                  <c:v>104.9080735561497</c:v>
                </c:pt>
                <c:pt idx="255">
                  <c:v>104.97007201159505</c:v>
                </c:pt>
                <c:pt idx="256">
                  <c:v>105.03189332871676</c:v>
                </c:pt>
                <c:pt idx="257">
                  <c:v>105.09353776093189</c:v>
                </c:pt>
                <c:pt idx="258">
                  <c:v>105.15500556165719</c:v>
                </c:pt>
                <c:pt idx="259">
                  <c:v>105.21629698430924</c:v>
                </c:pt>
                <c:pt idx="260">
                  <c:v>105.27741228230498</c:v>
                </c:pt>
                <c:pt idx="261">
                  <c:v>105.33835170906099</c:v>
                </c:pt>
                <c:pt idx="262">
                  <c:v>105.39911551799432</c:v>
                </c:pt>
                <c:pt idx="263">
                  <c:v>105.45970396252156</c:v>
                </c:pt>
                <c:pt idx="264">
                  <c:v>105.52011729605948</c:v>
                </c:pt>
                <c:pt idx="265">
                  <c:v>105.58035577202499</c:v>
                </c:pt>
                <c:pt idx="266">
                  <c:v>105.64041964383468</c:v>
                </c:pt>
                <c:pt idx="267">
                  <c:v>105.70030916490543</c:v>
                </c:pt>
                <c:pt idx="268">
                  <c:v>105.76002458865388</c:v>
                </c:pt>
                <c:pt idx="269">
                  <c:v>105.81956616849706</c:v>
                </c:pt>
                <c:pt idx="270">
                  <c:v>105.87893415785157</c:v>
                </c:pt>
                <c:pt idx="271">
                  <c:v>105.93812881013416</c:v>
                </c:pt>
                <c:pt idx="272">
                  <c:v>105.9971503787616</c:v>
                </c:pt>
                <c:pt idx="273">
                  <c:v>106.05599911715078</c:v>
                </c:pt>
                <c:pt idx="274">
                  <c:v>106.11467527871828</c:v>
                </c:pt>
                <c:pt idx="275">
                  <c:v>106.17317911688117</c:v>
                </c:pt>
                <c:pt idx="276">
                  <c:v>106.23151088505593</c:v>
                </c:pt>
                <c:pt idx="277">
                  <c:v>106.28967083665941</c:v>
                </c:pt>
                <c:pt idx="278">
                  <c:v>106.34765922510853</c:v>
                </c:pt>
                <c:pt idx="279">
                  <c:v>106.40547630381991</c:v>
                </c:pt>
                <c:pt idx="280">
                  <c:v>106.4631223262103</c:v>
                </c:pt>
                <c:pt idx="281">
                  <c:v>106.52059754569657</c:v>
                </c:pt>
                <c:pt idx="282">
                  <c:v>106.57790221569537</c:v>
                </c:pt>
                <c:pt idx="283">
                  <c:v>106.6350365896237</c:v>
                </c:pt>
                <c:pt idx="284">
                  <c:v>106.69200092089802</c:v>
                </c:pt>
                <c:pt idx="285">
                  <c:v>106.7487954629354</c:v>
                </c:pt>
                <c:pt idx="286">
                  <c:v>106.80542046915245</c:v>
                </c:pt>
                <c:pt idx="287">
                  <c:v>106.86187619296592</c:v>
                </c:pt>
                <c:pt idx="288">
                  <c:v>106.91816288779269</c:v>
                </c:pt>
                <c:pt idx="289">
                  <c:v>106.97428080704935</c:v>
                </c:pt>
                <c:pt idx="290">
                  <c:v>107.03023020415299</c:v>
                </c:pt>
                <c:pt idx="291">
                  <c:v>107.08601133252004</c:v>
                </c:pt>
                <c:pt idx="292">
                  <c:v>107.14162444556754</c:v>
                </c:pt>
                <c:pt idx="293">
                  <c:v>107.19706979671199</c:v>
                </c:pt>
                <c:pt idx="294">
                  <c:v>107.2523476393704</c:v>
                </c:pt>
                <c:pt idx="295">
                  <c:v>107.30745822695951</c:v>
                </c:pt>
                <c:pt idx="296">
                  <c:v>107.36240181289595</c:v>
                </c:pt>
                <c:pt idx="297">
                  <c:v>107.41717865059663</c:v>
                </c:pt>
                <c:pt idx="298">
                  <c:v>107.4717889934781</c:v>
                </c:pt>
                <c:pt idx="299">
                  <c:v>107.52623309495746</c:v>
                </c:pt>
                <c:pt idx="300">
                  <c:v>107.5805112084513</c:v>
                </c:pt>
                <c:pt idx="301">
                  <c:v>107.63462358737637</c:v>
                </c:pt>
                <c:pt idx="302">
                  <c:v>107.68857048514955</c:v>
                </c:pt>
                <c:pt idx="303">
                  <c:v>107.74235215518748</c:v>
                </c:pt>
                <c:pt idx="304">
                  <c:v>107.79596885090704</c:v>
                </c:pt>
                <c:pt idx="305">
                  <c:v>107.84942082572498</c:v>
                </c:pt>
                <c:pt idx="306">
                  <c:v>107.90270833305806</c:v>
                </c:pt>
                <c:pt idx="307">
                  <c:v>107.95583162632302</c:v>
                </c:pt>
                <c:pt idx="308">
                  <c:v>108.0087909589366</c:v>
                </c:pt>
                <c:pt idx="309">
                  <c:v>108.06158658431576</c:v>
                </c:pt>
                <c:pt idx="310">
                  <c:v>108.11421875587702</c:v>
                </c:pt>
                <c:pt idx="311">
                  <c:v>108.16668772703734</c:v>
                </c:pt>
                <c:pt idx="312">
                  <c:v>108.21899375121346</c:v>
                </c:pt>
                <c:pt idx="313">
                  <c:v>108.27113708182196</c:v>
                </c:pt>
                <c:pt idx="314">
                  <c:v>108.32311797227993</c:v>
                </c:pt>
                <c:pt idx="315">
                  <c:v>108.37493667600391</c:v>
                </c:pt>
                <c:pt idx="316">
                  <c:v>108.42659344641072</c:v>
                </c:pt>
                <c:pt idx="317">
                  <c:v>108.47808853691721</c:v>
                </c:pt>
                <c:pt idx="318">
                  <c:v>108.52942220094003</c:v>
                </c:pt>
                <c:pt idx="319">
                  <c:v>108.58059469189602</c:v>
                </c:pt>
                <c:pt idx="320">
                  <c:v>108.631606263202</c:v>
                </c:pt>
                <c:pt idx="321">
                  <c:v>108.68245716827465</c:v>
                </c:pt>
                <c:pt idx="322">
                  <c:v>108.73314766053078</c:v>
                </c:pt>
                <c:pt idx="323">
                  <c:v>108.78367799338727</c:v>
                </c:pt>
                <c:pt idx="324">
                  <c:v>108.83404842026056</c:v>
                </c:pt>
                <c:pt idx="325">
                  <c:v>108.88425919456786</c:v>
                </c:pt>
                <c:pt idx="326">
                  <c:v>108.93431056972562</c:v>
                </c:pt>
                <c:pt idx="327">
                  <c:v>108.98420279915076</c:v>
                </c:pt>
                <c:pt idx="328">
                  <c:v>109.03393613626001</c:v>
                </c:pt>
                <c:pt idx="329">
                  <c:v>109.08351083447012</c:v>
                </c:pt>
                <c:pt idx="330">
                  <c:v>109.13292714719786</c:v>
                </c:pt>
                <c:pt idx="331">
                  <c:v>109.18218532786011</c:v>
                </c:pt>
                <c:pt idx="332">
                  <c:v>109.23128562987347</c:v>
                </c:pt>
                <c:pt idx="333">
                  <c:v>109.28022830665488</c:v>
                </c:pt>
                <c:pt idx="334">
                  <c:v>109.32901361162091</c:v>
                </c:pt>
                <c:pt idx="335">
                  <c:v>109.37764179818861</c:v>
                </c:pt>
                <c:pt idx="336">
                  <c:v>109.42611311977441</c:v>
                </c:pt>
                <c:pt idx="337">
                  <c:v>109.47442782979543</c:v>
                </c:pt>
                <c:pt idx="338">
                  <c:v>109.52258618166822</c:v>
                </c:pt>
                <c:pt idx="339">
                  <c:v>109.57058842880966</c:v>
                </c:pt>
                <c:pt idx="340">
                  <c:v>109.61843482463641</c:v>
                </c:pt>
                <c:pt idx="341">
                  <c:v>109.66612562256535</c:v>
                </c:pt>
                <c:pt idx="342">
                  <c:v>109.71366107601305</c:v>
                </c:pt>
                <c:pt idx="343">
                  <c:v>109.76104143839662</c:v>
                </c:pt>
                <c:pt idx="344">
                  <c:v>109.80826696313261</c:v>
                </c:pt>
                <c:pt idx="345">
                  <c:v>109.85533790363779</c:v>
                </c:pt>
                <c:pt idx="346">
                  <c:v>109.90225451332907</c:v>
                </c:pt>
                <c:pt idx="347">
                  <c:v>109.94901704562302</c:v>
                </c:pt>
                <c:pt idx="348">
                  <c:v>109.99562575393659</c:v>
                </c:pt>
                <c:pt idx="349">
                  <c:v>110.04208089168635</c:v>
                </c:pt>
                <c:pt idx="350">
                  <c:v>110.08838271228936</c:v>
                </c:pt>
                <c:pt idx="351">
                  <c:v>110.1345314691622</c:v>
                </c:pt>
                <c:pt idx="352">
                  <c:v>110.18052741572164</c:v>
                </c:pt>
                <c:pt idx="353">
                  <c:v>110.22637080538446</c:v>
                </c:pt>
                <c:pt idx="354">
                  <c:v>110.27206189156735</c:v>
                </c:pt>
                <c:pt idx="355">
                  <c:v>110.31760092768741</c:v>
                </c:pt>
                <c:pt idx="356">
                  <c:v>110.36298816716108</c:v>
                </c:pt>
                <c:pt idx="357">
                  <c:v>110.40822386340524</c:v>
                </c:pt>
                <c:pt idx="358">
                  <c:v>110.45330826983668</c:v>
                </c:pt>
                <c:pt idx="359">
                  <c:v>110.49824163987211</c:v>
                </c:pt>
                <c:pt idx="360">
                  <c:v>110.54302422692845</c:v>
                </c:pt>
                <c:pt idx="361">
                  <c:v>110.58765628442231</c:v>
                </c:pt>
                <c:pt idx="362">
                  <c:v>110.63213806577059</c:v>
                </c:pt>
                <c:pt idx="363">
                  <c:v>110.67646982438987</c:v>
                </c:pt>
                <c:pt idx="364">
                  <c:v>110.72065181369709</c:v>
                </c:pt>
                <c:pt idx="365">
                  <c:v>110.76468428710896</c:v>
                </c:pt>
                <c:pt idx="366">
                  <c:v>110.80856749804241</c:v>
                </c:pt>
                <c:pt idx="367">
                  <c:v>110.85230169991387</c:v>
                </c:pt>
                <c:pt idx="368">
                  <c:v>110.89588714614041</c:v>
                </c:pt>
                <c:pt idx="369">
                  <c:v>110.93932409013877</c:v>
                </c:pt>
                <c:pt idx="370">
                  <c:v>110.98261278532554</c:v>
                </c:pt>
                <c:pt idx="371">
                  <c:v>111.02575348511766</c:v>
                </c:pt>
                <c:pt idx="372">
                  <c:v>111.06874644293185</c:v>
                </c:pt>
                <c:pt idx="373">
                  <c:v>111.11159191218486</c:v>
                </c:pt>
                <c:pt idx="374">
                  <c:v>111.15429014629348</c:v>
                </c:pt>
                <c:pt idx="375">
                  <c:v>111.19684139867441</c:v>
                </c:pt>
                <c:pt idx="376">
                  <c:v>111.23924592274456</c:v>
                </c:pt>
                <c:pt idx="377">
                  <c:v>111.28150397192071</c:v>
                </c:pt>
                <c:pt idx="378">
                  <c:v>111.32361579961946</c:v>
                </c:pt>
                <c:pt idx="379">
                  <c:v>111.36558165925783</c:v>
                </c:pt>
                <c:pt idx="380">
                  <c:v>111.40740180425229</c:v>
                </c:pt>
                <c:pt idx="381">
                  <c:v>111.44907648801974</c:v>
                </c:pt>
                <c:pt idx="382">
                  <c:v>111.49060596397709</c:v>
                </c:pt>
                <c:pt idx="383">
                  <c:v>111.53199048554093</c:v>
                </c:pt>
                <c:pt idx="384">
                  <c:v>111.57323030612817</c:v>
                </c:pt>
                <c:pt idx="385">
                  <c:v>111.6143256791554</c:v>
                </c:pt>
                <c:pt idx="386">
                  <c:v>111.65527685803967</c:v>
                </c:pt>
                <c:pt idx="387">
                  <c:v>111.69608409619744</c:v>
                </c:pt>
                <c:pt idx="388">
                  <c:v>111.73674764704562</c:v>
                </c:pt>
                <c:pt idx="389">
                  <c:v>111.7772677640011</c:v>
                </c:pt>
                <c:pt idx="390">
                  <c:v>111.81764470048049</c:v>
                </c:pt>
                <c:pt idx="391">
                  <c:v>111.85787870990053</c:v>
                </c:pt>
                <c:pt idx="392">
                  <c:v>111.89797004567811</c:v>
                </c:pt>
                <c:pt idx="393">
                  <c:v>111.93791896123001</c:v>
                </c:pt>
                <c:pt idx="394">
                  <c:v>111.97772570997297</c:v>
                </c:pt>
                <c:pt idx="395">
                  <c:v>112.01739054532375</c:v>
                </c:pt>
                <c:pt idx="396">
                  <c:v>112.05691372069907</c:v>
                </c:pt>
                <c:pt idx="397">
                  <c:v>112.09629548951587</c:v>
                </c:pt>
                <c:pt idx="398">
                  <c:v>112.13553610519058</c:v>
                </c:pt>
                <c:pt idx="399">
                  <c:v>112.1746358211404</c:v>
                </c:pt>
                <c:pt idx="400">
                  <c:v>112.21359489078181</c:v>
                </c:pt>
                <c:pt idx="401">
                  <c:v>112.25241356753165</c:v>
                </c:pt>
                <c:pt idx="402">
                  <c:v>112.29109210480674</c:v>
                </c:pt>
                <c:pt idx="403">
                  <c:v>112.32963075602395</c:v>
                </c:pt>
                <c:pt idx="404">
                  <c:v>112.36802977459972</c:v>
                </c:pt>
                <c:pt idx="405">
                  <c:v>112.40628941395113</c:v>
                </c:pt>
                <c:pt idx="406">
                  <c:v>112.44440992749489</c:v>
                </c:pt>
                <c:pt idx="407">
                  <c:v>112.48239156864764</c:v>
                </c:pt>
                <c:pt idx="408">
                  <c:v>112.52023459082629</c:v>
                </c:pt>
                <c:pt idx="409">
                  <c:v>112.55793924744754</c:v>
                </c:pt>
                <c:pt idx="410">
                  <c:v>112.59550579192819</c:v>
                </c:pt>
                <c:pt idx="411">
                  <c:v>112.63293447768496</c:v>
                </c:pt>
                <c:pt idx="412">
                  <c:v>112.67022555813463</c:v>
                </c:pt>
                <c:pt idx="413">
                  <c:v>112.70737928669422</c:v>
                </c:pt>
                <c:pt idx="414">
                  <c:v>112.74439591678005</c:v>
                </c:pt>
                <c:pt idx="415">
                  <c:v>112.78127570180934</c:v>
                </c:pt>
                <c:pt idx="416">
                  <c:v>112.81801889519849</c:v>
                </c:pt>
                <c:pt idx="417">
                  <c:v>112.85462575036459</c:v>
                </c:pt>
                <c:pt idx="418">
                  <c:v>112.89109652072409</c:v>
                </c:pt>
                <c:pt idx="419">
                  <c:v>112.92743145969402</c:v>
                </c:pt>
                <c:pt idx="420">
                  <c:v>112.96363082069117</c:v>
                </c:pt>
                <c:pt idx="421">
                  <c:v>112.99969485713208</c:v>
                </c:pt>
                <c:pt idx="422">
                  <c:v>113.03562382243356</c:v>
                </c:pt>
                <c:pt idx="423">
                  <c:v>113.07141797001266</c:v>
                </c:pt>
                <c:pt idx="424">
                  <c:v>113.10707755328581</c:v>
                </c:pt>
                <c:pt idx="425">
                  <c:v>113.14260282567002</c:v>
                </c:pt>
                <c:pt idx="426">
                  <c:v>113.17799404058196</c:v>
                </c:pt>
                <c:pt idx="427">
                  <c:v>113.21325145143835</c:v>
                </c:pt>
                <c:pt idx="428">
                  <c:v>113.24837531165612</c:v>
                </c:pt>
                <c:pt idx="429">
                  <c:v>113.28336587465196</c:v>
                </c:pt>
                <c:pt idx="430">
                  <c:v>113.31822339384254</c:v>
                </c:pt>
                <c:pt idx="431">
                  <c:v>113.35294812264472</c:v>
                </c:pt>
                <c:pt idx="432">
                  <c:v>113.3875403144754</c:v>
                </c:pt>
                <c:pt idx="433">
                  <c:v>113.42200022275107</c:v>
                </c:pt>
                <c:pt idx="434">
                  <c:v>113.45632810088873</c:v>
                </c:pt>
                <c:pt idx="435">
                  <c:v>113.49052420230517</c:v>
                </c:pt>
                <c:pt idx="436">
                  <c:v>113.52458878041698</c:v>
                </c:pt>
                <c:pt idx="437">
                  <c:v>113.5585220886409</c:v>
                </c:pt>
                <c:pt idx="438">
                  <c:v>113.592324380394</c:v>
                </c:pt>
                <c:pt idx="439">
                  <c:v>113.62599590909288</c:v>
                </c:pt>
                <c:pt idx="440">
                  <c:v>113.65953692815411</c:v>
                </c:pt>
                <c:pt idx="441">
                  <c:v>113.69294769099493</c:v>
                </c:pt>
                <c:pt idx="442">
                  <c:v>113.72622845103163</c:v>
                </c:pt>
                <c:pt idx="443">
                  <c:v>113.75937946168125</c:v>
                </c:pt>
                <c:pt idx="444">
                  <c:v>113.79240097636055</c:v>
                </c:pt>
                <c:pt idx="445">
                  <c:v>113.82529324848629</c:v>
                </c:pt>
                <c:pt idx="446">
                  <c:v>113.85805653147506</c:v>
                </c:pt>
                <c:pt idx="447">
                  <c:v>113.8906910787439</c:v>
                </c:pt>
                <c:pt idx="448">
                  <c:v>113.92319714370943</c:v>
                </c:pt>
                <c:pt idx="449">
                  <c:v>113.95557497978855</c:v>
                </c:pt>
                <c:pt idx="450">
                  <c:v>113.98782484039772</c:v>
                </c:pt>
                <c:pt idx="451">
                  <c:v>114.01994697895411</c:v>
                </c:pt>
                <c:pt idx="452">
                  <c:v>114.05194164887421</c:v>
                </c:pt>
                <c:pt idx="453">
                  <c:v>114.08380910357489</c:v>
                </c:pt>
                <c:pt idx="454">
                  <c:v>114.11554959647306</c:v>
                </c:pt>
                <c:pt idx="455">
                  <c:v>114.14716338098516</c:v>
                </c:pt>
                <c:pt idx="456">
                  <c:v>114.17865071052827</c:v>
                </c:pt>
                <c:pt idx="457">
                  <c:v>114.21001183851899</c:v>
                </c:pt>
                <c:pt idx="458">
                  <c:v>114.24124701837421</c:v>
                </c:pt>
                <c:pt idx="459">
                  <c:v>114.27235650351066</c:v>
                </c:pt>
                <c:pt idx="460">
                  <c:v>114.30334054734499</c:v>
                </c:pt>
                <c:pt idx="461">
                  <c:v>114.33419940329421</c:v>
                </c:pt>
                <c:pt idx="462">
                  <c:v>114.36493332477494</c:v>
                </c:pt>
                <c:pt idx="463">
                  <c:v>114.39554256520375</c:v>
                </c:pt>
                <c:pt idx="464">
                  <c:v>114.4260273779979</c:v>
                </c:pt>
                <c:pt idx="465">
                  <c:v>114.45638801657378</c:v>
                </c:pt>
                <c:pt idx="466">
                  <c:v>114.48662473434818</c:v>
                </c:pt>
                <c:pt idx="467">
                  <c:v>114.51673778473815</c:v>
                </c:pt>
                <c:pt idx="468">
                  <c:v>114.54672742116014</c:v>
                </c:pt>
                <c:pt idx="469">
                  <c:v>114.57659389703103</c:v>
                </c:pt>
                <c:pt idx="470">
                  <c:v>114.60633746576775</c:v>
                </c:pt>
                <c:pt idx="471">
                  <c:v>114.63595838078687</c:v>
                </c:pt>
                <c:pt idx="472">
                  <c:v>114.66545689550533</c:v>
                </c:pt>
                <c:pt idx="473">
                  <c:v>114.6948332633397</c:v>
                </c:pt>
                <c:pt idx="474">
                  <c:v>114.72408773770688</c:v>
                </c:pt>
                <c:pt idx="475">
                  <c:v>114.75322057202365</c:v>
                </c:pt>
                <c:pt idx="476">
                  <c:v>114.78223201970674</c:v>
                </c:pt>
                <c:pt idx="477">
                  <c:v>114.81112233417291</c:v>
                </c:pt>
                <c:pt idx="478">
                  <c:v>114.8398917688389</c:v>
                </c:pt>
                <c:pt idx="479">
                  <c:v>114.86854057712161</c:v>
                </c:pt>
                <c:pt idx="480">
                  <c:v>114.89706901243767</c:v>
                </c:pt>
                <c:pt idx="481">
                  <c:v>114.92547732820394</c:v>
                </c:pt>
                <c:pt idx="482">
                  <c:v>114.95376577783722</c:v>
                </c:pt>
                <c:pt idx="483">
                  <c:v>114.98193461475421</c:v>
                </c:pt>
                <c:pt idx="484">
                  <c:v>115.00998409237168</c:v>
                </c:pt>
                <c:pt idx="485">
                  <c:v>115.03791446410655</c:v>
                </c:pt>
                <c:pt idx="486">
                  <c:v>115.06572598337543</c:v>
                </c:pt>
                <c:pt idx="487">
                  <c:v>115.09341890359502</c:v>
                </c:pt>
                <c:pt idx="488">
                  <c:v>115.12099347818226</c:v>
                </c:pt>
                <c:pt idx="489">
                  <c:v>115.14844996055389</c:v>
                </c:pt>
                <c:pt idx="490">
                  <c:v>115.17578860412652</c:v>
                </c:pt>
                <c:pt idx="491">
                  <c:v>115.20300966231721</c:v>
                </c:pt>
                <c:pt idx="492">
                  <c:v>115.23011338854253</c:v>
                </c:pt>
                <c:pt idx="493">
                  <c:v>115.25710003621926</c:v>
                </c:pt>
                <c:pt idx="494">
                  <c:v>115.28396985876427</c:v>
                </c:pt>
                <c:pt idx="495">
                  <c:v>115.31072310959433</c:v>
                </c:pt>
                <c:pt idx="496">
                  <c:v>115.33736004212605</c:v>
                </c:pt>
                <c:pt idx="497">
                  <c:v>115.36388090977634</c:v>
                </c:pt>
                <c:pt idx="498">
                  <c:v>115.39028596596194</c:v>
                </c:pt>
                <c:pt idx="499">
                  <c:v>115.41657546409958</c:v>
                </c:pt>
                <c:pt idx="500">
                  <c:v>115.44274965760617</c:v>
                </c:pt>
                <c:pt idx="501">
                  <c:v>115.46880879989831</c:v>
                </c:pt>
                <c:pt idx="502">
                  <c:v>115.49475314439294</c:v>
                </c:pt>
                <c:pt idx="503">
                  <c:v>115.52058294450663</c:v>
                </c:pt>
                <c:pt idx="504">
                  <c:v>115.54629845365628</c:v>
                </c:pt>
                <c:pt idx="505">
                  <c:v>115.57189992525865</c:v>
                </c:pt>
                <c:pt idx="506">
                  <c:v>115.59738761273047</c:v>
                </c:pt>
                <c:pt idx="507">
                  <c:v>115.62276176948866</c:v>
                </c:pt>
                <c:pt idx="508">
                  <c:v>115.64802264894982</c:v>
                </c:pt>
                <c:pt idx="509">
                  <c:v>115.67317050453073</c:v>
                </c:pt>
                <c:pt idx="510">
                  <c:v>115.69820558964824</c:v>
                </c:pt>
                <c:pt idx="511">
                  <c:v>115.72312815771912</c:v>
                </c:pt>
                <c:pt idx="512">
                  <c:v>115.74793846215998</c:v>
                </c:pt>
                <c:pt idx="513">
                  <c:v>115.77263675638787</c:v>
                </c:pt>
                <c:pt idx="514">
                  <c:v>115.79722329381937</c:v>
                </c:pt>
                <c:pt idx="515">
                  <c:v>115.82169832787127</c:v>
                </c:pt>
                <c:pt idx="516">
                  <c:v>115.84606211196045</c:v>
                </c:pt>
                <c:pt idx="517">
                  <c:v>115.8703148995035</c:v>
                </c:pt>
                <c:pt idx="518">
                  <c:v>115.89445694391749</c:v>
                </c:pt>
                <c:pt idx="519">
                  <c:v>115.91848849861887</c:v>
                </c:pt>
                <c:pt idx="520">
                  <c:v>115.94240981702453</c:v>
                </c:pt>
                <c:pt idx="521">
                  <c:v>115.96622115255124</c:v>
                </c:pt>
                <c:pt idx="522">
                  <c:v>115.98992275861573</c:v>
                </c:pt>
                <c:pt idx="523">
                  <c:v>116.01351488863492</c:v>
                </c:pt>
                <c:pt idx="524">
                  <c:v>116.03699779602539</c:v>
                </c:pt>
                <c:pt idx="525">
                  <c:v>116.06037173420405</c:v>
                </c:pt>
                <c:pt idx="526">
                  <c:v>116.08363695658765</c:v>
                </c:pt>
                <c:pt idx="527">
                  <c:v>116.10679371659296</c:v>
                </c:pt>
                <c:pt idx="528">
                  <c:v>116.12984226763672</c:v>
                </c:pt>
                <c:pt idx="529">
                  <c:v>116.15278286313567</c:v>
                </c:pt>
                <c:pt idx="530">
                  <c:v>116.17561575650674</c:v>
                </c:pt>
                <c:pt idx="531">
                  <c:v>116.19834120116649</c:v>
                </c:pt>
                <c:pt idx="532">
                  <c:v>116.22095945053169</c:v>
                </c:pt>
                <c:pt idx="533">
                  <c:v>116.24347075801943</c:v>
                </c:pt>
                <c:pt idx="534">
                  <c:v>116.2658753770461</c:v>
                </c:pt>
                <c:pt idx="535">
                  <c:v>116.28817356102878</c:v>
                </c:pt>
                <c:pt idx="536">
                  <c:v>116.31036556338393</c:v>
                </c:pt>
                <c:pt idx="537">
                  <c:v>116.33245163752856</c:v>
                </c:pt>
                <c:pt idx="538">
                  <c:v>116.35443203687933</c:v>
                </c:pt>
                <c:pt idx="539">
                  <c:v>116.37630701485311</c:v>
                </c:pt>
                <c:pt idx="540">
                  <c:v>116.39807682486665</c:v>
                </c:pt>
                <c:pt idx="541">
                  <c:v>116.41974172033656</c:v>
                </c:pt>
                <c:pt idx="542">
                  <c:v>116.44130195467989</c:v>
                </c:pt>
                <c:pt idx="543">
                  <c:v>116.46275778131307</c:v>
                </c:pt>
                <c:pt idx="544">
                  <c:v>116.48410945365318</c:v>
                </c:pt>
                <c:pt idx="545">
                  <c:v>116.50535722511697</c:v>
                </c:pt>
                <c:pt idx="546">
                  <c:v>116.52650134912088</c:v>
                </c:pt>
                <c:pt idx="547">
                  <c:v>116.54754207908212</c:v>
                </c:pt>
                <c:pt idx="548">
                  <c:v>116.56847966841711</c:v>
                </c:pt>
                <c:pt idx="549">
                  <c:v>116.58931437054281</c:v>
                </c:pt>
                <c:pt idx="550">
                  <c:v>116.61004643887608</c:v>
                </c:pt>
                <c:pt idx="551">
                  <c:v>116.63067612683338</c:v>
                </c:pt>
                <c:pt idx="552">
                  <c:v>116.65120368783175</c:v>
                </c:pt>
                <c:pt idx="553">
                  <c:v>116.67162937528781</c:v>
                </c:pt>
                <c:pt idx="554">
                  <c:v>116.69195344261846</c:v>
                </c:pt>
                <c:pt idx="555">
                  <c:v>116.71217614324044</c:v>
                </c:pt>
                <c:pt idx="556">
                  <c:v>116.73229773057051</c:v>
                </c:pt>
                <c:pt idx="557">
                  <c:v>116.75231845802527</c:v>
                </c:pt>
                <c:pt idx="558">
                  <c:v>116.77223857902176</c:v>
                </c:pt>
                <c:pt idx="559">
                  <c:v>116.7920583469766</c:v>
                </c:pt>
                <c:pt idx="560">
                  <c:v>116.81177801530667</c:v>
                </c:pt>
                <c:pt idx="561">
                  <c:v>116.83139783742861</c:v>
                </c:pt>
                <c:pt idx="562">
                  <c:v>116.85091806675928</c:v>
                </c:pt>
                <c:pt idx="563">
                  <c:v>116.87033895671532</c:v>
                </c:pt>
                <c:pt idx="564">
                  <c:v>116.88966076071372</c:v>
                </c:pt>
                <c:pt idx="565">
                  <c:v>116.90888373217113</c:v>
                </c:pt>
                <c:pt idx="566">
                  <c:v>116.9280081245043</c:v>
                </c:pt>
                <c:pt idx="567">
                  <c:v>116.94703419113</c:v>
                </c:pt>
                <c:pt idx="568">
                  <c:v>116.96596218546506</c:v>
                </c:pt>
                <c:pt idx="569">
                  <c:v>116.98479236092615</c:v>
                </c:pt>
                <c:pt idx="570">
                  <c:v>117.00352497093029</c:v>
                </c:pt>
                <c:pt idx="571">
                  <c:v>117.02216026889393</c:v>
                </c:pt>
                <c:pt idx="572">
                  <c:v>117.040698508234</c:v>
                </c:pt>
                <c:pt idx="573">
                  <c:v>117.05913994236735</c:v>
                </c:pt>
                <c:pt idx="574">
                  <c:v>117.07748482471064</c:v>
                </c:pt>
                <c:pt idx="575">
                  <c:v>117.09573340868059</c:v>
                </c:pt>
                <c:pt idx="576">
                  <c:v>117.1138859476941</c:v>
                </c:pt>
                <c:pt idx="577">
                  <c:v>117.13194269516778</c:v>
                </c:pt>
                <c:pt idx="578">
                  <c:v>117.14990390451868</c:v>
                </c:pt>
                <c:pt idx="579">
                  <c:v>117.16776982916325</c:v>
                </c:pt>
                <c:pt idx="580">
                  <c:v>117.18554072251854</c:v>
                </c:pt>
                <c:pt idx="581">
                  <c:v>117.20321683800115</c:v>
                </c:pt>
                <c:pt idx="582">
                  <c:v>117.22079842902784</c:v>
                </c:pt>
                <c:pt idx="583">
                  <c:v>117.23828574901549</c:v>
                </c:pt>
                <c:pt idx="584">
                  <c:v>117.25567905138088</c:v>
                </c:pt>
                <c:pt idx="585">
                  <c:v>117.27297858954059</c:v>
                </c:pt>
                <c:pt idx="586">
                  <c:v>117.29018461691169</c:v>
                </c:pt>
                <c:pt idx="587">
                  <c:v>117.30729738691062</c:v>
                </c:pt>
                <c:pt idx="588">
                  <c:v>117.32431715295442</c:v>
                </c:pt>
                <c:pt idx="589">
                  <c:v>117.34124416845971</c:v>
                </c:pt>
                <c:pt idx="590">
                  <c:v>117.35807868684338</c:v>
                </c:pt>
                <c:pt idx="591">
                  <c:v>117.37482096152206</c:v>
                </c:pt>
                <c:pt idx="592">
                  <c:v>117.39147124591261</c:v>
                </c:pt>
                <c:pt idx="593">
                  <c:v>117.40802979343179</c:v>
                </c:pt>
                <c:pt idx="594">
                  <c:v>117.42449685749638</c:v>
                </c:pt>
                <c:pt idx="595">
                  <c:v>117.4408726915231</c:v>
                </c:pt>
                <c:pt idx="596">
                  <c:v>117.45715754892872</c:v>
                </c:pt>
                <c:pt idx="597">
                  <c:v>117.47335168313015</c:v>
                </c:pt>
                <c:pt idx="598">
                  <c:v>117.48945534754411</c:v>
                </c:pt>
                <c:pt idx="599">
                  <c:v>117.50546879558721</c:v>
                </c:pt>
                <c:pt idx="600">
                  <c:v>117.52139228067637</c:v>
                </c:pt>
                <c:pt idx="601">
                  <c:v>117.53722605622833</c:v>
                </c:pt>
                <c:pt idx="602">
                  <c:v>117.55297037565984</c:v>
                </c:pt>
                <c:pt idx="603">
                  <c:v>117.5686254923878</c:v>
                </c:pt>
                <c:pt idx="604">
                  <c:v>117.58419165982868</c:v>
                </c:pt>
                <c:pt idx="605">
                  <c:v>117.59966913139965</c:v>
                </c:pt>
                <c:pt idx="606">
                  <c:v>117.61505816051718</c:v>
                </c:pt>
                <c:pt idx="607">
                  <c:v>117.63035900059818</c:v>
                </c:pt>
                <c:pt idx="608">
                  <c:v>117.64557190505938</c:v>
                </c:pt>
                <c:pt idx="609">
                  <c:v>117.66069712731741</c:v>
                </c:pt>
                <c:pt idx="610">
                  <c:v>117.67573492078928</c:v>
                </c:pt>
                <c:pt idx="611">
                  <c:v>117.69068553889177</c:v>
                </c:pt>
                <c:pt idx="612">
                  <c:v>117.70554923504149</c:v>
                </c:pt>
                <c:pt idx="613">
                  <c:v>117.72032626265516</c:v>
                </c:pt>
                <c:pt idx="614">
                  <c:v>117.73501687514987</c:v>
                </c:pt>
                <c:pt idx="615">
                  <c:v>117.74962132594203</c:v>
                </c:pt>
                <c:pt idx="616">
                  <c:v>117.76413986844858</c:v>
                </c:pt>
                <c:pt idx="617">
                  <c:v>117.77857275608623</c:v>
                </c:pt>
                <c:pt idx="618">
                  <c:v>117.79292024227192</c:v>
                </c:pt>
                <c:pt idx="619">
                  <c:v>117.80718258042224</c:v>
                </c:pt>
                <c:pt idx="620">
                  <c:v>117.82136002395409</c:v>
                </c:pt>
                <c:pt idx="621">
                  <c:v>117.83545282628405</c:v>
                </c:pt>
                <c:pt idx="622">
                  <c:v>117.8494612408292</c:v>
                </c:pt>
                <c:pt idx="623">
                  <c:v>117.86338552100599</c:v>
                </c:pt>
                <c:pt idx="624">
                  <c:v>117.8772259202313</c:v>
                </c:pt>
                <c:pt idx="625">
                  <c:v>117.89098269192206</c:v>
                </c:pt>
                <c:pt idx="626">
                  <c:v>117.90465608949485</c:v>
                </c:pt>
                <c:pt idx="627">
                  <c:v>117.9182463663664</c:v>
                </c:pt>
                <c:pt idx="628">
                  <c:v>117.93175377595368</c:v>
                </c:pt>
                <c:pt idx="629">
                  <c:v>117.94517857167338</c:v>
                </c:pt>
                <c:pt idx="630">
                  <c:v>117.95852100694228</c:v>
                </c:pt>
                <c:pt idx="631">
                  <c:v>117.97178133517711</c:v>
                </c:pt>
                <c:pt idx="632">
                  <c:v>117.98495980979466</c:v>
                </c:pt>
                <c:pt idx="633">
                  <c:v>117.99805668421162</c:v>
                </c:pt>
                <c:pt idx="634">
                  <c:v>118.01107221184495</c:v>
                </c:pt>
                <c:pt idx="635">
                  <c:v>118.02400664611137</c:v>
                </c:pt>
                <c:pt idx="636">
                  <c:v>118.0368602404275</c:v>
                </c:pt>
                <c:pt idx="637">
                  <c:v>118.04963324821023</c:v>
                </c:pt>
                <c:pt idx="638">
                  <c:v>118.06232592287631</c:v>
                </c:pt>
                <c:pt idx="639">
                  <c:v>118.07493851784265</c:v>
                </c:pt>
                <c:pt idx="640">
                  <c:v>118.0874712865257</c:v>
                </c:pt>
                <c:pt idx="641">
                  <c:v>118.09992448234249</c:v>
                </c:pt>
                <c:pt idx="642">
                  <c:v>118.11229835870978</c:v>
                </c:pt>
                <c:pt idx="643">
                  <c:v>118.1245931690442</c:v>
                </c:pt>
                <c:pt idx="644">
                  <c:v>118.13680916676263</c:v>
                </c:pt>
                <c:pt idx="645">
                  <c:v>118.14894660528182</c:v>
                </c:pt>
                <c:pt idx="646">
                  <c:v>118.16100573801853</c:v>
                </c:pt>
                <c:pt idx="647">
                  <c:v>118.1729868183895</c:v>
                </c:pt>
                <c:pt idx="648">
                  <c:v>118.18489009981164</c:v>
                </c:pt>
                <c:pt idx="649">
                  <c:v>118.19671583570154</c:v>
                </c:pt>
                <c:pt idx="650">
                  <c:v>118.20846427947612</c:v>
                </c:pt>
                <c:pt idx="651">
                  <c:v>118.2201356845521</c:v>
                </c:pt>
                <c:pt idx="652">
                  <c:v>118.23173030434613</c:v>
                </c:pt>
                <c:pt idx="653">
                  <c:v>118.24324839227523</c:v>
                </c:pt>
                <c:pt idx="654">
                  <c:v>118.25469020175599</c:v>
                </c:pt>
                <c:pt idx="655">
                  <c:v>118.26605598620519</c:v>
                </c:pt>
                <c:pt idx="656">
                  <c:v>118.27734599903957</c:v>
                </c:pt>
                <c:pt idx="657">
                  <c:v>118.28856049367602</c:v>
                </c:pt>
                <c:pt idx="658">
                  <c:v>118.2996997235313</c:v>
                </c:pt>
                <c:pt idx="659">
                  <c:v>118.31076394202216</c:v>
                </c:pt>
                <c:pt idx="660">
                  <c:v>118.32175340256538</c:v>
                </c:pt>
                <c:pt idx="661">
                  <c:v>118.33266835857751</c:v>
                </c:pt>
                <c:pt idx="662">
                  <c:v>118.34350906347564</c:v>
                </c:pt>
                <c:pt idx="663">
                  <c:v>118.35427577067649</c:v>
                </c:pt>
                <c:pt idx="664">
                  <c:v>118.36496873359671</c:v>
                </c:pt>
                <c:pt idx="665">
                  <c:v>118.37558820565314</c:v>
                </c:pt>
                <c:pt idx="666">
                  <c:v>118.38613444026244</c:v>
                </c:pt>
                <c:pt idx="667">
                  <c:v>118.39660769084161</c:v>
                </c:pt>
                <c:pt idx="668">
                  <c:v>118.40700821080715</c:v>
                </c:pt>
                <c:pt idx="669">
                  <c:v>118.41733625357607</c:v>
                </c:pt>
                <c:pt idx="670">
                  <c:v>118.42759207256498</c:v>
                </c:pt>
                <c:pt idx="671">
                  <c:v>118.43777592119065</c:v>
                </c:pt>
                <c:pt idx="672">
                  <c:v>118.44788805287013</c:v>
                </c:pt>
                <c:pt idx="673">
                  <c:v>118.45792872101984</c:v>
                </c:pt>
                <c:pt idx="674">
                  <c:v>118.46789817905656</c:v>
                </c:pt>
                <c:pt idx="675">
                  <c:v>118.47779668039736</c:v>
                </c:pt>
                <c:pt idx="676">
                  <c:v>118.48762447845878</c:v>
                </c:pt>
                <c:pt idx="677">
                  <c:v>118.49738182665779</c:v>
                </c:pt>
                <c:pt idx="678">
                  <c:v>118.50706897841079</c:v>
                </c:pt>
                <c:pt idx="679">
                  <c:v>118.51668618713501</c:v>
                </c:pt>
                <c:pt idx="680">
                  <c:v>118.52623370624688</c:v>
                </c:pt>
                <c:pt idx="681">
                  <c:v>118.53571178916332</c:v>
                </c:pt>
                <c:pt idx="682">
                  <c:v>118.54512068930107</c:v>
                </c:pt>
                <c:pt idx="683">
                  <c:v>118.55446066007691</c:v>
                </c:pt>
                <c:pt idx="684">
                  <c:v>118.56373195490754</c:v>
                </c:pt>
                <c:pt idx="685">
                  <c:v>118.57293482720975</c:v>
                </c:pt>
                <c:pt idx="686">
                  <c:v>118.58206953040059</c:v>
                </c:pt>
                <c:pt idx="687">
                  <c:v>118.59113631789634</c:v>
                </c:pt>
                <c:pt idx="688">
                  <c:v>118.60013544311423</c:v>
                </c:pt>
                <c:pt idx="689">
                  <c:v>118.60906715947067</c:v>
                </c:pt>
                <c:pt idx="690">
                  <c:v>118.61793172038276</c:v>
                </c:pt>
                <c:pt idx="691">
                  <c:v>118.62672937926705</c:v>
                </c:pt>
                <c:pt idx="692">
                  <c:v>118.63546038954033</c:v>
                </c:pt>
                <c:pt idx="693">
                  <c:v>118.6441250046195</c:v>
                </c:pt>
                <c:pt idx="694">
                  <c:v>118.65272347792114</c:v>
                </c:pt>
                <c:pt idx="695">
                  <c:v>118.66125606286218</c:v>
                </c:pt>
                <c:pt idx="696">
                  <c:v>118.66972301285919</c:v>
                </c:pt>
                <c:pt idx="697">
                  <c:v>118.67812458132926</c:v>
                </c:pt>
                <c:pt idx="698">
                  <c:v>118.68646102168893</c:v>
                </c:pt>
                <c:pt idx="699">
                  <c:v>118.69473258735516</c:v>
                </c:pt>
                <c:pt idx="700">
                  <c:v>118.70293953174439</c:v>
                </c:pt>
                <c:pt idx="701">
                  <c:v>118.71108210827364</c:v>
                </c:pt>
                <c:pt idx="702">
                  <c:v>118.7191605703597</c:v>
                </c:pt>
                <c:pt idx="703">
                  <c:v>118.72717517141929</c:v>
                </c:pt>
                <c:pt idx="704">
                  <c:v>118.73512616486919</c:v>
                </c:pt>
                <c:pt idx="705">
                  <c:v>118.74301380412614</c:v>
                </c:pt>
                <c:pt idx="706">
                  <c:v>118.75083834260687</c:v>
                </c:pt>
                <c:pt idx="707">
                  <c:v>118.75860003372817</c:v>
                </c:pt>
                <c:pt idx="708">
                  <c:v>118.76629913090692</c:v>
                </c:pt>
                <c:pt idx="709">
                  <c:v>118.7739358875597</c:v>
                </c:pt>
                <c:pt idx="710">
                  <c:v>118.7815105571036</c:v>
                </c:pt>
                <c:pt idx="711">
                  <c:v>118.78902339295506</c:v>
                </c:pt>
                <c:pt idx="712">
                  <c:v>118.79647464853097</c:v>
                </c:pt>
                <c:pt idx="713">
                  <c:v>118.80386457724825</c:v>
                </c:pt>
                <c:pt idx="714">
                  <c:v>118.81119343252334</c:v>
                </c:pt>
                <c:pt idx="715">
                  <c:v>118.81846146777326</c:v>
                </c:pt>
                <c:pt idx="716">
                  <c:v>118.82566893641483</c:v>
                </c:pt>
                <c:pt idx="717">
                  <c:v>118.83281609186474</c:v>
                </c:pt>
                <c:pt idx="718">
                  <c:v>118.83990318753963</c:v>
                </c:pt>
                <c:pt idx="719">
                  <c:v>118.84693047685653</c:v>
                </c:pt>
                <c:pt idx="720">
                  <c:v>118.8538982132319</c:v>
                </c:pt>
                <c:pt idx="721">
                  <c:v>118.86080665008281</c:v>
                </c:pt>
                <c:pt idx="722">
                  <c:v>118.86765604082582</c:v>
                </c:pt>
                <c:pt idx="723">
                  <c:v>118.87444663887786</c:v>
                </c:pt>
                <c:pt idx="724">
                  <c:v>118.88117869765551</c:v>
                </c:pt>
                <c:pt idx="725">
                  <c:v>118.88785247057569</c:v>
                </c:pt>
                <c:pt idx="726">
                  <c:v>118.89446821105533</c:v>
                </c:pt>
                <c:pt idx="727">
                  <c:v>118.90102617251081</c:v>
                </c:pt>
                <c:pt idx="728">
                  <c:v>118.90752660835908</c:v>
                </c:pt>
                <c:pt idx="729">
                  <c:v>118.91396977201704</c:v>
                </c:pt>
                <c:pt idx="730">
                  <c:v>118.92035591690127</c:v>
                </c:pt>
                <c:pt idx="731">
                  <c:v>118.9266852964287</c:v>
                </c:pt>
                <c:pt idx="732">
                  <c:v>118.93295816401604</c:v>
                </c:pt>
                <c:pt idx="733">
                  <c:v>118.93917477307994</c:v>
                </c:pt>
                <c:pt idx="734">
                  <c:v>118.94533537703742</c:v>
                </c:pt>
                <c:pt idx="735">
                  <c:v>118.95144022930509</c:v>
                </c:pt>
                <c:pt idx="736">
                  <c:v>118.9574895832997</c:v>
                </c:pt>
                <c:pt idx="737">
                  <c:v>118.96348369243802</c:v>
                </c:pt>
                <c:pt idx="738">
                  <c:v>118.9694228101369</c:v>
                </c:pt>
                <c:pt idx="739">
                  <c:v>118.97530718981317</c:v>
                </c:pt>
                <c:pt idx="740">
                  <c:v>118.9811370848835</c:v>
                </c:pt>
                <c:pt idx="741">
                  <c:v>118.98691274876454</c:v>
                </c:pt>
                <c:pt idx="742">
                  <c:v>118.99263443487332</c:v>
                </c:pt>
                <c:pt idx="743">
                  <c:v>118.99830239662647</c:v>
                </c:pt>
                <c:pt idx="744">
                  <c:v>119.00391688744072</c:v>
                </c:pt>
                <c:pt idx="745">
                  <c:v>119.00947816073295</c:v>
                </c:pt>
                <c:pt idx="746">
                  <c:v>119.01498646991996</c:v>
                </c:pt>
                <c:pt idx="747">
                  <c:v>119.02044206841832</c:v>
                </c:pt>
                <c:pt idx="748">
                  <c:v>119.02584520964494</c:v>
                </c:pt>
                <c:pt idx="749">
                  <c:v>119.0311961470167</c:v>
                </c:pt>
                <c:pt idx="750">
                  <c:v>119.0364951339501</c:v>
                </c:pt>
                <c:pt idx="751">
                  <c:v>119.04174242386215</c:v>
                </c:pt>
                <c:pt idx="752">
                  <c:v>119.04693827016946</c:v>
                </c:pt>
                <c:pt idx="753">
                  <c:v>119.05208292628893</c:v>
                </c:pt>
                <c:pt idx="754">
                  <c:v>119.05717664563733</c:v>
                </c:pt>
                <c:pt idx="755">
                  <c:v>119.06221968163138</c:v>
                </c:pt>
                <c:pt idx="756">
                  <c:v>119.06721228768772</c:v>
                </c:pt>
                <c:pt idx="757">
                  <c:v>119.07215471722338</c:v>
                </c:pt>
                <c:pt idx="758">
                  <c:v>119.07704722365494</c:v>
                </c:pt>
                <c:pt idx="759">
                  <c:v>119.08189006039919</c:v>
                </c:pt>
                <c:pt idx="760">
                  <c:v>119.08668348087302</c:v>
                </c:pt>
                <c:pt idx="761">
                  <c:v>119.09142773849318</c:v>
                </c:pt>
                <c:pt idx="762">
                  <c:v>119.09612308667624</c:v>
                </c:pt>
                <c:pt idx="763">
                  <c:v>119.10076977883931</c:v>
                </c:pt>
                <c:pt idx="764">
                  <c:v>119.1053680683988</c:v>
                </c:pt>
                <c:pt idx="765">
                  <c:v>119.10991820877176</c:v>
                </c:pt>
                <c:pt idx="766">
                  <c:v>119.11442045337482</c:v>
                </c:pt>
                <c:pt idx="767">
                  <c:v>119.11887505562486</c:v>
                </c:pt>
                <c:pt idx="768">
                  <c:v>119.12328226893848</c:v>
                </c:pt>
                <c:pt idx="769">
                  <c:v>119.12764234673259</c:v>
                </c:pt>
                <c:pt idx="770">
                  <c:v>119.13195554242394</c:v>
                </c:pt>
                <c:pt idx="771">
                  <c:v>119.13622210942928</c:v>
                </c:pt>
                <c:pt idx="772">
                  <c:v>119.14044230116536</c:v>
                </c:pt>
                <c:pt idx="773">
                  <c:v>119.1446163710491</c:v>
                </c:pt>
                <c:pt idx="774">
                  <c:v>119.14874457249707</c:v>
                </c:pt>
                <c:pt idx="775">
                  <c:v>119.15282715892619</c:v>
                </c:pt>
                <c:pt idx="776">
                  <c:v>119.15686438375305</c:v>
                </c:pt>
                <c:pt idx="777">
                  <c:v>119.16085650039456</c:v>
                </c:pt>
                <c:pt idx="778">
                  <c:v>119.16480376226748</c:v>
                </c:pt>
                <c:pt idx="779">
                  <c:v>119.16870642278856</c:v>
                </c:pt>
                <c:pt idx="780">
                  <c:v>119.17256473537466</c:v>
                </c:pt>
                <c:pt idx="781">
                  <c:v>119.17637895344245</c:v>
                </c:pt>
                <c:pt idx="782">
                  <c:v>119.18014933040863</c:v>
                </c:pt>
                <c:pt idx="783">
                  <c:v>119.18387611969025</c:v>
                </c:pt>
                <c:pt idx="784">
                  <c:v>119.1875595747038</c:v>
                </c:pt>
                <c:pt idx="785">
                  <c:v>119.19119994886601</c:v>
                </c:pt>
                <c:pt idx="786">
                  <c:v>119.19479749559409</c:v>
                </c:pt>
                <c:pt idx="787">
                  <c:v>119.19835246830431</c:v>
                </c:pt>
                <c:pt idx="788">
                  <c:v>119.20186512041363</c:v>
                </c:pt>
                <c:pt idx="789">
                  <c:v>119.20533570533887</c:v>
                </c:pt>
                <c:pt idx="790">
                  <c:v>119.20876447649685</c:v>
                </c:pt>
                <c:pt idx="791">
                  <c:v>119.2121516873043</c:v>
                </c:pt>
                <c:pt idx="792">
                  <c:v>119.21549759117782</c:v>
                </c:pt>
                <c:pt idx="793">
                  <c:v>119.21880244153432</c:v>
                </c:pt>
                <c:pt idx="794">
                  <c:v>119.22206649179068</c:v>
                </c:pt>
                <c:pt idx="795">
                  <c:v>119.22528999536351</c:v>
                </c:pt>
                <c:pt idx="796">
                  <c:v>119.22847320566957</c:v>
                </c:pt>
                <c:pt idx="797">
                  <c:v>119.23161637612577</c:v>
                </c:pt>
                <c:pt idx="798">
                  <c:v>119.23471976014869</c:v>
                </c:pt>
                <c:pt idx="799">
                  <c:v>119.23778361115538</c:v>
                </c:pt>
                <c:pt idx="800">
                  <c:v>119.24080818256232</c:v>
                </c:pt>
                <c:pt idx="801">
                  <c:v>119.24379372778652</c:v>
                </c:pt>
                <c:pt idx="802">
                  <c:v>119.24674050024448</c:v>
                </c:pt>
                <c:pt idx="803">
                  <c:v>119.24964875335337</c:v>
                </c:pt>
                <c:pt idx="804">
                  <c:v>119.25251874052948</c:v>
                </c:pt>
                <c:pt idx="805">
                  <c:v>119.25535071518989</c:v>
                </c:pt>
                <c:pt idx="806">
                  <c:v>119.25814493075148</c:v>
                </c:pt>
                <c:pt idx="807">
                  <c:v>119.26090164063073</c:v>
                </c:pt>
                <c:pt idx="808">
                  <c:v>119.2636210982445</c:v>
                </c:pt>
                <c:pt idx="809">
                  <c:v>119.26630355700959</c:v>
                </c:pt>
                <c:pt idx="810">
                  <c:v>119.26894927034286</c:v>
                </c:pt>
                <c:pt idx="811">
                  <c:v>119.27155849166093</c:v>
                </c:pt>
                <c:pt idx="812">
                  <c:v>119.2741314743807</c:v>
                </c:pt>
                <c:pt idx="813">
                  <c:v>119.27666847191877</c:v>
                </c:pt>
                <c:pt idx="814">
                  <c:v>119.27916973769204</c:v>
                </c:pt>
                <c:pt idx="815">
                  <c:v>119.28163552511741</c:v>
                </c:pt>
                <c:pt idx="816">
                  <c:v>119.28406608761134</c:v>
                </c:pt>
                <c:pt idx="817">
                  <c:v>119.28646167859087</c:v>
                </c:pt>
                <c:pt idx="818">
                  <c:v>119.28882255147261</c:v>
                </c:pt>
                <c:pt idx="819">
                  <c:v>119.29114895967344</c:v>
                </c:pt>
                <c:pt idx="820">
                  <c:v>119.29344115661014</c:v>
                </c:pt>
                <c:pt idx="821">
                  <c:v>119.29569939569932</c:v>
                </c:pt>
                <c:pt idx="822">
                  <c:v>119.29792393035785</c:v>
                </c:pt>
                <c:pt idx="823">
                  <c:v>119.30011501400264</c:v>
                </c:pt>
                <c:pt idx="824">
                  <c:v>119.30227290005014</c:v>
                </c:pt>
                <c:pt idx="825">
                  <c:v>119.30439784191742</c:v>
                </c:pt>
                <c:pt idx="826">
                  <c:v>119.30649009302105</c:v>
                </c:pt>
                <c:pt idx="827">
                  <c:v>119.30854990677813</c:v>
                </c:pt>
                <c:pt idx="828">
                  <c:v>119.31057753660507</c:v>
                </c:pt>
                <c:pt idx="829">
                  <c:v>119.31257323591862</c:v>
                </c:pt>
                <c:pt idx="830">
                  <c:v>119.31453725813584</c:v>
                </c:pt>
                <c:pt idx="831">
                  <c:v>119.31646985667335</c:v>
                </c:pt>
                <c:pt idx="832">
                  <c:v>119.31837128494801</c:v>
                </c:pt>
                <c:pt idx="833">
                  <c:v>119.32024179637634</c:v>
                </c:pt>
                <c:pt idx="834">
                  <c:v>119.32208164437547</c:v>
                </c:pt>
                <c:pt idx="835">
                  <c:v>119.32389108236188</c:v>
                </c:pt>
                <c:pt idx="836">
                  <c:v>119.32567036375248</c:v>
                </c:pt>
                <c:pt idx="837">
                  <c:v>119.32741974196404</c:v>
                </c:pt>
                <c:pt idx="838">
                  <c:v>119.32913947041324</c:v>
                </c:pt>
                <c:pt idx="839">
                  <c:v>119.3308298025169</c:v>
                </c:pt>
                <c:pt idx="840">
                  <c:v>119.33249099169188</c:v>
                </c:pt>
                <c:pt idx="841">
                  <c:v>119.33412329135497</c:v>
                </c:pt>
                <c:pt idx="842">
                  <c:v>119.33572695492261</c:v>
                </c:pt>
                <c:pt idx="843">
                  <c:v>119.33730223581198</c:v>
                </c:pt>
                <c:pt idx="844">
                  <c:v>119.33884938743968</c:v>
                </c:pt>
                <c:pt idx="845">
                  <c:v>119.34036866322249</c:v>
                </c:pt>
                <c:pt idx="846">
                  <c:v>119.34186031657714</c:v>
                </c:pt>
                <c:pt idx="847">
                  <c:v>119.34332460092038</c:v>
                </c:pt>
                <c:pt idx="848">
                  <c:v>119.34476176966913</c:v>
                </c:pt>
                <c:pt idx="849">
                  <c:v>119.34617207624012</c:v>
                </c:pt>
                <c:pt idx="850">
                  <c:v>119.34755577404998</c:v>
                </c:pt>
                <c:pt idx="851">
                  <c:v>119.34891311651559</c:v>
                </c:pt>
                <c:pt idx="852">
                  <c:v>119.35024435705382</c:v>
                </c:pt>
                <c:pt idx="853">
                  <c:v>119.35154974908122</c:v>
                </c:pt>
                <c:pt idx="854">
                  <c:v>119.35282954601473</c:v>
                </c:pt>
                <c:pt idx="855">
                  <c:v>119.354084001271</c:v>
                </c:pt>
                <c:pt idx="856">
                  <c:v>119.35531336826695</c:v>
                </c:pt>
                <c:pt idx="857">
                  <c:v>119.35651790041915</c:v>
                </c:pt>
                <c:pt idx="858">
                  <c:v>119.35769785114451</c:v>
                </c:pt>
                <c:pt idx="859">
                  <c:v>119.3588534738598</c:v>
                </c:pt>
                <c:pt idx="860">
                  <c:v>119.3599850219819</c:v>
                </c:pt>
                <c:pt idx="861">
                  <c:v>119.36109274892725</c:v>
                </c:pt>
                <c:pt idx="862">
                  <c:v>119.36217690811294</c:v>
                </c:pt>
                <c:pt idx="863">
                  <c:v>119.3632377529557</c:v>
                </c:pt>
                <c:pt idx="864">
                  <c:v>119.36427553687211</c:v>
                </c:pt>
                <c:pt idx="865">
                  <c:v>119.36529051327911</c:v>
                </c:pt>
                <c:pt idx="866">
                  <c:v>119.36628293559343</c:v>
                </c:pt>
                <c:pt idx="867">
                  <c:v>119.36725305723182</c:v>
                </c:pt>
                <c:pt idx="868">
                  <c:v>119.36820113161106</c:v>
                </c:pt>
                <c:pt idx="869">
                  <c:v>119.36912741214802</c:v>
                </c:pt>
                <c:pt idx="870">
                  <c:v>119.3700321522593</c:v>
                </c:pt>
                <c:pt idx="871">
                  <c:v>119.37091560536167</c:v>
                </c:pt>
                <c:pt idx="872">
                  <c:v>119.37177802487216</c:v>
                </c:pt>
                <c:pt idx="873">
                  <c:v>119.37261966420725</c:v>
                </c:pt>
                <c:pt idx="874">
                  <c:v>119.37344077678382</c:v>
                </c:pt>
                <c:pt idx="875">
                  <c:v>119.37424161601878</c:v>
                </c:pt>
                <c:pt idx="876">
                  <c:v>119.37502243532856</c:v>
                </c:pt>
                <c:pt idx="877">
                  <c:v>119.37578348813027</c:v>
                </c:pt>
                <c:pt idx="878">
                  <c:v>119.37652502784059</c:v>
                </c:pt>
                <c:pt idx="879">
                  <c:v>119.37724730787616</c:v>
                </c:pt>
                <c:pt idx="880">
                  <c:v>119.37795058165401</c:v>
                </c:pt>
                <c:pt idx="881">
                  <c:v>119.37863510259062</c:v>
                </c:pt>
                <c:pt idx="882">
                  <c:v>119.37930112410288</c:v>
                </c:pt>
                <c:pt idx="883">
                  <c:v>119.37994889960754</c:v>
                </c:pt>
                <c:pt idx="884">
                  <c:v>119.3805786825215</c:v>
                </c:pt>
                <c:pt idx="885">
                  <c:v>119.38119072626149</c:v>
                </c:pt>
                <c:pt idx="886">
                  <c:v>119.38178528424415</c:v>
                </c:pt>
                <c:pt idx="887">
                  <c:v>119.38236260988621</c:v>
                </c:pt>
                <c:pt idx="888">
                  <c:v>119.38292295660474</c:v>
                </c:pt>
                <c:pt idx="889">
                  <c:v>119.38346657781629</c:v>
                </c:pt>
                <c:pt idx="890">
                  <c:v>119.38399372693769</c:v>
                </c:pt>
                <c:pt idx="891">
                  <c:v>119.38450465738563</c:v>
                </c:pt>
                <c:pt idx="892">
                  <c:v>119.38499962257704</c:v>
                </c:pt>
                <c:pt idx="893">
                  <c:v>119.3854788759285</c:v>
                </c:pt>
                <c:pt idx="894">
                  <c:v>119.38594267085693</c:v>
                </c:pt>
                <c:pt idx="895">
                  <c:v>119.38639126077908</c:v>
                </c:pt>
                <c:pt idx="896">
                  <c:v>119.38682489911169</c:v>
                </c:pt>
                <c:pt idx="897">
                  <c:v>119.38724383927153</c:v>
                </c:pt>
                <c:pt idx="898">
                  <c:v>119.38764833467532</c:v>
                </c:pt>
                <c:pt idx="899">
                  <c:v>119.38803863874</c:v>
                </c:pt>
                <c:pt idx="900">
                  <c:v>119.38841500488215</c:v>
                </c:pt>
                <c:pt idx="901">
                  <c:v>119.38877768651867</c:v>
                </c:pt>
                <c:pt idx="902">
                  <c:v>119.38912693706629</c:v>
                </c:pt>
                <c:pt idx="903">
                  <c:v>119.38946300994168</c:v>
                </c:pt>
                <c:pt idx="904">
                  <c:v>119.38978615856182</c:v>
                </c:pt>
                <c:pt idx="905">
                  <c:v>119.39009663634334</c:v>
                </c:pt>
                <c:pt idx="906">
                  <c:v>119.39039469670317</c:v>
                </c:pt>
                <c:pt idx="907">
                  <c:v>119.39068059305771</c:v>
                </c:pt>
                <c:pt idx="908">
                  <c:v>119.39095457882418</c:v>
                </c:pt>
                <c:pt idx="909">
                  <c:v>119.39121690741904</c:v>
                </c:pt>
                <c:pt idx="910">
                  <c:v>119.39146783225917</c:v>
                </c:pt>
                <c:pt idx="911">
                  <c:v>119.39170760676137</c:v>
                </c:pt>
                <c:pt idx="912">
                  <c:v>119.39193648434248</c:v>
                </c:pt>
                <c:pt idx="913">
                  <c:v>119.39215471841901</c:v>
                </c:pt>
                <c:pt idx="914">
                  <c:v>119.39236256240797</c:v>
                </c:pt>
                <c:pt idx="915">
                  <c:v>119.39256026972612</c:v>
                </c:pt>
                <c:pt idx="916">
                  <c:v>119.39274809379005</c:v>
                </c:pt>
                <c:pt idx="917">
                  <c:v>119.3929262880167</c:v>
                </c:pt>
                <c:pt idx="918">
                  <c:v>119.39309510582294</c:v>
                </c:pt>
                <c:pt idx="919">
                  <c:v>119.39325480062521</c:v>
                </c:pt>
                <c:pt idx="920">
                  <c:v>119.39340562584047</c:v>
                </c:pt>
                <c:pt idx="921">
                  <c:v>119.39354783488555</c:v>
                </c:pt>
                <c:pt idx="922">
                  <c:v>119.39368168117726</c:v>
                </c:pt>
                <c:pt idx="923">
                  <c:v>119.39380741813214</c:v>
                </c:pt>
                <c:pt idx="924">
                  <c:v>119.39392529916717</c:v>
                </c:pt>
                <c:pt idx="925">
                  <c:v>119.39403557769901</c:v>
                </c:pt>
                <c:pt idx="926">
                  <c:v>119.39413850714449</c:v>
                </c:pt>
                <c:pt idx="927">
                  <c:v>119.39423434092032</c:v>
                </c:pt>
                <c:pt idx="928">
                  <c:v>119.39432333244326</c:v>
                </c:pt>
                <c:pt idx="929">
                  <c:v>119.39440573513023</c:v>
                </c:pt>
                <c:pt idx="930">
                  <c:v>119.39448180239796</c:v>
                </c:pt>
                <c:pt idx="931">
                  <c:v>119.39455178766305</c:v>
                </c:pt>
                <c:pt idx="932">
                  <c:v>119.39461594434239</c:v>
                </c:pt>
                <c:pt idx="933">
                  <c:v>119.39467452585278</c:v>
                </c:pt>
                <c:pt idx="934">
                  <c:v>119.39472778561107</c:v>
                </c:pt>
                <c:pt idx="935">
                  <c:v>119.39477597703375</c:v>
                </c:pt>
                <c:pt idx="936">
                  <c:v>119.39481935353784</c:v>
                </c:pt>
                <c:pt idx="937">
                  <c:v>119.3948581685401</c:v>
                </c:pt>
                <c:pt idx="938">
                  <c:v>119.39489267545714</c:v>
                </c:pt>
                <c:pt idx="939">
                  <c:v>119.39492312770587</c:v>
                </c:pt>
                <c:pt idx="940">
                  <c:v>119.39494977870301</c:v>
                </c:pt>
                <c:pt idx="941">
                  <c:v>119.39497288186548</c:v>
                </c:pt>
                <c:pt idx="942">
                  <c:v>119.39499269060975</c:v>
                </c:pt>
                <c:pt idx="943">
                  <c:v>119.39500945835283</c:v>
                </c:pt>
                <c:pt idx="944">
                  <c:v>119.39502343851136</c:v>
                </c:pt>
                <c:pt idx="945">
                  <c:v>119.39503488450222</c:v>
                </c:pt>
                <c:pt idx="946">
                  <c:v>119.39504404974218</c:v>
                </c:pt>
                <c:pt idx="947">
                  <c:v>119.39505118764782</c:v>
                </c:pt>
                <c:pt idx="948">
                  <c:v>119.3950565516362</c:v>
                </c:pt>
                <c:pt idx="949">
                  <c:v>119.39506039512392</c:v>
                </c:pt>
                <c:pt idx="950">
                  <c:v>119.39506297152774</c:v>
                </c:pt>
                <c:pt idx="951">
                  <c:v>119.39506453426455</c:v>
                </c:pt>
                <c:pt idx="952">
                  <c:v>119.39506533675095</c:v>
                </c:pt>
                <c:pt idx="953">
                  <c:v>119.39506563240386</c:v>
                </c:pt>
                <c:pt idx="954">
                  <c:v>119.39506567464001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0-4DA3-97F7-0D56270D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7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2614163977042884"/>
          <c:y val="0.44428544640353418"/>
          <c:w val="0.172184105566625"/>
          <c:h val="0.294955090412693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Proposed Eqn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Sheet1!$U$34:$U$54</c:f>
              <c:numCache>
                <c:formatCode>General</c:formatCode>
                <c:ptCount val="21"/>
                <c:pt idx="0">
                  <c:v>9.2999999999999999E-2</c:v>
                </c:pt>
                <c:pt idx="1">
                  <c:v>7.1629667329628277E-2</c:v>
                </c:pt>
                <c:pt idx="2">
                  <c:v>6.3866362330901857E-2</c:v>
                </c:pt>
                <c:pt idx="3">
                  <c:v>5.9773732960138992E-2</c:v>
                </c:pt>
                <c:pt idx="4">
                  <c:v>5.7221281109245667E-2</c:v>
                </c:pt>
                <c:pt idx="5">
                  <c:v>5.5466769845669728E-2</c:v>
                </c:pt>
                <c:pt idx="6">
                  <c:v>5.4181378752058015E-2</c:v>
                </c:pt>
                <c:pt idx="7">
                  <c:v>5.3196241540526372E-2</c:v>
                </c:pt>
                <c:pt idx="8">
                  <c:v>5.2415408908351516E-2</c:v>
                </c:pt>
                <c:pt idx="9">
                  <c:v>5.1780180214189217E-2</c:v>
                </c:pt>
                <c:pt idx="10">
                  <c:v>5.1252554054719547E-2</c:v>
                </c:pt>
                <c:pt idx="11">
                  <c:v>5.0806804145957701E-2</c:v>
                </c:pt>
                <c:pt idx="12">
                  <c:v>5.0424870656733838E-2</c:v>
                </c:pt>
                <c:pt idx="13">
                  <c:v>5.0093688787387972E-2</c:v>
                </c:pt>
                <c:pt idx="14">
                  <c:v>4.9803564949059062E-2</c:v>
                </c:pt>
                <c:pt idx="15">
                  <c:v>4.9547149699531196E-2</c:v>
                </c:pt>
                <c:pt idx="16">
                  <c:v>4.9318765806335478E-2</c:v>
                </c:pt>
                <c:pt idx="17">
                  <c:v>4.9113955673803389E-2</c:v>
                </c:pt>
                <c:pt idx="18">
                  <c:v>4.8929168707181482E-2</c:v>
                </c:pt>
                <c:pt idx="19">
                  <c:v>4.8761540490391386E-2</c:v>
                </c:pt>
                <c:pt idx="20">
                  <c:v>4.8608733713199376E-2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scatterChart>
        <c:scatterStyle val="lineMarker"/>
        <c:varyColors val="0"/>
        <c:ser>
          <c:idx val="0"/>
          <c:order val="0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154075627300191"/>
                  <c:y val="0.2371984506555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Sheet1!$E$11:$E$19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ser>
          <c:idx val="1"/>
          <c:order val="1"/>
          <c:tx>
            <c:v>Du et al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Sheet1!$R$11:$R$19</c:f>
              <c:numCache>
                <c:formatCode>General</c:formatCode>
                <c:ptCount val="9"/>
                <c:pt idx="0" formatCode="0.000">
                  <c:v>9.6000000000000002E-2</c:v>
                </c:pt>
                <c:pt idx="1">
                  <c:v>8.2559999999999995E-2</c:v>
                </c:pt>
                <c:pt idx="2">
                  <c:v>8.2559999999999995E-2</c:v>
                </c:pt>
                <c:pt idx="3">
                  <c:v>6.9120000000000001E-2</c:v>
                </c:pt>
                <c:pt idx="4">
                  <c:v>6.9120000000000001E-2</c:v>
                </c:pt>
                <c:pt idx="5">
                  <c:v>6.9120000000000001E-2</c:v>
                </c:pt>
                <c:pt idx="6">
                  <c:v>4.2239999999999993E-2</c:v>
                </c:pt>
                <c:pt idx="7">
                  <c:v>4.2239999999999993E-2</c:v>
                </c:pt>
                <c:pt idx="8">
                  <c:v>4.2239999999999993E-2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C-48D6-A2FB-4AA3B3934F02}"/>
            </c:ext>
          </c:extLst>
        </c:ser>
        <c:ser>
          <c:idx val="3"/>
          <c:order val="3"/>
          <c:tx>
            <c:v>Proposed Eqn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Sheet1!$V$34:$V$54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9.0999999999999998E-2</c:v>
                </c:pt>
                <c:pt idx="2">
                  <c:v>8.6000000000000007E-2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7.1000000000000008E-2</c:v>
                </c:pt>
                <c:pt idx="6">
                  <c:v>6.6000000000000003E-2</c:v>
                </c:pt>
                <c:pt idx="7">
                  <c:v>6.0999999999999999E-2</c:v>
                </c:pt>
                <c:pt idx="8">
                  <c:v>5.6000000000000001E-2</c:v>
                </c:pt>
                <c:pt idx="9">
                  <c:v>5.1000000000000004E-2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C-48D6-A2FB-4AA3B3934F02}"/>
            </c:ext>
          </c:extLst>
        </c:ser>
        <c:ser>
          <c:idx val="4"/>
          <c:order val="4"/>
          <c:tx>
            <c:v>Proposed Eqn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Sheet1!$R$34:$R$54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Sheet1!$W$34:$W$54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8.924E-2</c:v>
                </c:pt>
                <c:pt idx="2">
                  <c:v>8.2960000000000006E-2</c:v>
                </c:pt>
                <c:pt idx="3">
                  <c:v>7.7160000000000006E-2</c:v>
                </c:pt>
                <c:pt idx="4">
                  <c:v>7.1840000000000001E-2</c:v>
                </c:pt>
                <c:pt idx="5">
                  <c:v>6.7000000000000004E-2</c:v>
                </c:pt>
                <c:pt idx="6">
                  <c:v>6.2640000000000001E-2</c:v>
                </c:pt>
                <c:pt idx="7">
                  <c:v>5.876E-2</c:v>
                </c:pt>
                <c:pt idx="8">
                  <c:v>5.5360000000000006E-2</c:v>
                </c:pt>
                <c:pt idx="9">
                  <c:v>5.2440000000000001E-2</c:v>
                </c:pt>
                <c:pt idx="10">
                  <c:v>5.0000000000000017E-2</c:v>
                </c:pt>
                <c:pt idx="11">
                  <c:v>4.8039999999999999E-2</c:v>
                </c:pt>
                <c:pt idx="12">
                  <c:v>4.6560000000000011E-2</c:v>
                </c:pt>
                <c:pt idx="13">
                  <c:v>4.556000000000001E-2</c:v>
                </c:pt>
                <c:pt idx="14">
                  <c:v>4.5040000000000004E-2</c:v>
                </c:pt>
                <c:pt idx="15">
                  <c:v>4.5000000000000005E-2</c:v>
                </c:pt>
                <c:pt idx="16">
                  <c:v>4.5440000000000015E-2</c:v>
                </c:pt>
                <c:pt idx="17">
                  <c:v>4.6360000000000012E-2</c:v>
                </c:pt>
                <c:pt idx="18">
                  <c:v>4.7759999999999997E-2</c:v>
                </c:pt>
                <c:pt idx="19">
                  <c:v>4.9640000000000017E-2</c:v>
                </c:pt>
                <c:pt idx="20">
                  <c:v>5.2000000000000032E-2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57320435151508597"/>
          <c:y val="9.3267989307341218E-2"/>
          <c:w val="0.35816146866336285"/>
          <c:h val="0.20376425233219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Sheet1!$L$11:$L$19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8-46A8-9824-8990684E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Sheet1!$L$11:$L$19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Sheet1!$N$11:$N$19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568-46A8-9824-8990684EECA1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Coeffitcient for exponential eqn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6325225587435100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0</c:v>
                </c:pt>
                <c:pt idx="1">
                  <c:v>1.791759469228055</c:v>
                </c:pt>
                <c:pt idx="2">
                  <c:v>1.791759469228055</c:v>
                </c:pt>
                <c:pt idx="3">
                  <c:v>2.3978952727983707</c:v>
                </c:pt>
                <c:pt idx="4">
                  <c:v>2.3978952727983707</c:v>
                </c:pt>
                <c:pt idx="5">
                  <c:v>2.3978952727983707</c:v>
                </c:pt>
                <c:pt idx="6">
                  <c:v>3.044522437723423</c:v>
                </c:pt>
                <c:pt idx="7">
                  <c:v>3.044522437723423</c:v>
                </c:pt>
                <c:pt idx="8">
                  <c:v>3.044522437723423</c:v>
                </c:pt>
              </c:numCache>
            </c:numRef>
          </c:xVal>
          <c:yVal>
            <c:numRef>
              <c:f>Sheet1!$B$23:$B$31</c:f>
              <c:numCache>
                <c:formatCode>0.00000000000000</c:formatCode>
                <c:ptCount val="9"/>
                <c:pt idx="0">
                  <c:v>-0.63252255874351038</c:v>
                </c:pt>
                <c:pt idx="1">
                  <c:v>-1.7862037729426747</c:v>
                </c:pt>
                <c:pt idx="2">
                  <c:v>-1.3438663059256379</c:v>
                </c:pt>
                <c:pt idx="3">
                  <c:v>-4.1950331248115553</c:v>
                </c:pt>
                <c:pt idx="4">
                  <c:v>-2.6415454532280558</c:v>
                </c:pt>
                <c:pt idx="5">
                  <c:v>-3.5081701100838369</c:v>
                </c:pt>
                <c:pt idx="6">
                  <c:v>-3.2759505935383366</c:v>
                </c:pt>
                <c:pt idx="7">
                  <c:v>-3.2759505935383366</c:v>
                </c:pt>
                <c:pt idx="8">
                  <c:v>-2.5686896458106361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354-ACD0-5C84814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2256"/>
        <c:axId val="517296352"/>
      </c:scatterChart>
      <c:valAx>
        <c:axId val="517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6352"/>
        <c:crosses val="autoZero"/>
        <c:crossBetween val="midCat"/>
      </c:valAx>
      <c:valAx>
        <c:axId val="517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104.28</c:v>
                </c:pt>
                <c:pt idx="5">
                  <c:v>105.722048270497</c:v>
                </c:pt>
                <c:pt idx="6">
                  <c:v>95.76</c:v>
                </c:pt>
                <c:pt idx="7">
                  <c:v>100.52518086278999</c:v>
                </c:pt>
                <c:pt idx="8">
                  <c:v>91.376999999999995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0-4616-84EC-65F17191904E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119.1</c:v>
                </c:pt>
                <c:pt idx="1">
                  <c:v>112.90679999999999</c:v>
                </c:pt>
                <c:pt idx="2">
                  <c:v>112.90679999999999</c:v>
                </c:pt>
                <c:pt idx="3">
                  <c:v>106.7136</c:v>
                </c:pt>
                <c:pt idx="4">
                  <c:v>106.7136</c:v>
                </c:pt>
                <c:pt idx="5">
                  <c:v>106.7136</c:v>
                </c:pt>
                <c:pt idx="6">
                  <c:v>94.327200000000005</c:v>
                </c:pt>
                <c:pt idx="7">
                  <c:v>94.327200000000005</c:v>
                </c:pt>
                <c:pt idx="8">
                  <c:v>94.327200000000005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0-4616-84EC-65F17191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Corrosion Level,</a:t>
                </a:r>
                <a:r>
                  <a:rPr lang="en-US" b="1" baseline="0"/>
                  <a:t> CL(%)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Ultimate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Strength, f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u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C48-9240-BA9BAB66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Sheet1!$D$10</c15:sqref>
                        </c15:formulaRef>
                      </c:ext>
                    </c:extLst>
                    <c:strCache>
                      <c:ptCount val="1"/>
                      <c:pt idx="0">
                        <c:v>Predicted with equation from Du et 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Sheet1!$A$11:$A$19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Sheet1!$D$11:$D$19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88.2</c:v>
                      </c:pt>
                      <c:pt idx="1">
                        <c:v>85.995000000000005</c:v>
                      </c:pt>
                      <c:pt idx="2">
                        <c:v>85.995000000000005</c:v>
                      </c:pt>
                      <c:pt idx="3">
                        <c:v>83.789999999999992</c:v>
                      </c:pt>
                      <c:pt idx="4">
                        <c:v>83.789999999999992</c:v>
                      </c:pt>
                      <c:pt idx="5">
                        <c:v>83.789999999999992</c:v>
                      </c:pt>
                      <c:pt idx="6">
                        <c:v>79.38000000000001</c:v>
                      </c:pt>
                      <c:pt idx="7">
                        <c:v>79.38000000000001</c:v>
                      </c:pt>
                      <c:pt idx="8">
                        <c:v>79.38000000000001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63-4C48-9240-BA9BAB665BF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2"/>
          <c:tx>
            <c:v>Calderon 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'Yield Strength Analysis'!$A$13:$A$16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'Yield Strength Analysis'!$D$13:$D$16</c:f>
              <c:numCache>
                <c:formatCode>General</c:formatCode>
                <c:ptCount val="4"/>
                <c:pt idx="0">
                  <c:v>607.69799999999998</c:v>
                </c:pt>
                <c:pt idx="1">
                  <c:v>584.90932499999997</c:v>
                </c:pt>
                <c:pt idx="2">
                  <c:v>562.12065000000007</c:v>
                </c:pt>
                <c:pt idx="3">
                  <c:v>516.54329999999993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C48-9240-BA9BAB66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9176"/>
        <c:axId val="69735114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valAx>
        <c:axId val="697351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349176"/>
        <c:crosses val="max"/>
        <c:crossBetween val="midCat"/>
      </c:valAx>
      <c:valAx>
        <c:axId val="6973491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9735114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Sheet1!$L$11:$L$19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4-48D8-A032-BAEC7C06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Sheet1!$L$11:$L$19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Sheet1!$N$11:$N$19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2D4-48D8-A032-BAEC7C06D155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'Ultimate Strength Analysis'!$B$1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'Ultimate Strength Analysis'!$A$2:$A$10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'Ultimate Strength Analysis'!$B$2:$B$10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104.28</c:v>
                </c:pt>
                <c:pt idx="5">
                  <c:v>105.722048270497</c:v>
                </c:pt>
                <c:pt idx="6">
                  <c:v>95.76</c:v>
                </c:pt>
                <c:pt idx="7">
                  <c:v>100.52518086278999</c:v>
                </c:pt>
                <c:pt idx="8">
                  <c:v>91.376999999999995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4-410B-B22D-6A76B24B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scatterChart>
        <c:scatterStyle val="lineMarker"/>
        <c:varyColors val="0"/>
        <c:ser>
          <c:idx val="3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'Ultimate Strength Analysis'!$A$2:$A$10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'Ultimate Strength Analysis'!$C$2:$C$9</c:f>
              <c:numCache>
                <c:formatCode>General</c:formatCode>
                <c:ptCount val="8"/>
                <c:pt idx="0">
                  <c:v>821.15877</c:v>
                </c:pt>
                <c:pt idx="1">
                  <c:v>778.45851396</c:v>
                </c:pt>
                <c:pt idx="2">
                  <c:v>778.45851396</c:v>
                </c:pt>
                <c:pt idx="3">
                  <c:v>735.75825792000001</c:v>
                </c:pt>
                <c:pt idx="4">
                  <c:v>735.75825792000001</c:v>
                </c:pt>
                <c:pt idx="5">
                  <c:v>735.75825792000001</c:v>
                </c:pt>
                <c:pt idx="6">
                  <c:v>650.35774584000001</c:v>
                </c:pt>
                <c:pt idx="7">
                  <c:v>650.35774584000001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4-410B-B22D-6A76B24B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96392"/>
        <c:axId val="68799114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Corrosion Level,</a:t>
                </a:r>
                <a:r>
                  <a:rPr lang="en-US" b="1" baseline="0"/>
                  <a:t> CL(%)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Ultimate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Strength, f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u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valAx>
        <c:axId val="687991144"/>
        <c:scaling>
          <c:orientation val="minMax"/>
          <c:max val="900"/>
          <c:min val="4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7996392"/>
        <c:crosses val="max"/>
        <c:crossBetween val="midCat"/>
      </c:valAx>
      <c:valAx>
        <c:axId val="6879963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8799114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'Tension Tests Results (2)'!$A$3</c:f>
              <c:strCache>
                <c:ptCount val="1"/>
                <c:pt idx="0">
                  <c:v>CL=5%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'Tension Tests Results (2)'!$A$4:$A$1310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'Tension Tests Results (2)'!$B$4:$B$1310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44B8-85AB-354E255B7221}"/>
            </c:ext>
          </c:extLst>
        </c:ser>
        <c:ser>
          <c:idx val="1"/>
          <c:order val="2"/>
          <c:spPr>
            <a:ln w="19050" cap="rnd">
              <a:solidFill>
                <a:schemeClr val="tx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'Tension Tests Results (2)'!$C$4:$C$1406</c:f>
              <c:numCache>
                <c:formatCode>0.00000</c:formatCode>
                <c:ptCount val="1403"/>
                <c:pt idx="0">
                  <c:v>0</c:v>
                </c:pt>
                <c:pt idx="1">
                  <c:v>6.7728224349087501E-43</c:v>
                </c:pt>
                <c:pt idx="2">
                  <c:v>1.3126304310223701E-71</c:v>
                </c:pt>
                <c:pt idx="3">
                  <c:v>1.9017967635062801E-52</c:v>
                </c:pt>
                <c:pt idx="4">
                  <c:v>4.4591634618763003E-86</c:v>
                </c:pt>
                <c:pt idx="5">
                  <c:v>9.8723950403858704E-5</c:v>
                </c:pt>
                <c:pt idx="6">
                  <c:v>1.42488242575606E-4</c:v>
                </c:pt>
                <c:pt idx="7">
                  <c:v>2.86301637578102E-4</c:v>
                </c:pt>
                <c:pt idx="8">
                  <c:v>3.42155679972345E-4</c:v>
                </c:pt>
                <c:pt idx="9">
                  <c:v>3.5595437289756598E-4</c:v>
                </c:pt>
                <c:pt idx="10">
                  <c:v>4.6275056244554202E-4</c:v>
                </c:pt>
                <c:pt idx="11">
                  <c:v>4.2181313805402703E-4</c:v>
                </c:pt>
                <c:pt idx="12">
                  <c:v>4.5749659014746502E-4</c:v>
                </c:pt>
                <c:pt idx="13">
                  <c:v>5.4373360003257703E-4</c:v>
                </c:pt>
                <c:pt idx="14">
                  <c:v>6.5531808075194799E-4</c:v>
                </c:pt>
                <c:pt idx="15">
                  <c:v>6.3458309983988298E-4</c:v>
                </c:pt>
                <c:pt idx="16">
                  <c:v>7.3526795127806701E-4</c:v>
                </c:pt>
                <c:pt idx="17">
                  <c:v>7.3152908806205002E-4</c:v>
                </c:pt>
                <c:pt idx="18">
                  <c:v>8.2957762646219502E-4</c:v>
                </c:pt>
                <c:pt idx="19">
                  <c:v>9.0041439310983699E-4</c:v>
                </c:pt>
                <c:pt idx="20">
                  <c:v>8.7703485195917601E-4</c:v>
                </c:pt>
                <c:pt idx="21">
                  <c:v>9.6726076929446098E-4</c:v>
                </c:pt>
                <c:pt idx="22">
                  <c:v>1.0526625160595601E-3</c:v>
                </c:pt>
                <c:pt idx="23">
                  <c:v>1.0694487385343001E-3</c:v>
                </c:pt>
                <c:pt idx="24">
                  <c:v>1.0769424626467399E-3</c:v>
                </c:pt>
                <c:pt idx="25">
                  <c:v>1.1175700184450001E-3</c:v>
                </c:pt>
                <c:pt idx="26">
                  <c:v>1.05060095906559E-3</c:v>
                </c:pt>
                <c:pt idx="27">
                  <c:v>1.1878517012839599E-3</c:v>
                </c:pt>
                <c:pt idx="28">
                  <c:v>1.15548792652479E-3</c:v>
                </c:pt>
                <c:pt idx="29">
                  <c:v>1.30047994036042E-3</c:v>
                </c:pt>
                <c:pt idx="30">
                  <c:v>1.3428779265915001E-3</c:v>
                </c:pt>
                <c:pt idx="31">
                  <c:v>1.3778060673499E-3</c:v>
                </c:pt>
                <c:pt idx="32">
                  <c:v>1.38982931029189E-3</c:v>
                </c:pt>
                <c:pt idx="33">
                  <c:v>1.4530346500930299E-3</c:v>
                </c:pt>
                <c:pt idx="34">
                  <c:v>1.53786277567639E-3</c:v>
                </c:pt>
                <c:pt idx="35">
                  <c:v>1.6094402312339801E-3</c:v>
                </c:pt>
                <c:pt idx="36">
                  <c:v>1.62869928222911E-3</c:v>
                </c:pt>
                <c:pt idx="37">
                  <c:v>1.72276911106044E-3</c:v>
                </c:pt>
                <c:pt idx="38">
                  <c:v>1.66241443319137E-3</c:v>
                </c:pt>
                <c:pt idx="39">
                  <c:v>1.75186107677087E-3</c:v>
                </c:pt>
                <c:pt idx="40">
                  <c:v>1.86409053235971E-3</c:v>
                </c:pt>
                <c:pt idx="41">
                  <c:v>1.8274932506219799E-3</c:v>
                </c:pt>
                <c:pt idx="42">
                  <c:v>1.75039886604322E-3</c:v>
                </c:pt>
                <c:pt idx="43">
                  <c:v>1.9364876654071701E-3</c:v>
                </c:pt>
                <c:pt idx="44">
                  <c:v>1.90015222727065E-3</c:v>
                </c:pt>
                <c:pt idx="45">
                  <c:v>2.0252893918078301E-3</c:v>
                </c:pt>
                <c:pt idx="46">
                  <c:v>2.0599628718280202E-3</c:v>
                </c:pt>
                <c:pt idx="47">
                  <c:v>2.0386124597413899E-3</c:v>
                </c:pt>
                <c:pt idx="48">
                  <c:v>2.1219872245952401E-3</c:v>
                </c:pt>
                <c:pt idx="49">
                  <c:v>2.0586843229089598E-3</c:v>
                </c:pt>
                <c:pt idx="50">
                  <c:v>2.0561128702292599E-3</c:v>
                </c:pt>
                <c:pt idx="51">
                  <c:v>2.0859151579489701E-3</c:v>
                </c:pt>
                <c:pt idx="52">
                  <c:v>2.22822647936988E-3</c:v>
                </c:pt>
                <c:pt idx="53">
                  <c:v>2.2150314227647799E-3</c:v>
                </c:pt>
                <c:pt idx="54">
                  <c:v>2.2961302357018998E-3</c:v>
                </c:pt>
                <c:pt idx="55">
                  <c:v>2.28729220228831E-3</c:v>
                </c:pt>
                <c:pt idx="56">
                  <c:v>2.2942929811648602E-3</c:v>
                </c:pt>
                <c:pt idx="57">
                  <c:v>2.3722755375881E-3</c:v>
                </c:pt>
                <c:pt idx="58">
                  <c:v>2.47769993822147E-3</c:v>
                </c:pt>
                <c:pt idx="59">
                  <c:v>2.3480623061379398E-3</c:v>
                </c:pt>
                <c:pt idx="60">
                  <c:v>2.4359547985675998E-3</c:v>
                </c:pt>
                <c:pt idx="61">
                  <c:v>2.4998935665467301E-3</c:v>
                </c:pt>
                <c:pt idx="62">
                  <c:v>2.5246388917372501E-3</c:v>
                </c:pt>
                <c:pt idx="63">
                  <c:v>2.5461808827169198E-3</c:v>
                </c:pt>
                <c:pt idx="64">
                  <c:v>2.6454880451847202E-3</c:v>
                </c:pt>
                <c:pt idx="65">
                  <c:v>2.6346176978149999E-3</c:v>
                </c:pt>
                <c:pt idx="66">
                  <c:v>2.5785107528419299E-3</c:v>
                </c:pt>
                <c:pt idx="67">
                  <c:v>2.6939130020009199E-3</c:v>
                </c:pt>
                <c:pt idx="68">
                  <c:v>2.6433701505172999E-3</c:v>
                </c:pt>
                <c:pt idx="69">
                  <c:v>2.8125948089027901E-3</c:v>
                </c:pt>
                <c:pt idx="70">
                  <c:v>2.82918601720125E-3</c:v>
                </c:pt>
                <c:pt idx="71">
                  <c:v>2.7077517086191898E-3</c:v>
                </c:pt>
                <c:pt idx="72">
                  <c:v>2.7455158886860701E-3</c:v>
                </c:pt>
                <c:pt idx="73">
                  <c:v>2.7737798363564898E-3</c:v>
                </c:pt>
                <c:pt idx="74">
                  <c:v>2.83796523362037E-3</c:v>
                </c:pt>
                <c:pt idx="75">
                  <c:v>2.8493285618437598E-3</c:v>
                </c:pt>
                <c:pt idx="76">
                  <c:v>2.9910337321030502E-3</c:v>
                </c:pt>
                <c:pt idx="77">
                  <c:v>2.8986108537385402E-3</c:v>
                </c:pt>
                <c:pt idx="78">
                  <c:v>2.9283079819046802E-3</c:v>
                </c:pt>
                <c:pt idx="79">
                  <c:v>3.01410866820163E-3</c:v>
                </c:pt>
                <c:pt idx="80">
                  <c:v>2.9695806934552098E-3</c:v>
                </c:pt>
                <c:pt idx="81">
                  <c:v>3.0582978822305501E-3</c:v>
                </c:pt>
                <c:pt idx="82">
                  <c:v>3.0176836466156102E-3</c:v>
                </c:pt>
                <c:pt idx="83">
                  <c:v>3.0000794884502699E-3</c:v>
                </c:pt>
                <c:pt idx="84">
                  <c:v>3.14032111803358E-3</c:v>
                </c:pt>
                <c:pt idx="85">
                  <c:v>3.0368805876506101E-3</c:v>
                </c:pt>
                <c:pt idx="86">
                  <c:v>3.01057370640789E-3</c:v>
                </c:pt>
                <c:pt idx="87">
                  <c:v>3.1863748063667599E-3</c:v>
                </c:pt>
                <c:pt idx="88">
                  <c:v>3.1701975478281002E-3</c:v>
                </c:pt>
                <c:pt idx="89">
                  <c:v>3.1195420821437899E-3</c:v>
                </c:pt>
                <c:pt idx="90">
                  <c:v>3.18952914616644E-3</c:v>
                </c:pt>
                <c:pt idx="91">
                  <c:v>3.1693351067245E-3</c:v>
                </c:pt>
                <c:pt idx="92">
                  <c:v>3.2441139540624201E-3</c:v>
                </c:pt>
                <c:pt idx="93">
                  <c:v>3.2934588251186002E-3</c:v>
                </c:pt>
                <c:pt idx="94">
                  <c:v>3.2835627860400098E-3</c:v>
                </c:pt>
                <c:pt idx="95">
                  <c:v>3.3101813479902999E-3</c:v>
                </c:pt>
                <c:pt idx="96">
                  <c:v>3.2872381849576998E-3</c:v>
                </c:pt>
                <c:pt idx="97">
                  <c:v>3.3529285578387399E-3</c:v>
                </c:pt>
                <c:pt idx="98">
                  <c:v>3.2838336336090202E-3</c:v>
                </c:pt>
                <c:pt idx="99">
                  <c:v>3.3046758154324902E-3</c:v>
                </c:pt>
                <c:pt idx="100">
                  <c:v>3.3633070458241E-3</c:v>
                </c:pt>
                <c:pt idx="101">
                  <c:v>3.4423363176755502E-3</c:v>
                </c:pt>
                <c:pt idx="102">
                  <c:v>3.3994071492648901E-3</c:v>
                </c:pt>
                <c:pt idx="103">
                  <c:v>3.5109749238954198E-3</c:v>
                </c:pt>
                <c:pt idx="104">
                  <c:v>3.47108884639855E-3</c:v>
                </c:pt>
                <c:pt idx="105">
                  <c:v>3.5684125461869901E-3</c:v>
                </c:pt>
                <c:pt idx="106">
                  <c:v>3.6101432083537801E-3</c:v>
                </c:pt>
                <c:pt idx="107">
                  <c:v>3.5681913656207698E-3</c:v>
                </c:pt>
                <c:pt idx="108">
                  <c:v>3.73303302148231E-3</c:v>
                </c:pt>
                <c:pt idx="109">
                  <c:v>3.8601826337866601E-3</c:v>
                </c:pt>
                <c:pt idx="110">
                  <c:v>3.9225209777679904E-3</c:v>
                </c:pt>
                <c:pt idx="111">
                  <c:v>3.9430765765782203E-3</c:v>
                </c:pt>
                <c:pt idx="112">
                  <c:v>4.0411493019485599E-3</c:v>
                </c:pt>
                <c:pt idx="113">
                  <c:v>4.2142768129595602E-3</c:v>
                </c:pt>
                <c:pt idx="114">
                  <c:v>4.1515425658667001E-3</c:v>
                </c:pt>
                <c:pt idx="115">
                  <c:v>4.3303474681568397E-3</c:v>
                </c:pt>
                <c:pt idx="116">
                  <c:v>4.41441825941813E-3</c:v>
                </c:pt>
                <c:pt idx="117">
                  <c:v>4.4710472099466301E-3</c:v>
                </c:pt>
                <c:pt idx="118">
                  <c:v>4.5175127344304501E-3</c:v>
                </c:pt>
                <c:pt idx="119">
                  <c:v>4.6032275388008404E-3</c:v>
                </c:pt>
                <c:pt idx="120">
                  <c:v>4.6334481865517099E-3</c:v>
                </c:pt>
                <c:pt idx="121">
                  <c:v>4.7236977915688502E-3</c:v>
                </c:pt>
                <c:pt idx="122">
                  <c:v>4.9392607644276497E-3</c:v>
                </c:pt>
                <c:pt idx="123">
                  <c:v>5.0882082061506602E-3</c:v>
                </c:pt>
                <c:pt idx="124">
                  <c:v>5.1662422374259302E-3</c:v>
                </c:pt>
                <c:pt idx="125">
                  <c:v>5.38017979004195E-3</c:v>
                </c:pt>
                <c:pt idx="126">
                  <c:v>5.5149213543752998E-3</c:v>
                </c:pt>
                <c:pt idx="127">
                  <c:v>5.5584711761890596E-3</c:v>
                </c:pt>
                <c:pt idx="128">
                  <c:v>5.6986122301671297E-3</c:v>
                </c:pt>
                <c:pt idx="129">
                  <c:v>5.66789690091574E-3</c:v>
                </c:pt>
                <c:pt idx="130">
                  <c:v>5.9128481039059403E-3</c:v>
                </c:pt>
                <c:pt idx="131">
                  <c:v>6.0027085457053098E-3</c:v>
                </c:pt>
                <c:pt idx="132">
                  <c:v>5.9809083269770601E-3</c:v>
                </c:pt>
                <c:pt idx="133">
                  <c:v>6.1454489901562699E-3</c:v>
                </c:pt>
                <c:pt idx="134">
                  <c:v>6.2244800952989104E-3</c:v>
                </c:pt>
                <c:pt idx="135">
                  <c:v>6.3269384406809499E-3</c:v>
                </c:pt>
                <c:pt idx="136">
                  <c:v>6.3428439384517199E-3</c:v>
                </c:pt>
                <c:pt idx="137">
                  <c:v>6.3916594108740597E-3</c:v>
                </c:pt>
                <c:pt idx="138">
                  <c:v>6.5531852285900302E-3</c:v>
                </c:pt>
                <c:pt idx="139">
                  <c:v>6.5939770874926303E-3</c:v>
                </c:pt>
                <c:pt idx="140">
                  <c:v>6.8073363926988498E-3</c:v>
                </c:pt>
                <c:pt idx="141">
                  <c:v>6.9020004222174096E-3</c:v>
                </c:pt>
                <c:pt idx="142">
                  <c:v>7.0219010345586698E-3</c:v>
                </c:pt>
                <c:pt idx="143">
                  <c:v>7.12741397270237E-3</c:v>
                </c:pt>
                <c:pt idx="144">
                  <c:v>7.3115307768648E-3</c:v>
                </c:pt>
                <c:pt idx="145">
                  <c:v>7.3833389384602302E-3</c:v>
                </c:pt>
                <c:pt idx="146">
                  <c:v>7.4581379327653997E-3</c:v>
                </c:pt>
                <c:pt idx="147">
                  <c:v>7.61488975182051E-3</c:v>
                </c:pt>
                <c:pt idx="148">
                  <c:v>7.7363481389864904E-3</c:v>
                </c:pt>
                <c:pt idx="149">
                  <c:v>7.8235192003744698E-3</c:v>
                </c:pt>
                <c:pt idx="150">
                  <c:v>7.9163868472209801E-3</c:v>
                </c:pt>
                <c:pt idx="151">
                  <c:v>8.1225833173927207E-3</c:v>
                </c:pt>
                <c:pt idx="152">
                  <c:v>8.2032964168118304E-3</c:v>
                </c:pt>
                <c:pt idx="153">
                  <c:v>8.2136432329654105E-3</c:v>
                </c:pt>
                <c:pt idx="154">
                  <c:v>8.3311029108464798E-3</c:v>
                </c:pt>
                <c:pt idx="155">
                  <c:v>8.3916774673169596E-3</c:v>
                </c:pt>
                <c:pt idx="156">
                  <c:v>8.4080744404059094E-3</c:v>
                </c:pt>
                <c:pt idx="157">
                  <c:v>8.6325802140289308E-3</c:v>
                </c:pt>
                <c:pt idx="158">
                  <c:v>8.7007027491632308E-3</c:v>
                </c:pt>
                <c:pt idx="159">
                  <c:v>8.8085870381182999E-3</c:v>
                </c:pt>
                <c:pt idx="160">
                  <c:v>8.8417114270787807E-3</c:v>
                </c:pt>
                <c:pt idx="161">
                  <c:v>8.8031510221622793E-3</c:v>
                </c:pt>
                <c:pt idx="162">
                  <c:v>8.9330571074856899E-3</c:v>
                </c:pt>
                <c:pt idx="163">
                  <c:v>8.9745500287118102E-3</c:v>
                </c:pt>
                <c:pt idx="164">
                  <c:v>9.0737185293175895E-3</c:v>
                </c:pt>
                <c:pt idx="165">
                  <c:v>9.1422340681741893E-3</c:v>
                </c:pt>
                <c:pt idx="166">
                  <c:v>9.1586723946562292E-3</c:v>
                </c:pt>
                <c:pt idx="167">
                  <c:v>9.3270054691890203E-3</c:v>
                </c:pt>
                <c:pt idx="168">
                  <c:v>9.3927573519415001E-3</c:v>
                </c:pt>
                <c:pt idx="169">
                  <c:v>9.4713051815287896E-3</c:v>
                </c:pt>
                <c:pt idx="170">
                  <c:v>9.5696147631610003E-3</c:v>
                </c:pt>
                <c:pt idx="171">
                  <c:v>9.71330678487832E-3</c:v>
                </c:pt>
                <c:pt idx="172">
                  <c:v>9.7068896874252693E-3</c:v>
                </c:pt>
                <c:pt idx="173">
                  <c:v>9.8076557272727995E-3</c:v>
                </c:pt>
                <c:pt idx="174">
                  <c:v>9.8435817563680694E-3</c:v>
                </c:pt>
                <c:pt idx="175">
                  <c:v>9.9025460212798094E-3</c:v>
                </c:pt>
                <c:pt idx="176">
                  <c:v>1.00262266571186E-2</c:v>
                </c:pt>
                <c:pt idx="177">
                  <c:v>1.0014849440435699E-2</c:v>
                </c:pt>
                <c:pt idx="178">
                  <c:v>1.0281746288415199E-2</c:v>
                </c:pt>
                <c:pt idx="179">
                  <c:v>1.02221953494449E-2</c:v>
                </c:pt>
                <c:pt idx="180">
                  <c:v>1.0290476151949101E-2</c:v>
                </c:pt>
                <c:pt idx="181">
                  <c:v>1.0462500148140199E-2</c:v>
                </c:pt>
                <c:pt idx="182">
                  <c:v>1.0523017618493599E-2</c:v>
                </c:pt>
                <c:pt idx="183">
                  <c:v>1.06126245091577E-2</c:v>
                </c:pt>
                <c:pt idx="184">
                  <c:v>1.05983816270682E-2</c:v>
                </c:pt>
                <c:pt idx="185">
                  <c:v>1.0595265500103699E-2</c:v>
                </c:pt>
                <c:pt idx="186">
                  <c:v>1.07289205375943E-2</c:v>
                </c:pt>
                <c:pt idx="187">
                  <c:v>1.08781172214171E-2</c:v>
                </c:pt>
                <c:pt idx="188">
                  <c:v>1.0955342389525899E-2</c:v>
                </c:pt>
                <c:pt idx="189">
                  <c:v>1.1023840942380901E-2</c:v>
                </c:pt>
                <c:pt idx="190">
                  <c:v>1.1126839050245699E-2</c:v>
                </c:pt>
                <c:pt idx="191">
                  <c:v>1.11580819239893E-2</c:v>
                </c:pt>
                <c:pt idx="192">
                  <c:v>1.1275261763544001E-2</c:v>
                </c:pt>
                <c:pt idx="193">
                  <c:v>1.13729039158059E-2</c:v>
                </c:pt>
                <c:pt idx="194">
                  <c:v>1.1350214749609899E-2</c:v>
                </c:pt>
                <c:pt idx="195">
                  <c:v>1.15735057700782E-2</c:v>
                </c:pt>
                <c:pt idx="196">
                  <c:v>1.16644877391057E-2</c:v>
                </c:pt>
                <c:pt idx="197">
                  <c:v>1.1622601156369801E-2</c:v>
                </c:pt>
                <c:pt idx="198">
                  <c:v>1.1806910640351401E-2</c:v>
                </c:pt>
                <c:pt idx="199">
                  <c:v>1.1758464095130801E-2</c:v>
                </c:pt>
                <c:pt idx="200">
                  <c:v>1.18073013980791E-2</c:v>
                </c:pt>
                <c:pt idx="201">
                  <c:v>1.18273717625816E-2</c:v>
                </c:pt>
                <c:pt idx="202">
                  <c:v>1.2136427845534099E-2</c:v>
                </c:pt>
                <c:pt idx="203">
                  <c:v>1.20854693111427E-2</c:v>
                </c:pt>
                <c:pt idx="204">
                  <c:v>1.21664010921743E-2</c:v>
                </c:pt>
                <c:pt idx="205">
                  <c:v>1.21078300210511E-2</c:v>
                </c:pt>
                <c:pt idx="206">
                  <c:v>1.22498688977905E-2</c:v>
                </c:pt>
                <c:pt idx="207">
                  <c:v>1.2436595951624401E-2</c:v>
                </c:pt>
                <c:pt idx="208">
                  <c:v>1.23804036072455E-2</c:v>
                </c:pt>
                <c:pt idx="209">
                  <c:v>1.25483645991006E-2</c:v>
                </c:pt>
                <c:pt idx="210">
                  <c:v>1.2650193818203301E-2</c:v>
                </c:pt>
                <c:pt idx="211">
                  <c:v>1.27109872627047E-2</c:v>
                </c:pt>
                <c:pt idx="212">
                  <c:v>1.28256524787028E-2</c:v>
                </c:pt>
                <c:pt idx="213">
                  <c:v>1.28476971697768E-2</c:v>
                </c:pt>
                <c:pt idx="214">
                  <c:v>1.29245581408177E-2</c:v>
                </c:pt>
                <c:pt idx="215">
                  <c:v>1.2933217355525901E-2</c:v>
                </c:pt>
                <c:pt idx="216">
                  <c:v>1.2961633406486201E-2</c:v>
                </c:pt>
                <c:pt idx="217">
                  <c:v>1.31594272833809E-2</c:v>
                </c:pt>
                <c:pt idx="218">
                  <c:v>1.31894054125454E-2</c:v>
                </c:pt>
                <c:pt idx="219">
                  <c:v>1.3301789144323801E-2</c:v>
                </c:pt>
                <c:pt idx="220">
                  <c:v>1.33115398884401E-2</c:v>
                </c:pt>
                <c:pt idx="221">
                  <c:v>1.34209335646737E-2</c:v>
                </c:pt>
                <c:pt idx="222">
                  <c:v>1.3550191819397201E-2</c:v>
                </c:pt>
                <c:pt idx="223">
                  <c:v>1.3587502753501301E-2</c:v>
                </c:pt>
                <c:pt idx="224">
                  <c:v>1.36775019829829E-2</c:v>
                </c:pt>
                <c:pt idx="225">
                  <c:v>1.3580834142741E-2</c:v>
                </c:pt>
                <c:pt idx="226">
                  <c:v>1.3650327445004599E-2</c:v>
                </c:pt>
                <c:pt idx="227">
                  <c:v>1.37850204004026E-2</c:v>
                </c:pt>
                <c:pt idx="228">
                  <c:v>1.40166967589683E-2</c:v>
                </c:pt>
                <c:pt idx="229">
                  <c:v>1.39302082939964E-2</c:v>
                </c:pt>
                <c:pt idx="230">
                  <c:v>1.4058921326032999E-2</c:v>
                </c:pt>
                <c:pt idx="231">
                  <c:v>1.40818005269054E-2</c:v>
                </c:pt>
                <c:pt idx="232">
                  <c:v>1.4060156368812001E-2</c:v>
                </c:pt>
                <c:pt idx="233">
                  <c:v>1.4078169763532E-2</c:v>
                </c:pt>
                <c:pt idx="234">
                  <c:v>1.4381696450650299E-2</c:v>
                </c:pt>
                <c:pt idx="235">
                  <c:v>1.4210923744407101E-2</c:v>
                </c:pt>
                <c:pt idx="236">
                  <c:v>1.4470529989910601E-2</c:v>
                </c:pt>
                <c:pt idx="237">
                  <c:v>1.43458196306398E-2</c:v>
                </c:pt>
                <c:pt idx="238">
                  <c:v>1.44787012369162E-2</c:v>
                </c:pt>
                <c:pt idx="239">
                  <c:v>1.4552316054221101E-2</c:v>
                </c:pt>
                <c:pt idx="240">
                  <c:v>1.46517135532025E-2</c:v>
                </c:pt>
                <c:pt idx="241">
                  <c:v>1.4707397158566801E-2</c:v>
                </c:pt>
                <c:pt idx="242">
                  <c:v>1.48797091486653E-2</c:v>
                </c:pt>
                <c:pt idx="243">
                  <c:v>1.47608987650773E-2</c:v>
                </c:pt>
                <c:pt idx="244">
                  <c:v>1.48594014669196E-2</c:v>
                </c:pt>
                <c:pt idx="245">
                  <c:v>1.4785474153555E-2</c:v>
                </c:pt>
                <c:pt idx="246">
                  <c:v>1.47611411110583E-2</c:v>
                </c:pt>
                <c:pt idx="247">
                  <c:v>1.49193899829137E-2</c:v>
                </c:pt>
                <c:pt idx="248">
                  <c:v>1.5087091256756099E-2</c:v>
                </c:pt>
                <c:pt idx="249">
                  <c:v>1.5448014234206799E-2</c:v>
                </c:pt>
                <c:pt idx="250">
                  <c:v>1.52982386548515E-2</c:v>
                </c:pt>
                <c:pt idx="251">
                  <c:v>1.54656209303922E-2</c:v>
                </c:pt>
                <c:pt idx="252">
                  <c:v>1.53374261050421E-2</c:v>
                </c:pt>
                <c:pt idx="253">
                  <c:v>1.54286655730459E-2</c:v>
                </c:pt>
                <c:pt idx="254">
                  <c:v>1.55300767231099E-2</c:v>
                </c:pt>
                <c:pt idx="255">
                  <c:v>1.5539326287488E-2</c:v>
                </c:pt>
                <c:pt idx="256">
                  <c:v>1.5572565579688899E-2</c:v>
                </c:pt>
                <c:pt idx="257">
                  <c:v>1.5774523012210901E-2</c:v>
                </c:pt>
                <c:pt idx="258">
                  <c:v>1.55699932074683E-2</c:v>
                </c:pt>
                <c:pt idx="259">
                  <c:v>1.60523522991038E-2</c:v>
                </c:pt>
                <c:pt idx="260">
                  <c:v>1.57441292139354E-2</c:v>
                </c:pt>
                <c:pt idx="261">
                  <c:v>1.5959946905137499E-2</c:v>
                </c:pt>
                <c:pt idx="262">
                  <c:v>1.6023803140425001E-2</c:v>
                </c:pt>
                <c:pt idx="263">
                  <c:v>1.6058672281586101E-2</c:v>
                </c:pt>
                <c:pt idx="264">
                  <c:v>1.5969566379576399E-2</c:v>
                </c:pt>
                <c:pt idx="265">
                  <c:v>1.6200931882536899E-2</c:v>
                </c:pt>
                <c:pt idx="266">
                  <c:v>1.61508234954044E-2</c:v>
                </c:pt>
                <c:pt idx="267">
                  <c:v>1.6418854330122901E-2</c:v>
                </c:pt>
                <c:pt idx="268">
                  <c:v>1.6384239507601098E-2</c:v>
                </c:pt>
                <c:pt idx="269">
                  <c:v>1.65220553203538E-2</c:v>
                </c:pt>
                <c:pt idx="270">
                  <c:v>1.6740131090493399E-2</c:v>
                </c:pt>
                <c:pt idx="271">
                  <c:v>1.6655679036653399E-2</c:v>
                </c:pt>
                <c:pt idx="272">
                  <c:v>1.6563969285309899E-2</c:v>
                </c:pt>
                <c:pt idx="273">
                  <c:v>1.67137041255262E-2</c:v>
                </c:pt>
                <c:pt idx="274">
                  <c:v>1.6601821247837399E-2</c:v>
                </c:pt>
                <c:pt idx="275">
                  <c:v>1.6823957522190701E-2</c:v>
                </c:pt>
                <c:pt idx="276">
                  <c:v>1.6910229358244801E-2</c:v>
                </c:pt>
                <c:pt idx="277">
                  <c:v>1.7086075833078401E-2</c:v>
                </c:pt>
                <c:pt idx="278">
                  <c:v>1.7157504777460999E-2</c:v>
                </c:pt>
                <c:pt idx="279">
                  <c:v>1.7323256095749699E-2</c:v>
                </c:pt>
                <c:pt idx="280">
                  <c:v>1.72574162059397E-2</c:v>
                </c:pt>
                <c:pt idx="281">
                  <c:v>1.6975215452272301E-2</c:v>
                </c:pt>
                <c:pt idx="282">
                  <c:v>1.7312465009073699E-2</c:v>
                </c:pt>
                <c:pt idx="283">
                  <c:v>1.7359831278563002E-2</c:v>
                </c:pt>
                <c:pt idx="284">
                  <c:v>1.7547535075066099E-2</c:v>
                </c:pt>
                <c:pt idx="285">
                  <c:v>1.73079423488222E-2</c:v>
                </c:pt>
                <c:pt idx="286">
                  <c:v>1.77388199791924E-2</c:v>
                </c:pt>
                <c:pt idx="287">
                  <c:v>1.7659289539195301E-2</c:v>
                </c:pt>
                <c:pt idx="288">
                  <c:v>1.7833465271632001E-2</c:v>
                </c:pt>
                <c:pt idx="289">
                  <c:v>1.7862378576381802E-2</c:v>
                </c:pt>
                <c:pt idx="290">
                  <c:v>1.7905994653104901E-2</c:v>
                </c:pt>
                <c:pt idx="291">
                  <c:v>1.8015923962675401E-2</c:v>
                </c:pt>
                <c:pt idx="292">
                  <c:v>1.80974123402553E-2</c:v>
                </c:pt>
                <c:pt idx="293">
                  <c:v>1.81282492332673E-2</c:v>
                </c:pt>
                <c:pt idx="294">
                  <c:v>1.82937914482585E-2</c:v>
                </c:pt>
                <c:pt idx="295">
                  <c:v>1.8150140629316101E-2</c:v>
                </c:pt>
                <c:pt idx="296">
                  <c:v>1.8174425575164702E-2</c:v>
                </c:pt>
                <c:pt idx="297">
                  <c:v>1.8257175422229099E-2</c:v>
                </c:pt>
                <c:pt idx="298">
                  <c:v>1.84583193573289E-2</c:v>
                </c:pt>
                <c:pt idx="299">
                  <c:v>1.86505333312827E-2</c:v>
                </c:pt>
                <c:pt idx="300">
                  <c:v>1.8484204772931698E-2</c:v>
                </c:pt>
                <c:pt idx="301">
                  <c:v>1.8733367148302801E-2</c:v>
                </c:pt>
                <c:pt idx="302">
                  <c:v>1.8636228471106801E-2</c:v>
                </c:pt>
                <c:pt idx="303">
                  <c:v>1.88456085413489E-2</c:v>
                </c:pt>
                <c:pt idx="304">
                  <c:v>1.89279832081032E-2</c:v>
                </c:pt>
                <c:pt idx="305">
                  <c:v>1.8640674445498301E-2</c:v>
                </c:pt>
                <c:pt idx="306">
                  <c:v>1.88107443446534E-2</c:v>
                </c:pt>
                <c:pt idx="307">
                  <c:v>1.87790080912346E-2</c:v>
                </c:pt>
                <c:pt idx="308">
                  <c:v>1.89954277106383E-2</c:v>
                </c:pt>
                <c:pt idx="309">
                  <c:v>1.9197190633427799E-2</c:v>
                </c:pt>
                <c:pt idx="310">
                  <c:v>1.9220497896832601E-2</c:v>
                </c:pt>
                <c:pt idx="311">
                  <c:v>1.9286648089499401E-2</c:v>
                </c:pt>
                <c:pt idx="312">
                  <c:v>1.9382500630871401E-2</c:v>
                </c:pt>
                <c:pt idx="313">
                  <c:v>1.9444111724830002E-2</c:v>
                </c:pt>
                <c:pt idx="314">
                  <c:v>1.9449984955351701E-2</c:v>
                </c:pt>
                <c:pt idx="315">
                  <c:v>1.9467231280089502E-2</c:v>
                </c:pt>
                <c:pt idx="316">
                  <c:v>1.9695197192785702E-2</c:v>
                </c:pt>
                <c:pt idx="317">
                  <c:v>1.9701949438123E-2</c:v>
                </c:pt>
                <c:pt idx="318">
                  <c:v>1.9429813770850301E-2</c:v>
                </c:pt>
                <c:pt idx="319">
                  <c:v>1.96841038739154E-2</c:v>
                </c:pt>
                <c:pt idx="320">
                  <c:v>1.9690786392762699E-2</c:v>
                </c:pt>
                <c:pt idx="321">
                  <c:v>1.9742246048197201E-2</c:v>
                </c:pt>
                <c:pt idx="322">
                  <c:v>1.9878815740664101E-2</c:v>
                </c:pt>
                <c:pt idx="323">
                  <c:v>2.00646044730294E-2</c:v>
                </c:pt>
                <c:pt idx="324">
                  <c:v>2.02335833552824E-2</c:v>
                </c:pt>
                <c:pt idx="325">
                  <c:v>1.9901354137622701E-2</c:v>
                </c:pt>
                <c:pt idx="326">
                  <c:v>2.00989036729094E-2</c:v>
                </c:pt>
                <c:pt idx="327">
                  <c:v>2.0151942202174099E-2</c:v>
                </c:pt>
                <c:pt idx="328">
                  <c:v>2.0428898326066199E-2</c:v>
                </c:pt>
                <c:pt idx="329">
                  <c:v>2.0326893284442801E-2</c:v>
                </c:pt>
                <c:pt idx="330">
                  <c:v>2.0394766045027601E-2</c:v>
                </c:pt>
                <c:pt idx="331">
                  <c:v>2.0421170420427199E-2</c:v>
                </c:pt>
                <c:pt idx="332">
                  <c:v>2.0485500353424502E-2</c:v>
                </c:pt>
                <c:pt idx="333">
                  <c:v>2.0512356160208099E-2</c:v>
                </c:pt>
                <c:pt idx="334">
                  <c:v>2.0909469459844999E-2</c:v>
                </c:pt>
                <c:pt idx="335">
                  <c:v>2.0675879017651399E-2</c:v>
                </c:pt>
                <c:pt idx="336">
                  <c:v>2.07070358544265E-2</c:v>
                </c:pt>
                <c:pt idx="337">
                  <c:v>2.06204241921857E-2</c:v>
                </c:pt>
                <c:pt idx="338">
                  <c:v>2.0874108228884899E-2</c:v>
                </c:pt>
                <c:pt idx="339">
                  <c:v>2.10136409477533E-2</c:v>
                </c:pt>
                <c:pt idx="340">
                  <c:v>2.09341833162561E-2</c:v>
                </c:pt>
                <c:pt idx="341">
                  <c:v>2.10840086924435E-2</c:v>
                </c:pt>
                <c:pt idx="342">
                  <c:v>2.10925124776166E-2</c:v>
                </c:pt>
                <c:pt idx="343">
                  <c:v>2.1208837119960099E-2</c:v>
                </c:pt>
                <c:pt idx="344">
                  <c:v>2.11374726545225E-2</c:v>
                </c:pt>
                <c:pt idx="345">
                  <c:v>2.1319169085459999E-2</c:v>
                </c:pt>
                <c:pt idx="346">
                  <c:v>2.1338723126575199E-2</c:v>
                </c:pt>
                <c:pt idx="347">
                  <c:v>2.1359027693816299E-2</c:v>
                </c:pt>
                <c:pt idx="348">
                  <c:v>2.1509258410513699E-2</c:v>
                </c:pt>
                <c:pt idx="349">
                  <c:v>2.16043922408325E-2</c:v>
                </c:pt>
                <c:pt idx="350">
                  <c:v>2.16647758766681E-2</c:v>
                </c:pt>
                <c:pt idx="351">
                  <c:v>2.1546410665392299E-2</c:v>
                </c:pt>
                <c:pt idx="352">
                  <c:v>2.1672777499278501E-2</c:v>
                </c:pt>
                <c:pt idx="353">
                  <c:v>2.1835607640383201E-2</c:v>
                </c:pt>
                <c:pt idx="354">
                  <c:v>2.18890803724772E-2</c:v>
                </c:pt>
                <c:pt idx="355">
                  <c:v>2.1924583110102199E-2</c:v>
                </c:pt>
                <c:pt idx="356">
                  <c:v>2.2049732786207799E-2</c:v>
                </c:pt>
                <c:pt idx="357">
                  <c:v>2.2193355659453101E-2</c:v>
                </c:pt>
                <c:pt idx="358">
                  <c:v>2.20590658077899E-2</c:v>
                </c:pt>
                <c:pt idx="359">
                  <c:v>2.2173154414362201E-2</c:v>
                </c:pt>
                <c:pt idx="360">
                  <c:v>2.23141722507934E-2</c:v>
                </c:pt>
                <c:pt idx="361">
                  <c:v>2.2278199859106399E-2</c:v>
                </c:pt>
                <c:pt idx="362">
                  <c:v>2.2423575533336099E-2</c:v>
                </c:pt>
                <c:pt idx="363">
                  <c:v>2.24872132156155E-2</c:v>
                </c:pt>
                <c:pt idx="364">
                  <c:v>2.2570354735671701E-2</c:v>
                </c:pt>
                <c:pt idx="365">
                  <c:v>2.2636305503727701E-2</c:v>
                </c:pt>
                <c:pt idx="366">
                  <c:v>2.2625495811944101E-2</c:v>
                </c:pt>
                <c:pt idx="367">
                  <c:v>2.2730644752331001E-2</c:v>
                </c:pt>
                <c:pt idx="368">
                  <c:v>2.2739710848351E-2</c:v>
                </c:pt>
                <c:pt idx="369">
                  <c:v>2.2913867380949499E-2</c:v>
                </c:pt>
                <c:pt idx="370">
                  <c:v>2.2949908527696902E-2</c:v>
                </c:pt>
                <c:pt idx="371">
                  <c:v>2.3011080456362701E-2</c:v>
                </c:pt>
                <c:pt idx="372">
                  <c:v>2.3090930638293702E-2</c:v>
                </c:pt>
                <c:pt idx="373">
                  <c:v>2.3173514371469101E-2</c:v>
                </c:pt>
                <c:pt idx="374">
                  <c:v>2.3228568272105499E-2</c:v>
                </c:pt>
                <c:pt idx="375">
                  <c:v>2.3289639255736402E-2</c:v>
                </c:pt>
                <c:pt idx="376">
                  <c:v>2.3335811115602199E-2</c:v>
                </c:pt>
                <c:pt idx="377">
                  <c:v>2.3357223166972099E-2</c:v>
                </c:pt>
                <c:pt idx="378">
                  <c:v>2.3468733609470299E-2</c:v>
                </c:pt>
                <c:pt idx="379">
                  <c:v>2.3539656614329201E-2</c:v>
                </c:pt>
                <c:pt idx="380">
                  <c:v>2.3493043404972599E-2</c:v>
                </c:pt>
                <c:pt idx="381">
                  <c:v>2.3623694804989201E-2</c:v>
                </c:pt>
                <c:pt idx="382">
                  <c:v>2.3685418087309899E-2</c:v>
                </c:pt>
                <c:pt idx="383">
                  <c:v>2.37602236123707E-2</c:v>
                </c:pt>
                <c:pt idx="384">
                  <c:v>2.37564249020361E-2</c:v>
                </c:pt>
                <c:pt idx="385">
                  <c:v>2.3867974168386201E-2</c:v>
                </c:pt>
                <c:pt idx="386">
                  <c:v>2.40185091642202E-2</c:v>
                </c:pt>
                <c:pt idx="387">
                  <c:v>2.3997112153013499E-2</c:v>
                </c:pt>
                <c:pt idx="388">
                  <c:v>2.3989505724337098E-2</c:v>
                </c:pt>
                <c:pt idx="389">
                  <c:v>2.4153923977476101E-2</c:v>
                </c:pt>
                <c:pt idx="390">
                  <c:v>2.4112777890633201E-2</c:v>
                </c:pt>
                <c:pt idx="391">
                  <c:v>2.4268590816286802E-2</c:v>
                </c:pt>
                <c:pt idx="392">
                  <c:v>2.4278384204088999E-2</c:v>
                </c:pt>
                <c:pt idx="393">
                  <c:v>2.4375062491690601E-2</c:v>
                </c:pt>
                <c:pt idx="394">
                  <c:v>2.4398056291536001E-2</c:v>
                </c:pt>
                <c:pt idx="395">
                  <c:v>2.44423496624817E-2</c:v>
                </c:pt>
                <c:pt idx="396">
                  <c:v>2.4471538098291098E-2</c:v>
                </c:pt>
                <c:pt idx="397">
                  <c:v>2.46265994163688E-2</c:v>
                </c:pt>
                <c:pt idx="398">
                  <c:v>2.4551832762116602E-2</c:v>
                </c:pt>
                <c:pt idx="399">
                  <c:v>2.4598710521945701E-2</c:v>
                </c:pt>
                <c:pt idx="400">
                  <c:v>2.4809710839790999E-2</c:v>
                </c:pt>
                <c:pt idx="401">
                  <c:v>2.4817764719603602E-2</c:v>
                </c:pt>
                <c:pt idx="402">
                  <c:v>2.4834925598865999E-2</c:v>
                </c:pt>
                <c:pt idx="403">
                  <c:v>2.4880985435020101E-2</c:v>
                </c:pt>
                <c:pt idx="404">
                  <c:v>2.4917682766308801E-2</c:v>
                </c:pt>
                <c:pt idx="405">
                  <c:v>2.4968030762277001E-2</c:v>
                </c:pt>
                <c:pt idx="406">
                  <c:v>2.49709114929536E-2</c:v>
                </c:pt>
                <c:pt idx="407">
                  <c:v>2.50830059312383E-2</c:v>
                </c:pt>
                <c:pt idx="408">
                  <c:v>2.5108227809116899E-2</c:v>
                </c:pt>
                <c:pt idx="409">
                  <c:v>2.5196290080071501E-2</c:v>
                </c:pt>
                <c:pt idx="410">
                  <c:v>2.5207625348842501E-2</c:v>
                </c:pt>
                <c:pt idx="411">
                  <c:v>2.5271851295397999E-2</c:v>
                </c:pt>
                <c:pt idx="412">
                  <c:v>2.5374762547453401E-2</c:v>
                </c:pt>
                <c:pt idx="413">
                  <c:v>2.5476905290788599E-2</c:v>
                </c:pt>
                <c:pt idx="414">
                  <c:v>2.5338589747336299E-2</c:v>
                </c:pt>
                <c:pt idx="415">
                  <c:v>2.5478816903400901E-2</c:v>
                </c:pt>
                <c:pt idx="416">
                  <c:v>2.5532080661084301E-2</c:v>
                </c:pt>
                <c:pt idx="417">
                  <c:v>2.5703576157231098E-2</c:v>
                </c:pt>
                <c:pt idx="418">
                  <c:v>2.5555525273289002E-2</c:v>
                </c:pt>
                <c:pt idx="419">
                  <c:v>2.56207758875555E-2</c:v>
                </c:pt>
                <c:pt idx="420">
                  <c:v>2.57363075871988E-2</c:v>
                </c:pt>
                <c:pt idx="421">
                  <c:v>2.5841074028033002E-2</c:v>
                </c:pt>
                <c:pt idx="422">
                  <c:v>2.5851721561240201E-2</c:v>
                </c:pt>
                <c:pt idx="423">
                  <c:v>2.5875908829738E-2</c:v>
                </c:pt>
                <c:pt idx="424">
                  <c:v>2.5932277331601999E-2</c:v>
                </c:pt>
                <c:pt idx="425">
                  <c:v>2.5990249806277201E-2</c:v>
                </c:pt>
                <c:pt idx="426">
                  <c:v>2.61009103186149E-2</c:v>
                </c:pt>
                <c:pt idx="427">
                  <c:v>2.6094071931673402E-2</c:v>
                </c:pt>
                <c:pt idx="428">
                  <c:v>2.6297894833079E-2</c:v>
                </c:pt>
                <c:pt idx="429">
                  <c:v>2.6348834163375998E-2</c:v>
                </c:pt>
                <c:pt idx="430">
                  <c:v>2.6261165087432401E-2</c:v>
                </c:pt>
                <c:pt idx="431">
                  <c:v>2.6394279731788099E-2</c:v>
                </c:pt>
                <c:pt idx="432">
                  <c:v>2.64764796415498E-2</c:v>
                </c:pt>
                <c:pt idx="433">
                  <c:v>2.6517883021931098E-2</c:v>
                </c:pt>
                <c:pt idx="434">
                  <c:v>2.6552917649702999E-2</c:v>
                </c:pt>
                <c:pt idx="435">
                  <c:v>2.6574998678896199E-2</c:v>
                </c:pt>
                <c:pt idx="436">
                  <c:v>2.67242146200521E-2</c:v>
                </c:pt>
                <c:pt idx="437">
                  <c:v>2.6654595843298001E-2</c:v>
                </c:pt>
                <c:pt idx="438">
                  <c:v>2.6684624924775201E-2</c:v>
                </c:pt>
                <c:pt idx="439">
                  <c:v>2.6894809353906601E-2</c:v>
                </c:pt>
                <c:pt idx="440">
                  <c:v>2.6915550474896799E-2</c:v>
                </c:pt>
                <c:pt idx="441">
                  <c:v>2.7051188925886201E-2</c:v>
                </c:pt>
                <c:pt idx="442">
                  <c:v>2.7120328232964199E-2</c:v>
                </c:pt>
                <c:pt idx="443">
                  <c:v>2.7076381145653299E-2</c:v>
                </c:pt>
                <c:pt idx="444">
                  <c:v>2.7192682336477501E-2</c:v>
                </c:pt>
                <c:pt idx="445">
                  <c:v>2.7253019825100699E-2</c:v>
                </c:pt>
                <c:pt idx="446">
                  <c:v>2.74003308020907E-2</c:v>
                </c:pt>
                <c:pt idx="447">
                  <c:v>2.7362335056097899E-2</c:v>
                </c:pt>
                <c:pt idx="448">
                  <c:v>2.7311062337096601E-2</c:v>
                </c:pt>
                <c:pt idx="449">
                  <c:v>2.7371275033857199E-2</c:v>
                </c:pt>
                <c:pt idx="450">
                  <c:v>2.7445695921231899E-2</c:v>
                </c:pt>
                <c:pt idx="451">
                  <c:v>2.7746562000783299E-2</c:v>
                </c:pt>
                <c:pt idx="452">
                  <c:v>2.76367893557278E-2</c:v>
                </c:pt>
                <c:pt idx="453">
                  <c:v>2.77384352366301E-2</c:v>
                </c:pt>
                <c:pt idx="454">
                  <c:v>2.76422976020155E-2</c:v>
                </c:pt>
                <c:pt idx="455">
                  <c:v>2.7774945929842101E-2</c:v>
                </c:pt>
                <c:pt idx="456">
                  <c:v>2.7851834711356101E-2</c:v>
                </c:pt>
                <c:pt idx="457">
                  <c:v>2.7901222775276499E-2</c:v>
                </c:pt>
                <c:pt idx="458">
                  <c:v>2.7906220397682299E-2</c:v>
                </c:pt>
                <c:pt idx="459">
                  <c:v>2.8064032149254899E-2</c:v>
                </c:pt>
                <c:pt idx="460">
                  <c:v>2.8034491096748201E-2</c:v>
                </c:pt>
                <c:pt idx="461">
                  <c:v>2.7999492493462699E-2</c:v>
                </c:pt>
                <c:pt idx="462">
                  <c:v>2.81488212318209E-2</c:v>
                </c:pt>
                <c:pt idx="463">
                  <c:v>2.8294693075752001E-2</c:v>
                </c:pt>
                <c:pt idx="464">
                  <c:v>2.8372799212434099E-2</c:v>
                </c:pt>
                <c:pt idx="465">
                  <c:v>2.8392122546591202E-2</c:v>
                </c:pt>
                <c:pt idx="466">
                  <c:v>2.8380154468356501E-2</c:v>
                </c:pt>
                <c:pt idx="467">
                  <c:v>2.86218425816545E-2</c:v>
                </c:pt>
                <c:pt idx="468">
                  <c:v>2.8579812198006101E-2</c:v>
                </c:pt>
                <c:pt idx="469">
                  <c:v>2.8548993130545802E-2</c:v>
                </c:pt>
                <c:pt idx="470">
                  <c:v>2.8610549812560102E-2</c:v>
                </c:pt>
                <c:pt idx="471">
                  <c:v>2.87863506108769E-2</c:v>
                </c:pt>
                <c:pt idx="472">
                  <c:v>2.89480834209138E-2</c:v>
                </c:pt>
                <c:pt idx="473">
                  <c:v>2.8923087490451999E-2</c:v>
                </c:pt>
                <c:pt idx="474">
                  <c:v>2.89672905526677E-2</c:v>
                </c:pt>
                <c:pt idx="475">
                  <c:v>2.8901880680674501E-2</c:v>
                </c:pt>
                <c:pt idx="476">
                  <c:v>2.9000155407092301E-2</c:v>
                </c:pt>
                <c:pt idx="477">
                  <c:v>2.9027878858708899E-2</c:v>
                </c:pt>
                <c:pt idx="478">
                  <c:v>2.9172935806718901E-2</c:v>
                </c:pt>
                <c:pt idx="479">
                  <c:v>2.9249135312825199E-2</c:v>
                </c:pt>
                <c:pt idx="480">
                  <c:v>2.92485348554428E-2</c:v>
                </c:pt>
                <c:pt idx="481">
                  <c:v>2.9308342704059801E-2</c:v>
                </c:pt>
                <c:pt idx="482">
                  <c:v>2.9454673275015698E-2</c:v>
                </c:pt>
                <c:pt idx="483">
                  <c:v>2.9460030839729898E-2</c:v>
                </c:pt>
                <c:pt idx="484">
                  <c:v>2.9394951409032501E-2</c:v>
                </c:pt>
                <c:pt idx="485">
                  <c:v>2.9552152500732901E-2</c:v>
                </c:pt>
                <c:pt idx="486">
                  <c:v>2.9780111117509601E-2</c:v>
                </c:pt>
                <c:pt idx="487">
                  <c:v>2.9722252992884401E-2</c:v>
                </c:pt>
                <c:pt idx="488">
                  <c:v>2.95741941288498E-2</c:v>
                </c:pt>
                <c:pt idx="489">
                  <c:v>2.9798855207219501E-2</c:v>
                </c:pt>
                <c:pt idx="490">
                  <c:v>2.9886442904896102E-2</c:v>
                </c:pt>
                <c:pt idx="491">
                  <c:v>2.9875642459819302E-2</c:v>
                </c:pt>
                <c:pt idx="492">
                  <c:v>3.00282852890871E-2</c:v>
                </c:pt>
                <c:pt idx="493">
                  <c:v>2.99586319247892E-2</c:v>
                </c:pt>
                <c:pt idx="494">
                  <c:v>3.01109573767008E-2</c:v>
                </c:pt>
                <c:pt idx="495">
                  <c:v>3.0126111989845401E-2</c:v>
                </c:pt>
                <c:pt idx="496">
                  <c:v>3.0242642230886199E-2</c:v>
                </c:pt>
                <c:pt idx="497">
                  <c:v>3.01512647673573E-2</c:v>
                </c:pt>
                <c:pt idx="498">
                  <c:v>3.03112343729534E-2</c:v>
                </c:pt>
                <c:pt idx="499">
                  <c:v>3.03999140472649E-2</c:v>
                </c:pt>
                <c:pt idx="500">
                  <c:v>3.04805191679157E-2</c:v>
                </c:pt>
                <c:pt idx="501">
                  <c:v>3.0436457671105799E-2</c:v>
                </c:pt>
                <c:pt idx="502">
                  <c:v>3.0495720530659898E-2</c:v>
                </c:pt>
                <c:pt idx="503">
                  <c:v>3.0574880088149799E-2</c:v>
                </c:pt>
                <c:pt idx="504">
                  <c:v>3.0587665992325701E-2</c:v>
                </c:pt>
                <c:pt idx="505">
                  <c:v>3.0736321532794899E-2</c:v>
                </c:pt>
                <c:pt idx="506">
                  <c:v>3.0769268006357899E-2</c:v>
                </c:pt>
                <c:pt idx="507">
                  <c:v>3.08558349138746E-2</c:v>
                </c:pt>
                <c:pt idx="508">
                  <c:v>3.0886740917138399E-2</c:v>
                </c:pt>
                <c:pt idx="509">
                  <c:v>3.10687844988503E-2</c:v>
                </c:pt>
                <c:pt idx="510">
                  <c:v>3.1001345829068098E-2</c:v>
                </c:pt>
                <c:pt idx="511">
                  <c:v>3.10175832813246E-2</c:v>
                </c:pt>
                <c:pt idx="512">
                  <c:v>3.1125535886423202E-2</c:v>
                </c:pt>
                <c:pt idx="513">
                  <c:v>3.11278648530545E-2</c:v>
                </c:pt>
                <c:pt idx="514">
                  <c:v>3.1280601669473197E-2</c:v>
                </c:pt>
                <c:pt idx="515">
                  <c:v>3.1251307019253702E-2</c:v>
                </c:pt>
                <c:pt idx="516">
                  <c:v>3.1273012906564701E-2</c:v>
                </c:pt>
                <c:pt idx="517">
                  <c:v>3.1453929030401499E-2</c:v>
                </c:pt>
                <c:pt idx="518">
                  <c:v>3.1549271105346902E-2</c:v>
                </c:pt>
                <c:pt idx="519">
                  <c:v>3.1451556041713298E-2</c:v>
                </c:pt>
                <c:pt idx="520">
                  <c:v>3.1616376715402503E-2</c:v>
                </c:pt>
                <c:pt idx="521">
                  <c:v>3.1538830727643498E-2</c:v>
                </c:pt>
                <c:pt idx="522">
                  <c:v>3.1664434352077803E-2</c:v>
                </c:pt>
                <c:pt idx="523">
                  <c:v>3.1759117909017101E-2</c:v>
                </c:pt>
                <c:pt idx="524">
                  <c:v>3.1779810272023201E-2</c:v>
                </c:pt>
                <c:pt idx="525">
                  <c:v>3.1847006314239798E-2</c:v>
                </c:pt>
                <c:pt idx="526">
                  <c:v>3.1843881648845301E-2</c:v>
                </c:pt>
                <c:pt idx="527">
                  <c:v>3.1890088754285097E-2</c:v>
                </c:pt>
                <c:pt idx="528">
                  <c:v>3.2091355481719097E-2</c:v>
                </c:pt>
                <c:pt idx="529">
                  <c:v>3.2069795926870502E-2</c:v>
                </c:pt>
                <c:pt idx="530">
                  <c:v>3.2103628524205598E-2</c:v>
                </c:pt>
                <c:pt idx="531">
                  <c:v>3.20695644981559E-2</c:v>
                </c:pt>
                <c:pt idx="532">
                  <c:v>3.2126718856891397E-2</c:v>
                </c:pt>
                <c:pt idx="533">
                  <c:v>3.2278804581433097E-2</c:v>
                </c:pt>
                <c:pt idx="534">
                  <c:v>3.2307948310566603E-2</c:v>
                </c:pt>
                <c:pt idx="535">
                  <c:v>3.2286366156044799E-2</c:v>
                </c:pt>
                <c:pt idx="536">
                  <c:v>3.2472646767805799E-2</c:v>
                </c:pt>
                <c:pt idx="537">
                  <c:v>3.2485023921312903E-2</c:v>
                </c:pt>
                <c:pt idx="538">
                  <c:v>3.25874593900395E-2</c:v>
                </c:pt>
                <c:pt idx="539">
                  <c:v>3.2603646040966501E-2</c:v>
                </c:pt>
                <c:pt idx="540">
                  <c:v>3.2683219750414501E-2</c:v>
                </c:pt>
                <c:pt idx="541">
                  <c:v>3.27983838365258E-2</c:v>
                </c:pt>
                <c:pt idx="542">
                  <c:v>3.2753943870538198E-2</c:v>
                </c:pt>
                <c:pt idx="543">
                  <c:v>3.2871698688846797E-2</c:v>
                </c:pt>
                <c:pt idx="544">
                  <c:v>3.2984553414261299E-2</c:v>
                </c:pt>
                <c:pt idx="545">
                  <c:v>3.2953825546111898E-2</c:v>
                </c:pt>
                <c:pt idx="546">
                  <c:v>3.2954589990941897E-2</c:v>
                </c:pt>
                <c:pt idx="547">
                  <c:v>3.3126020385978797E-2</c:v>
                </c:pt>
                <c:pt idx="548">
                  <c:v>3.3172020495939397E-2</c:v>
                </c:pt>
                <c:pt idx="549">
                  <c:v>3.3200976502262697E-2</c:v>
                </c:pt>
                <c:pt idx="550">
                  <c:v>3.3313563567076598E-2</c:v>
                </c:pt>
                <c:pt idx="551">
                  <c:v>3.3339782786195198E-2</c:v>
                </c:pt>
                <c:pt idx="552">
                  <c:v>3.3473672699985899E-2</c:v>
                </c:pt>
                <c:pt idx="553">
                  <c:v>3.3477084037749898E-2</c:v>
                </c:pt>
                <c:pt idx="554">
                  <c:v>3.3636178565431399E-2</c:v>
                </c:pt>
                <c:pt idx="555">
                  <c:v>3.3731583040940899E-2</c:v>
                </c:pt>
                <c:pt idx="556">
                  <c:v>3.3718727855325703E-2</c:v>
                </c:pt>
                <c:pt idx="557">
                  <c:v>3.3767326628564298E-2</c:v>
                </c:pt>
                <c:pt idx="558">
                  <c:v>3.3803630416408097E-2</c:v>
                </c:pt>
                <c:pt idx="559">
                  <c:v>3.3990162578272101E-2</c:v>
                </c:pt>
                <c:pt idx="560">
                  <c:v>3.3976036632322897E-2</c:v>
                </c:pt>
                <c:pt idx="561">
                  <c:v>3.4152488096038103E-2</c:v>
                </c:pt>
                <c:pt idx="562">
                  <c:v>3.4113004266728003E-2</c:v>
                </c:pt>
                <c:pt idx="563">
                  <c:v>3.4154945869482499E-2</c:v>
                </c:pt>
                <c:pt idx="564">
                  <c:v>3.4175033822975001E-2</c:v>
                </c:pt>
                <c:pt idx="565">
                  <c:v>3.4176754683694098E-2</c:v>
                </c:pt>
                <c:pt idx="566">
                  <c:v>3.44112555482445E-2</c:v>
                </c:pt>
                <c:pt idx="567">
                  <c:v>3.43469181557935E-2</c:v>
                </c:pt>
                <c:pt idx="568">
                  <c:v>3.4561001945099701E-2</c:v>
                </c:pt>
                <c:pt idx="569">
                  <c:v>3.4576639803808297E-2</c:v>
                </c:pt>
                <c:pt idx="570">
                  <c:v>3.45126423715428E-2</c:v>
                </c:pt>
                <c:pt idx="571">
                  <c:v>3.46046779410236E-2</c:v>
                </c:pt>
                <c:pt idx="572">
                  <c:v>3.4658501560703103E-2</c:v>
                </c:pt>
                <c:pt idx="573">
                  <c:v>3.4804864080373497E-2</c:v>
                </c:pt>
                <c:pt idx="574">
                  <c:v>3.4811955238143497E-2</c:v>
                </c:pt>
                <c:pt idx="575">
                  <c:v>3.4865526830259098E-2</c:v>
                </c:pt>
                <c:pt idx="576">
                  <c:v>3.4990332379876803E-2</c:v>
                </c:pt>
                <c:pt idx="577">
                  <c:v>3.5029003274068098E-2</c:v>
                </c:pt>
                <c:pt idx="578">
                  <c:v>3.5120728513628199E-2</c:v>
                </c:pt>
                <c:pt idx="579">
                  <c:v>3.5164933592901702E-2</c:v>
                </c:pt>
                <c:pt idx="580">
                  <c:v>3.5252767305924602E-2</c:v>
                </c:pt>
                <c:pt idx="581">
                  <c:v>3.5318857334190698E-2</c:v>
                </c:pt>
                <c:pt idx="582">
                  <c:v>3.54060282379643E-2</c:v>
                </c:pt>
                <c:pt idx="583">
                  <c:v>3.5439790506388603E-2</c:v>
                </c:pt>
                <c:pt idx="584">
                  <c:v>3.5530771014375198E-2</c:v>
                </c:pt>
                <c:pt idx="585">
                  <c:v>3.5639968756401103E-2</c:v>
                </c:pt>
                <c:pt idx="586">
                  <c:v>3.5545674834958303E-2</c:v>
                </c:pt>
                <c:pt idx="587">
                  <c:v>3.5793806625256101E-2</c:v>
                </c:pt>
                <c:pt idx="588">
                  <c:v>3.5664814834003397E-2</c:v>
                </c:pt>
                <c:pt idx="589">
                  <c:v>3.5876344756074402E-2</c:v>
                </c:pt>
                <c:pt idx="590">
                  <c:v>3.5896858120833298E-2</c:v>
                </c:pt>
                <c:pt idx="591">
                  <c:v>3.6012978823181399E-2</c:v>
                </c:pt>
                <c:pt idx="592">
                  <c:v>3.6063833935927797E-2</c:v>
                </c:pt>
                <c:pt idx="593">
                  <c:v>3.6054786245492999E-2</c:v>
                </c:pt>
                <c:pt idx="594">
                  <c:v>3.6111634340061101E-2</c:v>
                </c:pt>
                <c:pt idx="595">
                  <c:v>3.6152367166791599E-2</c:v>
                </c:pt>
                <c:pt idx="596">
                  <c:v>3.6290051053270302E-2</c:v>
                </c:pt>
                <c:pt idx="597">
                  <c:v>3.6231108461033203E-2</c:v>
                </c:pt>
                <c:pt idx="598">
                  <c:v>3.6414482959799599E-2</c:v>
                </c:pt>
                <c:pt idx="599">
                  <c:v>3.6545065031758403E-2</c:v>
                </c:pt>
                <c:pt idx="600">
                  <c:v>3.6575576815063598E-2</c:v>
                </c:pt>
                <c:pt idx="601">
                  <c:v>3.6524683642919102E-2</c:v>
                </c:pt>
                <c:pt idx="602">
                  <c:v>3.6661079747588102E-2</c:v>
                </c:pt>
                <c:pt idx="603">
                  <c:v>3.6713116290247698E-2</c:v>
                </c:pt>
                <c:pt idx="604">
                  <c:v>3.6731376221169398E-2</c:v>
                </c:pt>
                <c:pt idx="605">
                  <c:v>3.6868398469405199E-2</c:v>
                </c:pt>
                <c:pt idx="606">
                  <c:v>3.6783453020797802E-2</c:v>
                </c:pt>
                <c:pt idx="607">
                  <c:v>3.6887823810551702E-2</c:v>
                </c:pt>
                <c:pt idx="608">
                  <c:v>3.6940447357099601E-2</c:v>
                </c:pt>
                <c:pt idx="609">
                  <c:v>3.7200114011270102E-2</c:v>
                </c:pt>
                <c:pt idx="610">
                  <c:v>3.7122925926459903E-2</c:v>
                </c:pt>
                <c:pt idx="611">
                  <c:v>3.7308370692967503E-2</c:v>
                </c:pt>
                <c:pt idx="612">
                  <c:v>3.7201175534510703E-2</c:v>
                </c:pt>
                <c:pt idx="613">
                  <c:v>3.7332173377504302E-2</c:v>
                </c:pt>
                <c:pt idx="614">
                  <c:v>3.7316307986373101E-2</c:v>
                </c:pt>
                <c:pt idx="615">
                  <c:v>3.7383789612089997E-2</c:v>
                </c:pt>
                <c:pt idx="616">
                  <c:v>3.7467207277549999E-2</c:v>
                </c:pt>
                <c:pt idx="617">
                  <c:v>3.7574483258107701E-2</c:v>
                </c:pt>
                <c:pt idx="618">
                  <c:v>3.7649099150614297E-2</c:v>
                </c:pt>
                <c:pt idx="619">
                  <c:v>3.7695346172207003E-2</c:v>
                </c:pt>
                <c:pt idx="620">
                  <c:v>3.7694586095787602E-2</c:v>
                </c:pt>
                <c:pt idx="621">
                  <c:v>3.7718487737091001E-2</c:v>
                </c:pt>
                <c:pt idx="622">
                  <c:v>3.7961107129463899E-2</c:v>
                </c:pt>
                <c:pt idx="623">
                  <c:v>3.7925287749104503E-2</c:v>
                </c:pt>
                <c:pt idx="624">
                  <c:v>3.7875245285528998E-2</c:v>
                </c:pt>
                <c:pt idx="625">
                  <c:v>3.8094378521147401E-2</c:v>
                </c:pt>
                <c:pt idx="626">
                  <c:v>3.8072693271130498E-2</c:v>
                </c:pt>
                <c:pt idx="627">
                  <c:v>3.8233494981850899E-2</c:v>
                </c:pt>
                <c:pt idx="628">
                  <c:v>3.8239693476358402E-2</c:v>
                </c:pt>
                <c:pt idx="629">
                  <c:v>3.8302703161361099E-2</c:v>
                </c:pt>
                <c:pt idx="630">
                  <c:v>3.8225935491904901E-2</c:v>
                </c:pt>
                <c:pt idx="631">
                  <c:v>3.8284220581540102E-2</c:v>
                </c:pt>
                <c:pt idx="632">
                  <c:v>3.8383875683597503E-2</c:v>
                </c:pt>
                <c:pt idx="633">
                  <c:v>3.8543556741804999E-2</c:v>
                </c:pt>
                <c:pt idx="634">
                  <c:v>3.8565507227864303E-2</c:v>
                </c:pt>
                <c:pt idx="635">
                  <c:v>3.8630294266488799E-2</c:v>
                </c:pt>
                <c:pt idx="636">
                  <c:v>3.8609883818715197E-2</c:v>
                </c:pt>
                <c:pt idx="637">
                  <c:v>3.8744507345250798E-2</c:v>
                </c:pt>
                <c:pt idx="638">
                  <c:v>3.88499984354857E-2</c:v>
                </c:pt>
                <c:pt idx="639">
                  <c:v>3.8848452991236203E-2</c:v>
                </c:pt>
                <c:pt idx="640">
                  <c:v>3.8912980796604303E-2</c:v>
                </c:pt>
                <c:pt idx="641">
                  <c:v>3.8948669117009102E-2</c:v>
                </c:pt>
                <c:pt idx="642">
                  <c:v>3.9130364088027801E-2</c:v>
                </c:pt>
                <c:pt idx="643">
                  <c:v>3.9127352392957802E-2</c:v>
                </c:pt>
                <c:pt idx="644">
                  <c:v>3.91623620643584E-2</c:v>
                </c:pt>
                <c:pt idx="645">
                  <c:v>3.9252048129071203E-2</c:v>
                </c:pt>
                <c:pt idx="646">
                  <c:v>3.9171115340474599E-2</c:v>
                </c:pt>
                <c:pt idx="647">
                  <c:v>3.93232431150718E-2</c:v>
                </c:pt>
                <c:pt idx="648">
                  <c:v>3.9445334291135899E-2</c:v>
                </c:pt>
                <c:pt idx="649">
                  <c:v>3.9368314992498897E-2</c:v>
                </c:pt>
                <c:pt idx="650">
                  <c:v>3.9504829617570902E-2</c:v>
                </c:pt>
                <c:pt idx="651">
                  <c:v>3.9493442240507201E-2</c:v>
                </c:pt>
                <c:pt idx="652">
                  <c:v>3.97532600128334E-2</c:v>
                </c:pt>
                <c:pt idx="653">
                  <c:v>3.96939813579738E-2</c:v>
                </c:pt>
                <c:pt idx="654">
                  <c:v>3.9916490583378102E-2</c:v>
                </c:pt>
                <c:pt idx="655">
                  <c:v>3.9861382647465499E-2</c:v>
                </c:pt>
                <c:pt idx="656">
                  <c:v>3.9949648348603102E-2</c:v>
                </c:pt>
                <c:pt idx="657">
                  <c:v>3.9956056868774299E-2</c:v>
                </c:pt>
                <c:pt idx="658">
                  <c:v>4.0016721905063099E-2</c:v>
                </c:pt>
                <c:pt idx="659">
                  <c:v>4.0048187742800001E-2</c:v>
                </c:pt>
                <c:pt idx="660">
                  <c:v>4.00576048549929E-2</c:v>
                </c:pt>
                <c:pt idx="661">
                  <c:v>4.0152904763786502E-2</c:v>
                </c:pt>
                <c:pt idx="662">
                  <c:v>4.0360190007866198E-2</c:v>
                </c:pt>
                <c:pt idx="663">
                  <c:v>4.0478248773050597E-2</c:v>
                </c:pt>
                <c:pt idx="664">
                  <c:v>4.0391914180656803E-2</c:v>
                </c:pt>
                <c:pt idx="665">
                  <c:v>4.0517126222081999E-2</c:v>
                </c:pt>
                <c:pt idx="666">
                  <c:v>4.0729232371892403E-2</c:v>
                </c:pt>
                <c:pt idx="667">
                  <c:v>4.0678275146452399E-2</c:v>
                </c:pt>
                <c:pt idx="668">
                  <c:v>4.0725531269658798E-2</c:v>
                </c:pt>
                <c:pt idx="669">
                  <c:v>4.0655227084458997E-2</c:v>
                </c:pt>
                <c:pt idx="670">
                  <c:v>4.0903153391244597E-2</c:v>
                </c:pt>
                <c:pt idx="671">
                  <c:v>4.0957891201184003E-2</c:v>
                </c:pt>
                <c:pt idx="672">
                  <c:v>4.1010500588177699E-2</c:v>
                </c:pt>
                <c:pt idx="673">
                  <c:v>4.1066736852595598E-2</c:v>
                </c:pt>
                <c:pt idx="674">
                  <c:v>4.1169374353824797E-2</c:v>
                </c:pt>
                <c:pt idx="675">
                  <c:v>4.1226960306808599E-2</c:v>
                </c:pt>
                <c:pt idx="676">
                  <c:v>4.1344106438822401E-2</c:v>
                </c:pt>
                <c:pt idx="677">
                  <c:v>4.1229971942233101E-2</c:v>
                </c:pt>
                <c:pt idx="678">
                  <c:v>4.1325915090194502E-2</c:v>
                </c:pt>
                <c:pt idx="679">
                  <c:v>4.1468845929685402E-2</c:v>
                </c:pt>
                <c:pt idx="680">
                  <c:v>4.1602062214083101E-2</c:v>
                </c:pt>
                <c:pt idx="681">
                  <c:v>4.1594565804599103E-2</c:v>
                </c:pt>
                <c:pt idx="682">
                  <c:v>4.15886205714327E-2</c:v>
                </c:pt>
                <c:pt idx="683">
                  <c:v>4.16769848071167E-2</c:v>
                </c:pt>
                <c:pt idx="684">
                  <c:v>4.1660234706956199E-2</c:v>
                </c:pt>
                <c:pt idx="685">
                  <c:v>4.1918414843557301E-2</c:v>
                </c:pt>
                <c:pt idx="686">
                  <c:v>4.1823156995873002E-2</c:v>
                </c:pt>
                <c:pt idx="687">
                  <c:v>4.1962130400563603E-2</c:v>
                </c:pt>
                <c:pt idx="688">
                  <c:v>4.1880925626922701E-2</c:v>
                </c:pt>
                <c:pt idx="689">
                  <c:v>4.2064430352985502E-2</c:v>
                </c:pt>
                <c:pt idx="690">
                  <c:v>4.1966784633308302E-2</c:v>
                </c:pt>
                <c:pt idx="691">
                  <c:v>4.2166578528757201E-2</c:v>
                </c:pt>
                <c:pt idx="692">
                  <c:v>4.2230893821216801E-2</c:v>
                </c:pt>
                <c:pt idx="693">
                  <c:v>4.2423636210252497E-2</c:v>
                </c:pt>
                <c:pt idx="694">
                  <c:v>4.2395055928480897E-2</c:v>
                </c:pt>
                <c:pt idx="695">
                  <c:v>4.2650460138547598E-2</c:v>
                </c:pt>
                <c:pt idx="696">
                  <c:v>4.24964965170882E-2</c:v>
                </c:pt>
                <c:pt idx="697">
                  <c:v>4.2597604800032197E-2</c:v>
                </c:pt>
                <c:pt idx="698">
                  <c:v>4.27971825899916E-2</c:v>
                </c:pt>
                <c:pt idx="699">
                  <c:v>4.2779436304205901E-2</c:v>
                </c:pt>
                <c:pt idx="700">
                  <c:v>4.2754178990188199E-2</c:v>
                </c:pt>
                <c:pt idx="701">
                  <c:v>4.2884885745302699E-2</c:v>
                </c:pt>
                <c:pt idx="702">
                  <c:v>4.2997664575205402E-2</c:v>
                </c:pt>
                <c:pt idx="703">
                  <c:v>4.2981782472753999E-2</c:v>
                </c:pt>
                <c:pt idx="704">
                  <c:v>4.2993215960352001E-2</c:v>
                </c:pt>
                <c:pt idx="705">
                  <c:v>4.31799403634507E-2</c:v>
                </c:pt>
                <c:pt idx="706">
                  <c:v>4.3302968458812298E-2</c:v>
                </c:pt>
                <c:pt idx="707">
                  <c:v>4.3221546935288402E-2</c:v>
                </c:pt>
                <c:pt idx="708">
                  <c:v>4.3454699447174401E-2</c:v>
                </c:pt>
                <c:pt idx="709">
                  <c:v>4.3389240846459398E-2</c:v>
                </c:pt>
                <c:pt idx="710">
                  <c:v>4.3292044143168097E-2</c:v>
                </c:pt>
                <c:pt idx="711">
                  <c:v>4.3546429408291003E-2</c:v>
                </c:pt>
                <c:pt idx="712">
                  <c:v>4.3728633940596201E-2</c:v>
                </c:pt>
                <c:pt idx="713">
                  <c:v>4.3760929935629897E-2</c:v>
                </c:pt>
                <c:pt idx="714">
                  <c:v>4.35336431254814E-2</c:v>
                </c:pt>
                <c:pt idx="715">
                  <c:v>4.3902811134464703E-2</c:v>
                </c:pt>
                <c:pt idx="716">
                  <c:v>4.3845225150909099E-2</c:v>
                </c:pt>
                <c:pt idx="717">
                  <c:v>4.3978488516741902E-2</c:v>
                </c:pt>
                <c:pt idx="718">
                  <c:v>4.4091730303362803E-2</c:v>
                </c:pt>
                <c:pt idx="719">
                  <c:v>4.39984283317994E-2</c:v>
                </c:pt>
                <c:pt idx="720">
                  <c:v>4.4182372945137001E-2</c:v>
                </c:pt>
                <c:pt idx="721">
                  <c:v>4.3968971818461801E-2</c:v>
                </c:pt>
                <c:pt idx="722">
                  <c:v>4.4188099498419398E-2</c:v>
                </c:pt>
                <c:pt idx="723">
                  <c:v>4.4439477205877598E-2</c:v>
                </c:pt>
                <c:pt idx="724">
                  <c:v>4.43450403136205E-2</c:v>
                </c:pt>
                <c:pt idx="725">
                  <c:v>4.44335556887622E-2</c:v>
                </c:pt>
                <c:pt idx="726">
                  <c:v>4.48231444379278E-2</c:v>
                </c:pt>
                <c:pt idx="727">
                  <c:v>4.4698234521112302E-2</c:v>
                </c:pt>
                <c:pt idx="728">
                  <c:v>4.45544866277107E-2</c:v>
                </c:pt>
                <c:pt idx="729">
                  <c:v>4.4584300726850101E-2</c:v>
                </c:pt>
                <c:pt idx="730">
                  <c:v>4.4768030752858297E-2</c:v>
                </c:pt>
                <c:pt idx="731">
                  <c:v>4.4763583885787599E-2</c:v>
                </c:pt>
                <c:pt idx="732">
                  <c:v>4.4901531347074301E-2</c:v>
                </c:pt>
                <c:pt idx="733">
                  <c:v>4.5285047969009201E-2</c:v>
                </c:pt>
                <c:pt idx="734">
                  <c:v>4.5189297523856503E-2</c:v>
                </c:pt>
                <c:pt idx="735">
                  <c:v>4.4849471835303099E-2</c:v>
                </c:pt>
                <c:pt idx="736">
                  <c:v>4.4981056177745497E-2</c:v>
                </c:pt>
                <c:pt idx="737">
                  <c:v>4.5104926511066602E-2</c:v>
                </c:pt>
                <c:pt idx="738">
                  <c:v>4.53138771450095E-2</c:v>
                </c:pt>
                <c:pt idx="739">
                  <c:v>4.5396617338312399E-2</c:v>
                </c:pt>
                <c:pt idx="740">
                  <c:v>4.5216408276738201E-2</c:v>
                </c:pt>
                <c:pt idx="741">
                  <c:v>4.5491813217138202E-2</c:v>
                </c:pt>
                <c:pt idx="742">
                  <c:v>4.5497447564320601E-2</c:v>
                </c:pt>
                <c:pt idx="743">
                  <c:v>4.53768200928273E-2</c:v>
                </c:pt>
                <c:pt idx="744">
                  <c:v>4.5880432975660301E-2</c:v>
                </c:pt>
                <c:pt idx="745">
                  <c:v>4.5480657641293498E-2</c:v>
                </c:pt>
                <c:pt idx="746">
                  <c:v>4.5770008599612E-2</c:v>
                </c:pt>
                <c:pt idx="747">
                  <c:v>4.5697628463298001E-2</c:v>
                </c:pt>
                <c:pt idx="748">
                  <c:v>4.5936967879150102E-2</c:v>
                </c:pt>
                <c:pt idx="749">
                  <c:v>4.5868552217109997E-2</c:v>
                </c:pt>
                <c:pt idx="750">
                  <c:v>4.6093362640782301E-2</c:v>
                </c:pt>
                <c:pt idx="751">
                  <c:v>4.6097762165532602E-2</c:v>
                </c:pt>
                <c:pt idx="752">
                  <c:v>4.6248667646713502E-2</c:v>
                </c:pt>
                <c:pt idx="753">
                  <c:v>4.61854578679846E-2</c:v>
                </c:pt>
                <c:pt idx="754">
                  <c:v>4.6245582215343001E-2</c:v>
                </c:pt>
                <c:pt idx="755">
                  <c:v>4.6215682977250899E-2</c:v>
                </c:pt>
                <c:pt idx="756">
                  <c:v>4.6317591203275901E-2</c:v>
                </c:pt>
                <c:pt idx="757">
                  <c:v>4.65129013899577E-2</c:v>
                </c:pt>
                <c:pt idx="758">
                  <c:v>4.6325320670113898E-2</c:v>
                </c:pt>
                <c:pt idx="759">
                  <c:v>4.6515083821663798E-2</c:v>
                </c:pt>
                <c:pt idx="760">
                  <c:v>4.6720663456770499E-2</c:v>
                </c:pt>
                <c:pt idx="761">
                  <c:v>4.6780488536487301E-2</c:v>
                </c:pt>
                <c:pt idx="762">
                  <c:v>4.6711466674679299E-2</c:v>
                </c:pt>
                <c:pt idx="763">
                  <c:v>4.6902368986779998E-2</c:v>
                </c:pt>
                <c:pt idx="764">
                  <c:v>4.7020027887382597E-2</c:v>
                </c:pt>
                <c:pt idx="765">
                  <c:v>4.6931572025751198E-2</c:v>
                </c:pt>
                <c:pt idx="766">
                  <c:v>4.7112628585627002E-2</c:v>
                </c:pt>
                <c:pt idx="767">
                  <c:v>4.71329554542681E-2</c:v>
                </c:pt>
                <c:pt idx="768">
                  <c:v>4.7150617153410297E-2</c:v>
                </c:pt>
                <c:pt idx="769">
                  <c:v>4.7188141124656101E-2</c:v>
                </c:pt>
                <c:pt idx="770">
                  <c:v>4.7205309413845403E-2</c:v>
                </c:pt>
                <c:pt idx="771">
                  <c:v>4.7326556474026199E-2</c:v>
                </c:pt>
                <c:pt idx="772">
                  <c:v>4.7270811142739198E-2</c:v>
                </c:pt>
                <c:pt idx="773">
                  <c:v>4.7429951089795502E-2</c:v>
                </c:pt>
                <c:pt idx="774">
                  <c:v>4.7522399770759401E-2</c:v>
                </c:pt>
                <c:pt idx="775">
                  <c:v>4.76250505862226E-2</c:v>
                </c:pt>
                <c:pt idx="776">
                  <c:v>4.7563162323039102E-2</c:v>
                </c:pt>
                <c:pt idx="777">
                  <c:v>4.7717577154577098E-2</c:v>
                </c:pt>
                <c:pt idx="778">
                  <c:v>4.7766381830990599E-2</c:v>
                </c:pt>
                <c:pt idx="779">
                  <c:v>4.7821997233778502E-2</c:v>
                </c:pt>
                <c:pt idx="780">
                  <c:v>4.7940915020934401E-2</c:v>
                </c:pt>
                <c:pt idx="781">
                  <c:v>4.7987002748102497E-2</c:v>
                </c:pt>
                <c:pt idx="782">
                  <c:v>4.8191500143988299E-2</c:v>
                </c:pt>
                <c:pt idx="783">
                  <c:v>4.8156831613384299E-2</c:v>
                </c:pt>
                <c:pt idx="784">
                  <c:v>4.8254766586602701E-2</c:v>
                </c:pt>
                <c:pt idx="785">
                  <c:v>4.8244339406806801E-2</c:v>
                </c:pt>
                <c:pt idx="786">
                  <c:v>4.8363349679086003E-2</c:v>
                </c:pt>
                <c:pt idx="787">
                  <c:v>4.8378389446350797E-2</c:v>
                </c:pt>
                <c:pt idx="788">
                  <c:v>4.8516767289784997E-2</c:v>
                </c:pt>
                <c:pt idx="789">
                  <c:v>4.8552651922212503E-2</c:v>
                </c:pt>
                <c:pt idx="790">
                  <c:v>4.86890467364854E-2</c:v>
                </c:pt>
                <c:pt idx="791">
                  <c:v>4.86646903442913E-2</c:v>
                </c:pt>
                <c:pt idx="792">
                  <c:v>4.8723957651784902E-2</c:v>
                </c:pt>
                <c:pt idx="793">
                  <c:v>4.8759302242927897E-2</c:v>
                </c:pt>
                <c:pt idx="794">
                  <c:v>4.8779421026590497E-2</c:v>
                </c:pt>
                <c:pt idx="795">
                  <c:v>4.8823324958033203E-2</c:v>
                </c:pt>
                <c:pt idx="796">
                  <c:v>4.9015556206358897E-2</c:v>
                </c:pt>
                <c:pt idx="797">
                  <c:v>4.9097411970146103E-2</c:v>
                </c:pt>
                <c:pt idx="798">
                  <c:v>4.9110343848215901E-2</c:v>
                </c:pt>
                <c:pt idx="799">
                  <c:v>4.9285270021865599E-2</c:v>
                </c:pt>
                <c:pt idx="800">
                  <c:v>4.9303578757440299E-2</c:v>
                </c:pt>
                <c:pt idx="801">
                  <c:v>4.9404547993365897E-2</c:v>
                </c:pt>
                <c:pt idx="802">
                  <c:v>4.9405378730602599E-2</c:v>
                </c:pt>
                <c:pt idx="803">
                  <c:v>4.9430552147300598E-2</c:v>
                </c:pt>
                <c:pt idx="804">
                  <c:v>4.9589719275995002E-2</c:v>
                </c:pt>
                <c:pt idx="805">
                  <c:v>4.9470790417965399E-2</c:v>
                </c:pt>
                <c:pt idx="806">
                  <c:v>4.9922795016008499E-2</c:v>
                </c:pt>
                <c:pt idx="807">
                  <c:v>4.97042176534103E-2</c:v>
                </c:pt>
                <c:pt idx="808">
                  <c:v>4.9964705960375999E-2</c:v>
                </c:pt>
                <c:pt idx="809">
                  <c:v>4.9685885253929897E-2</c:v>
                </c:pt>
                <c:pt idx="810">
                  <c:v>4.9934013621684301E-2</c:v>
                </c:pt>
                <c:pt idx="811">
                  <c:v>4.9996400431612797E-2</c:v>
                </c:pt>
                <c:pt idx="812">
                  <c:v>5.0126006522687797E-2</c:v>
                </c:pt>
                <c:pt idx="813">
                  <c:v>5.0167394395998703E-2</c:v>
                </c:pt>
                <c:pt idx="814">
                  <c:v>5.03655743489545E-2</c:v>
                </c:pt>
                <c:pt idx="815">
                  <c:v>5.0363241109913401E-2</c:v>
                </c:pt>
                <c:pt idx="816">
                  <c:v>5.0361505785953102E-2</c:v>
                </c:pt>
                <c:pt idx="817">
                  <c:v>5.0560038688357303E-2</c:v>
                </c:pt>
                <c:pt idx="818">
                  <c:v>5.05535973449973E-2</c:v>
                </c:pt>
                <c:pt idx="819">
                  <c:v>5.07210359980651E-2</c:v>
                </c:pt>
                <c:pt idx="820">
                  <c:v>5.07425271772508E-2</c:v>
                </c:pt>
                <c:pt idx="821">
                  <c:v>5.0824039553147397E-2</c:v>
                </c:pt>
                <c:pt idx="822">
                  <c:v>5.0892440395316402E-2</c:v>
                </c:pt>
                <c:pt idx="823">
                  <c:v>5.08056406454317E-2</c:v>
                </c:pt>
                <c:pt idx="824">
                  <c:v>5.1158394379067502E-2</c:v>
                </c:pt>
                <c:pt idx="825">
                  <c:v>5.10585315735229E-2</c:v>
                </c:pt>
                <c:pt idx="826">
                  <c:v>5.0887011176228999E-2</c:v>
                </c:pt>
                <c:pt idx="827">
                  <c:v>5.1210534224746897E-2</c:v>
                </c:pt>
                <c:pt idx="828">
                  <c:v>5.1516319043120103E-2</c:v>
                </c:pt>
                <c:pt idx="829">
                  <c:v>5.1359262275505801E-2</c:v>
                </c:pt>
                <c:pt idx="830">
                  <c:v>5.1390179121633101E-2</c:v>
                </c:pt>
                <c:pt idx="831">
                  <c:v>5.14548201260836E-2</c:v>
                </c:pt>
                <c:pt idx="832">
                  <c:v>5.1576681016417603E-2</c:v>
                </c:pt>
                <c:pt idx="833">
                  <c:v>5.1763867096124898E-2</c:v>
                </c:pt>
                <c:pt idx="834">
                  <c:v>5.1622294003999203E-2</c:v>
                </c:pt>
                <c:pt idx="835">
                  <c:v>5.1617118744917999E-2</c:v>
                </c:pt>
                <c:pt idx="836">
                  <c:v>5.1547519629527E-2</c:v>
                </c:pt>
                <c:pt idx="837">
                  <c:v>5.1987224303763901E-2</c:v>
                </c:pt>
                <c:pt idx="838">
                  <c:v>5.2049993265353901E-2</c:v>
                </c:pt>
                <c:pt idx="839">
                  <c:v>5.2089126626504702E-2</c:v>
                </c:pt>
                <c:pt idx="840">
                  <c:v>5.2273447531941401E-2</c:v>
                </c:pt>
                <c:pt idx="841">
                  <c:v>5.2290840782108203E-2</c:v>
                </c:pt>
                <c:pt idx="842">
                  <c:v>5.2247593363135302E-2</c:v>
                </c:pt>
                <c:pt idx="843">
                  <c:v>5.2463971720879403E-2</c:v>
                </c:pt>
                <c:pt idx="844">
                  <c:v>5.2539659526131398E-2</c:v>
                </c:pt>
                <c:pt idx="845">
                  <c:v>5.2522737417545103E-2</c:v>
                </c:pt>
                <c:pt idx="846">
                  <c:v>5.2644738960326502E-2</c:v>
                </c:pt>
                <c:pt idx="847">
                  <c:v>5.2601645979430699E-2</c:v>
                </c:pt>
                <c:pt idx="848">
                  <c:v>5.2678955227025398E-2</c:v>
                </c:pt>
                <c:pt idx="849">
                  <c:v>5.2767224442124297E-2</c:v>
                </c:pt>
                <c:pt idx="850">
                  <c:v>5.2827980708358403E-2</c:v>
                </c:pt>
                <c:pt idx="851">
                  <c:v>5.2896083994140503E-2</c:v>
                </c:pt>
                <c:pt idx="852">
                  <c:v>5.2985352035127602E-2</c:v>
                </c:pt>
                <c:pt idx="853">
                  <c:v>5.3101025485938598E-2</c:v>
                </c:pt>
                <c:pt idx="854">
                  <c:v>5.3091349534811302E-2</c:v>
                </c:pt>
                <c:pt idx="855">
                  <c:v>5.3087870269717397E-2</c:v>
                </c:pt>
                <c:pt idx="856">
                  <c:v>5.3161414257528301E-2</c:v>
                </c:pt>
                <c:pt idx="857">
                  <c:v>5.3204580322259998E-2</c:v>
                </c:pt>
                <c:pt idx="858">
                  <c:v>5.3342558856060998E-2</c:v>
                </c:pt>
                <c:pt idx="859">
                  <c:v>5.34646820477893E-2</c:v>
                </c:pt>
                <c:pt idx="860">
                  <c:v>5.3396658777830897E-2</c:v>
                </c:pt>
                <c:pt idx="861">
                  <c:v>5.3398372877244998E-2</c:v>
                </c:pt>
                <c:pt idx="862">
                  <c:v>5.33911266201142E-2</c:v>
                </c:pt>
                <c:pt idx="863">
                  <c:v>5.3640616645046497E-2</c:v>
                </c:pt>
                <c:pt idx="864">
                  <c:v>5.3622504703368899E-2</c:v>
                </c:pt>
                <c:pt idx="865">
                  <c:v>5.3814398917493997E-2</c:v>
                </c:pt>
                <c:pt idx="866">
                  <c:v>5.3839213353945099E-2</c:v>
                </c:pt>
                <c:pt idx="867">
                  <c:v>5.3846197608460197E-2</c:v>
                </c:pt>
                <c:pt idx="868">
                  <c:v>5.3960526435795297E-2</c:v>
                </c:pt>
                <c:pt idx="869">
                  <c:v>5.4088503220397897E-2</c:v>
                </c:pt>
                <c:pt idx="870">
                  <c:v>5.4018655842022902E-2</c:v>
                </c:pt>
                <c:pt idx="871">
                  <c:v>5.4165317310689097E-2</c:v>
                </c:pt>
                <c:pt idx="872">
                  <c:v>5.4154586450185803E-2</c:v>
                </c:pt>
                <c:pt idx="873">
                  <c:v>5.4213740170824698E-2</c:v>
                </c:pt>
                <c:pt idx="874">
                  <c:v>5.42964160727646E-2</c:v>
                </c:pt>
                <c:pt idx="875">
                  <c:v>5.4454644259181E-2</c:v>
                </c:pt>
                <c:pt idx="876">
                  <c:v>5.4449696736587602E-2</c:v>
                </c:pt>
                <c:pt idx="877">
                  <c:v>5.4575888300981E-2</c:v>
                </c:pt>
                <c:pt idx="878">
                  <c:v>5.4652250641062203E-2</c:v>
                </c:pt>
                <c:pt idx="879">
                  <c:v>5.4782577145246897E-2</c:v>
                </c:pt>
                <c:pt idx="880">
                  <c:v>5.4798497881405103E-2</c:v>
                </c:pt>
                <c:pt idx="881">
                  <c:v>5.4765440759312702E-2</c:v>
                </c:pt>
                <c:pt idx="882">
                  <c:v>5.49132495190683E-2</c:v>
                </c:pt>
                <c:pt idx="883">
                  <c:v>5.4951863586881602E-2</c:v>
                </c:pt>
                <c:pt idx="884">
                  <c:v>5.5022431957324702E-2</c:v>
                </c:pt>
                <c:pt idx="885">
                  <c:v>5.5142877166960598E-2</c:v>
                </c:pt>
                <c:pt idx="886">
                  <c:v>5.5151539519689902E-2</c:v>
                </c:pt>
                <c:pt idx="887">
                  <c:v>5.53613993148733E-2</c:v>
                </c:pt>
                <c:pt idx="888">
                  <c:v>5.5426364573603802E-2</c:v>
                </c:pt>
                <c:pt idx="889">
                  <c:v>5.5441293019993898E-2</c:v>
                </c:pt>
                <c:pt idx="890">
                  <c:v>5.5591902026890801E-2</c:v>
                </c:pt>
                <c:pt idx="891">
                  <c:v>5.5642498060344998E-2</c:v>
                </c:pt>
                <c:pt idx="892">
                  <c:v>5.56538918010595E-2</c:v>
                </c:pt>
                <c:pt idx="893">
                  <c:v>5.5684545550640202E-2</c:v>
                </c:pt>
                <c:pt idx="894">
                  <c:v>5.5832267588556798E-2</c:v>
                </c:pt>
                <c:pt idx="895">
                  <c:v>5.5856732704408801E-2</c:v>
                </c:pt>
                <c:pt idx="896">
                  <c:v>5.5934226992421301E-2</c:v>
                </c:pt>
                <c:pt idx="897">
                  <c:v>5.5998753818578599E-2</c:v>
                </c:pt>
                <c:pt idx="898">
                  <c:v>5.6100525988447801E-2</c:v>
                </c:pt>
                <c:pt idx="899">
                  <c:v>5.6126190668635403E-2</c:v>
                </c:pt>
                <c:pt idx="900">
                  <c:v>5.6201879985855803E-2</c:v>
                </c:pt>
                <c:pt idx="901">
                  <c:v>5.6349713921815502E-2</c:v>
                </c:pt>
                <c:pt idx="902">
                  <c:v>5.6391799150838598E-2</c:v>
                </c:pt>
                <c:pt idx="903">
                  <c:v>5.64952088563681E-2</c:v>
                </c:pt>
                <c:pt idx="904">
                  <c:v>5.6510312155214799E-2</c:v>
                </c:pt>
                <c:pt idx="905">
                  <c:v>5.6573460590649001E-2</c:v>
                </c:pt>
                <c:pt idx="906">
                  <c:v>5.6692312899965999E-2</c:v>
                </c:pt>
                <c:pt idx="907">
                  <c:v>5.6717160115660498E-2</c:v>
                </c:pt>
                <c:pt idx="908">
                  <c:v>5.6910841820499297E-2</c:v>
                </c:pt>
                <c:pt idx="909">
                  <c:v>5.6960864157654202E-2</c:v>
                </c:pt>
                <c:pt idx="910">
                  <c:v>5.7129476129420098E-2</c:v>
                </c:pt>
                <c:pt idx="911">
                  <c:v>5.7150985826713803E-2</c:v>
                </c:pt>
                <c:pt idx="912">
                  <c:v>5.7147979969595301E-2</c:v>
                </c:pt>
                <c:pt idx="913">
                  <c:v>5.7282239725709498E-2</c:v>
                </c:pt>
                <c:pt idx="914">
                  <c:v>5.7427903875467999E-2</c:v>
                </c:pt>
                <c:pt idx="915">
                  <c:v>5.7446058351537502E-2</c:v>
                </c:pt>
                <c:pt idx="916">
                  <c:v>5.7514112316715799E-2</c:v>
                </c:pt>
                <c:pt idx="917">
                  <c:v>5.7641094842968602E-2</c:v>
                </c:pt>
                <c:pt idx="918">
                  <c:v>5.7612242816794397E-2</c:v>
                </c:pt>
                <c:pt idx="919">
                  <c:v>5.7766577483482302E-2</c:v>
                </c:pt>
                <c:pt idx="920">
                  <c:v>5.7779980048175701E-2</c:v>
                </c:pt>
                <c:pt idx="921">
                  <c:v>5.79000326192982E-2</c:v>
                </c:pt>
                <c:pt idx="922">
                  <c:v>5.7972271626606002E-2</c:v>
                </c:pt>
                <c:pt idx="923">
                  <c:v>5.8066104708059903E-2</c:v>
                </c:pt>
                <c:pt idx="924">
                  <c:v>5.8118641873804E-2</c:v>
                </c:pt>
                <c:pt idx="925">
                  <c:v>5.8194162907230597E-2</c:v>
                </c:pt>
                <c:pt idx="926">
                  <c:v>5.8236723362014201E-2</c:v>
                </c:pt>
                <c:pt idx="927">
                  <c:v>5.8219849732750198E-2</c:v>
                </c:pt>
                <c:pt idx="928">
                  <c:v>5.8321083326100601E-2</c:v>
                </c:pt>
                <c:pt idx="929">
                  <c:v>5.84483068444131E-2</c:v>
                </c:pt>
                <c:pt idx="930">
                  <c:v>5.8407291895031598E-2</c:v>
                </c:pt>
                <c:pt idx="931">
                  <c:v>5.8462252876603601E-2</c:v>
                </c:pt>
                <c:pt idx="932">
                  <c:v>5.8493493571715002E-2</c:v>
                </c:pt>
                <c:pt idx="933">
                  <c:v>5.8617116184692897E-2</c:v>
                </c:pt>
                <c:pt idx="934">
                  <c:v>5.8709041938646803E-2</c:v>
                </c:pt>
                <c:pt idx="935">
                  <c:v>5.8704184699911198E-2</c:v>
                </c:pt>
                <c:pt idx="936">
                  <c:v>5.87994536863998E-2</c:v>
                </c:pt>
                <c:pt idx="937">
                  <c:v>5.8913946680868003E-2</c:v>
                </c:pt>
                <c:pt idx="938">
                  <c:v>5.8891047794097498E-2</c:v>
                </c:pt>
                <c:pt idx="939">
                  <c:v>5.9082852126197898E-2</c:v>
                </c:pt>
                <c:pt idx="940">
                  <c:v>5.9084488995805803E-2</c:v>
                </c:pt>
                <c:pt idx="941">
                  <c:v>5.9141171024925401E-2</c:v>
                </c:pt>
                <c:pt idx="942">
                  <c:v>5.9246402355753999E-2</c:v>
                </c:pt>
                <c:pt idx="943">
                  <c:v>5.9232524512388397E-2</c:v>
                </c:pt>
                <c:pt idx="944">
                  <c:v>5.9330454722420503E-2</c:v>
                </c:pt>
                <c:pt idx="945">
                  <c:v>5.9509585286030599E-2</c:v>
                </c:pt>
                <c:pt idx="946">
                  <c:v>5.9438248109130301E-2</c:v>
                </c:pt>
                <c:pt idx="947">
                  <c:v>5.9537757691775002E-2</c:v>
                </c:pt>
                <c:pt idx="948">
                  <c:v>5.9540503339771102E-2</c:v>
                </c:pt>
                <c:pt idx="949">
                  <c:v>5.9661952444982597E-2</c:v>
                </c:pt>
                <c:pt idx="950">
                  <c:v>5.96748721799778E-2</c:v>
                </c:pt>
                <c:pt idx="951">
                  <c:v>5.9819454071604897E-2</c:v>
                </c:pt>
                <c:pt idx="952">
                  <c:v>5.9852552026988103E-2</c:v>
                </c:pt>
                <c:pt idx="953">
                  <c:v>5.9941041861277397E-2</c:v>
                </c:pt>
                <c:pt idx="954">
                  <c:v>5.9935433772246402E-2</c:v>
                </c:pt>
                <c:pt idx="955">
                  <c:v>6.00013435262007E-2</c:v>
                </c:pt>
                <c:pt idx="956">
                  <c:v>6.0090182037769203E-2</c:v>
                </c:pt>
                <c:pt idx="957">
                  <c:v>6.0214911906652797E-2</c:v>
                </c:pt>
                <c:pt idx="958">
                  <c:v>6.0243183757497598E-2</c:v>
                </c:pt>
                <c:pt idx="959">
                  <c:v>6.0265765041193103E-2</c:v>
                </c:pt>
                <c:pt idx="960">
                  <c:v>6.0315934996597702E-2</c:v>
                </c:pt>
                <c:pt idx="961">
                  <c:v>6.0348802713978099E-2</c:v>
                </c:pt>
                <c:pt idx="962">
                  <c:v>6.0533909300951101E-2</c:v>
                </c:pt>
                <c:pt idx="963">
                  <c:v>6.0576738948489903E-2</c:v>
                </c:pt>
                <c:pt idx="964">
                  <c:v>6.0674362786847798E-2</c:v>
                </c:pt>
                <c:pt idx="965">
                  <c:v>6.0691653933880998E-2</c:v>
                </c:pt>
                <c:pt idx="966">
                  <c:v>6.0779756152174701E-2</c:v>
                </c:pt>
                <c:pt idx="967">
                  <c:v>6.0848453502644097E-2</c:v>
                </c:pt>
                <c:pt idx="968">
                  <c:v>6.0909199824512997E-2</c:v>
                </c:pt>
                <c:pt idx="969">
                  <c:v>6.1041202166911897E-2</c:v>
                </c:pt>
                <c:pt idx="970">
                  <c:v>6.0911389052170598E-2</c:v>
                </c:pt>
                <c:pt idx="971">
                  <c:v>6.0971877483411797E-2</c:v>
                </c:pt>
                <c:pt idx="972">
                  <c:v>6.1254473627036503E-2</c:v>
                </c:pt>
                <c:pt idx="973">
                  <c:v>6.1247731745575698E-2</c:v>
                </c:pt>
                <c:pt idx="974">
                  <c:v>6.1260986993358899E-2</c:v>
                </c:pt>
                <c:pt idx="975">
                  <c:v>6.1377727988613101E-2</c:v>
                </c:pt>
                <c:pt idx="976">
                  <c:v>6.1417768056641897E-2</c:v>
                </c:pt>
                <c:pt idx="977">
                  <c:v>6.1483719155052498E-2</c:v>
                </c:pt>
                <c:pt idx="978">
                  <c:v>6.1486895112906899E-2</c:v>
                </c:pt>
                <c:pt idx="979">
                  <c:v>6.1626813181898603E-2</c:v>
                </c:pt>
                <c:pt idx="980">
                  <c:v>6.1651744231918798E-2</c:v>
                </c:pt>
                <c:pt idx="981">
                  <c:v>6.17215423078636E-2</c:v>
                </c:pt>
                <c:pt idx="982">
                  <c:v>6.1728586317185898E-2</c:v>
                </c:pt>
                <c:pt idx="983">
                  <c:v>6.1781768197620303E-2</c:v>
                </c:pt>
                <c:pt idx="984">
                  <c:v>6.1786250511180502E-2</c:v>
                </c:pt>
                <c:pt idx="985">
                  <c:v>6.2029602894767298E-2</c:v>
                </c:pt>
                <c:pt idx="986">
                  <c:v>6.1926824150201301E-2</c:v>
                </c:pt>
                <c:pt idx="987">
                  <c:v>6.2022215830098898E-2</c:v>
                </c:pt>
                <c:pt idx="988">
                  <c:v>6.2125953040850702E-2</c:v>
                </c:pt>
                <c:pt idx="989">
                  <c:v>6.2132026404561898E-2</c:v>
                </c:pt>
                <c:pt idx="990">
                  <c:v>6.2192903476857402E-2</c:v>
                </c:pt>
                <c:pt idx="991">
                  <c:v>6.2323867320857901E-2</c:v>
                </c:pt>
                <c:pt idx="992">
                  <c:v>6.2304429289904498E-2</c:v>
                </c:pt>
                <c:pt idx="993">
                  <c:v>6.2479060422981701E-2</c:v>
                </c:pt>
                <c:pt idx="994">
                  <c:v>6.2472028529595602E-2</c:v>
                </c:pt>
                <c:pt idx="995">
                  <c:v>6.2444969228929503E-2</c:v>
                </c:pt>
                <c:pt idx="996">
                  <c:v>6.2609804889578097E-2</c:v>
                </c:pt>
                <c:pt idx="997">
                  <c:v>6.27357805845285E-2</c:v>
                </c:pt>
                <c:pt idx="998">
                  <c:v>6.2709695569854798E-2</c:v>
                </c:pt>
                <c:pt idx="999">
                  <c:v>6.2762084378604102E-2</c:v>
                </c:pt>
                <c:pt idx="1000">
                  <c:v>6.2771063648801098E-2</c:v>
                </c:pt>
                <c:pt idx="1001">
                  <c:v>6.2941940022389703E-2</c:v>
                </c:pt>
                <c:pt idx="1002">
                  <c:v>6.2984426663232396E-2</c:v>
                </c:pt>
                <c:pt idx="1003">
                  <c:v>6.3017422285183394E-2</c:v>
                </c:pt>
                <c:pt idx="1004">
                  <c:v>6.3100135123526399E-2</c:v>
                </c:pt>
                <c:pt idx="1005">
                  <c:v>6.3093991789324594E-2</c:v>
                </c:pt>
                <c:pt idx="1006">
                  <c:v>6.3208505091519401E-2</c:v>
                </c:pt>
                <c:pt idx="1007">
                  <c:v>6.3314924262814501E-2</c:v>
                </c:pt>
                <c:pt idx="1008">
                  <c:v>6.3352078958659103E-2</c:v>
                </c:pt>
                <c:pt idx="1009">
                  <c:v>6.3376638481870598E-2</c:v>
                </c:pt>
                <c:pt idx="1010">
                  <c:v>6.3532468229303501E-2</c:v>
                </c:pt>
                <c:pt idx="1011">
                  <c:v>6.3443342401431693E-2</c:v>
                </c:pt>
                <c:pt idx="1012">
                  <c:v>6.3542458291842602E-2</c:v>
                </c:pt>
                <c:pt idx="1013">
                  <c:v>6.3654098682401503E-2</c:v>
                </c:pt>
                <c:pt idx="1014">
                  <c:v>6.3800493006260506E-2</c:v>
                </c:pt>
                <c:pt idx="1015">
                  <c:v>6.3845462577672998E-2</c:v>
                </c:pt>
                <c:pt idx="1016">
                  <c:v>6.3981510695525101E-2</c:v>
                </c:pt>
                <c:pt idx="1017">
                  <c:v>6.3929128873401506E-2</c:v>
                </c:pt>
                <c:pt idx="1018">
                  <c:v>6.4085536257251705E-2</c:v>
                </c:pt>
                <c:pt idx="1019">
                  <c:v>6.4137172229241896E-2</c:v>
                </c:pt>
                <c:pt idx="1020">
                  <c:v>6.4148446204337795E-2</c:v>
                </c:pt>
                <c:pt idx="1021">
                  <c:v>6.4134147053268795E-2</c:v>
                </c:pt>
                <c:pt idx="1022">
                  <c:v>6.4319661357820204E-2</c:v>
                </c:pt>
                <c:pt idx="1023">
                  <c:v>6.4270344603528595E-2</c:v>
                </c:pt>
                <c:pt idx="1024">
                  <c:v>6.4422642806182803E-2</c:v>
                </c:pt>
                <c:pt idx="1025">
                  <c:v>6.4453987498390694E-2</c:v>
                </c:pt>
                <c:pt idx="1026">
                  <c:v>6.4559258587323198E-2</c:v>
                </c:pt>
                <c:pt idx="1027">
                  <c:v>6.4629020914767604E-2</c:v>
                </c:pt>
                <c:pt idx="1028">
                  <c:v>6.4630026524341702E-2</c:v>
                </c:pt>
                <c:pt idx="1029">
                  <c:v>6.4603718746174807E-2</c:v>
                </c:pt>
                <c:pt idx="1030">
                  <c:v>6.4814123326659007E-2</c:v>
                </c:pt>
                <c:pt idx="1031">
                  <c:v>6.4813553395702203E-2</c:v>
                </c:pt>
                <c:pt idx="1032">
                  <c:v>6.4805193293163602E-2</c:v>
                </c:pt>
                <c:pt idx="1033">
                  <c:v>6.4927674990250595E-2</c:v>
                </c:pt>
                <c:pt idx="1034">
                  <c:v>6.5048127542218795E-2</c:v>
                </c:pt>
                <c:pt idx="1035">
                  <c:v>6.5123426823854705E-2</c:v>
                </c:pt>
                <c:pt idx="1036">
                  <c:v>6.5182429688171506E-2</c:v>
                </c:pt>
                <c:pt idx="1037">
                  <c:v>6.5172213381585603E-2</c:v>
                </c:pt>
                <c:pt idx="1038">
                  <c:v>6.5309106138638495E-2</c:v>
                </c:pt>
                <c:pt idx="1039">
                  <c:v>6.5334916129388396E-2</c:v>
                </c:pt>
                <c:pt idx="1040">
                  <c:v>6.5413705387577806E-2</c:v>
                </c:pt>
                <c:pt idx="1041">
                  <c:v>6.5485610177240597E-2</c:v>
                </c:pt>
                <c:pt idx="1042">
                  <c:v>6.55873826675204E-2</c:v>
                </c:pt>
                <c:pt idx="1043">
                  <c:v>6.5588307034062807E-2</c:v>
                </c:pt>
                <c:pt idx="1044">
                  <c:v>6.5708278513545298E-2</c:v>
                </c:pt>
                <c:pt idx="1045">
                  <c:v>6.5743342531892304E-2</c:v>
                </c:pt>
                <c:pt idx="1046">
                  <c:v>6.5831989529237495E-2</c:v>
                </c:pt>
                <c:pt idx="1047">
                  <c:v>6.5875501521251406E-2</c:v>
                </c:pt>
                <c:pt idx="1048">
                  <c:v>6.5902314717782906E-2</c:v>
                </c:pt>
                <c:pt idx="1049">
                  <c:v>6.5955090789630397E-2</c:v>
                </c:pt>
                <c:pt idx="1050">
                  <c:v>6.6130962521948999E-2</c:v>
                </c:pt>
                <c:pt idx="1051">
                  <c:v>6.6129099516803305E-2</c:v>
                </c:pt>
                <c:pt idx="1052">
                  <c:v>6.6311167212452504E-2</c:v>
                </c:pt>
                <c:pt idx="1053">
                  <c:v>6.6268195070991395E-2</c:v>
                </c:pt>
                <c:pt idx="1054">
                  <c:v>6.6429108872146106E-2</c:v>
                </c:pt>
                <c:pt idx="1055">
                  <c:v>6.64738785788863E-2</c:v>
                </c:pt>
                <c:pt idx="1056">
                  <c:v>6.66425410718752E-2</c:v>
                </c:pt>
                <c:pt idx="1057">
                  <c:v>6.6667778808936595E-2</c:v>
                </c:pt>
                <c:pt idx="1058">
                  <c:v>6.6641055320352596E-2</c:v>
                </c:pt>
                <c:pt idx="1059">
                  <c:v>6.66862518945672E-2</c:v>
                </c:pt>
                <c:pt idx="1060">
                  <c:v>6.6714944889255001E-2</c:v>
                </c:pt>
                <c:pt idx="1061">
                  <c:v>6.6906152440547303E-2</c:v>
                </c:pt>
                <c:pt idx="1062">
                  <c:v>6.6970084598766202E-2</c:v>
                </c:pt>
                <c:pt idx="1063">
                  <c:v>6.7012349060678905E-2</c:v>
                </c:pt>
                <c:pt idx="1064">
                  <c:v>6.7061307176584095E-2</c:v>
                </c:pt>
                <c:pt idx="1065">
                  <c:v>6.7205350661335206E-2</c:v>
                </c:pt>
                <c:pt idx="1066">
                  <c:v>6.7122953062834806E-2</c:v>
                </c:pt>
                <c:pt idx="1067">
                  <c:v>6.7188702633702593E-2</c:v>
                </c:pt>
                <c:pt idx="1068">
                  <c:v>6.7331928465187305E-2</c:v>
                </c:pt>
                <c:pt idx="1069">
                  <c:v>6.73138240293885E-2</c:v>
                </c:pt>
                <c:pt idx="1070">
                  <c:v>6.7384548261490207E-2</c:v>
                </c:pt>
                <c:pt idx="1071">
                  <c:v>6.7556759809194095E-2</c:v>
                </c:pt>
                <c:pt idx="1072">
                  <c:v>6.7540996424751504E-2</c:v>
                </c:pt>
                <c:pt idx="1073">
                  <c:v>6.7633215146885306E-2</c:v>
                </c:pt>
                <c:pt idx="1074">
                  <c:v>6.7767772033642704E-2</c:v>
                </c:pt>
                <c:pt idx="1075">
                  <c:v>6.7886259838861193E-2</c:v>
                </c:pt>
                <c:pt idx="1076">
                  <c:v>6.7895107997367796E-2</c:v>
                </c:pt>
                <c:pt idx="1077">
                  <c:v>6.7957516071160004E-2</c:v>
                </c:pt>
                <c:pt idx="1078">
                  <c:v>6.7991295083460496E-2</c:v>
                </c:pt>
                <c:pt idx="1079">
                  <c:v>6.8040019932948906E-2</c:v>
                </c:pt>
                <c:pt idx="1080">
                  <c:v>6.8114349787069095E-2</c:v>
                </c:pt>
                <c:pt idx="1081">
                  <c:v>6.8200799912985E-2</c:v>
                </c:pt>
                <c:pt idx="1082">
                  <c:v>6.8342557400886295E-2</c:v>
                </c:pt>
                <c:pt idx="1083">
                  <c:v>6.8298034804970403E-2</c:v>
                </c:pt>
                <c:pt idx="1084">
                  <c:v>6.8374816706952002E-2</c:v>
                </c:pt>
                <c:pt idx="1085">
                  <c:v>6.84843865213592E-2</c:v>
                </c:pt>
                <c:pt idx="1086">
                  <c:v>6.8572181902452803E-2</c:v>
                </c:pt>
                <c:pt idx="1087">
                  <c:v>6.8527893074875695E-2</c:v>
                </c:pt>
                <c:pt idx="1088">
                  <c:v>6.8673272790857803E-2</c:v>
                </c:pt>
                <c:pt idx="1089">
                  <c:v>6.8718760117837605E-2</c:v>
                </c:pt>
                <c:pt idx="1090">
                  <c:v>6.8728647916496702E-2</c:v>
                </c:pt>
                <c:pt idx="1091">
                  <c:v>6.8807831547006301E-2</c:v>
                </c:pt>
                <c:pt idx="1092">
                  <c:v>6.9014609296553397E-2</c:v>
                </c:pt>
                <c:pt idx="1093">
                  <c:v>6.8950730450124204E-2</c:v>
                </c:pt>
                <c:pt idx="1094">
                  <c:v>6.8977593077280297E-2</c:v>
                </c:pt>
                <c:pt idx="1095">
                  <c:v>6.9117210909875798E-2</c:v>
                </c:pt>
                <c:pt idx="1096">
                  <c:v>6.9195959324132694E-2</c:v>
                </c:pt>
                <c:pt idx="1097">
                  <c:v>6.9269720678401203E-2</c:v>
                </c:pt>
                <c:pt idx="1098">
                  <c:v>6.9300896198086201E-2</c:v>
                </c:pt>
                <c:pt idx="1099">
                  <c:v>6.9335267394246294E-2</c:v>
                </c:pt>
                <c:pt idx="1100">
                  <c:v>6.9439878906790403E-2</c:v>
                </c:pt>
                <c:pt idx="1101">
                  <c:v>6.9365259745550495E-2</c:v>
                </c:pt>
                <c:pt idx="1102">
                  <c:v>6.9620524933871594E-2</c:v>
                </c:pt>
                <c:pt idx="1103">
                  <c:v>6.9635864193657304E-2</c:v>
                </c:pt>
                <c:pt idx="1104">
                  <c:v>6.97622404041187E-2</c:v>
                </c:pt>
                <c:pt idx="1105">
                  <c:v>6.9812550653149702E-2</c:v>
                </c:pt>
                <c:pt idx="1106">
                  <c:v>6.9793966428429693E-2</c:v>
                </c:pt>
                <c:pt idx="1107">
                  <c:v>6.9927623846832099E-2</c:v>
                </c:pt>
                <c:pt idx="1108">
                  <c:v>6.98972995491393E-2</c:v>
                </c:pt>
                <c:pt idx="1109">
                  <c:v>7.0097003732386295E-2</c:v>
                </c:pt>
                <c:pt idx="1110">
                  <c:v>7.0074155358074097E-2</c:v>
                </c:pt>
                <c:pt idx="1111">
                  <c:v>7.0207878926217604E-2</c:v>
                </c:pt>
                <c:pt idx="1112">
                  <c:v>7.02878845418409E-2</c:v>
                </c:pt>
                <c:pt idx="1113">
                  <c:v>7.0306325863256594E-2</c:v>
                </c:pt>
                <c:pt idx="1114">
                  <c:v>7.0446665702768502E-2</c:v>
                </c:pt>
                <c:pt idx="1115">
                  <c:v>7.0452952816210196E-2</c:v>
                </c:pt>
                <c:pt idx="1116">
                  <c:v>7.0504886684190193E-2</c:v>
                </c:pt>
                <c:pt idx="1117">
                  <c:v>7.0472427988103797E-2</c:v>
                </c:pt>
                <c:pt idx="1118">
                  <c:v>7.0598899555265507E-2</c:v>
                </c:pt>
                <c:pt idx="1119">
                  <c:v>7.0741593089236096E-2</c:v>
                </c:pt>
                <c:pt idx="1120">
                  <c:v>7.07808326720471E-2</c:v>
                </c:pt>
                <c:pt idx="1121">
                  <c:v>7.0860309283143103E-2</c:v>
                </c:pt>
                <c:pt idx="1122">
                  <c:v>7.0875795046045395E-2</c:v>
                </c:pt>
                <c:pt idx="1123">
                  <c:v>7.1009028714402594E-2</c:v>
                </c:pt>
                <c:pt idx="1124">
                  <c:v>7.1043227617765395E-2</c:v>
                </c:pt>
                <c:pt idx="1125">
                  <c:v>7.1183167633718805E-2</c:v>
                </c:pt>
                <c:pt idx="1126">
                  <c:v>7.1173232389992402E-2</c:v>
                </c:pt>
                <c:pt idx="1127">
                  <c:v>7.1209788481325198E-2</c:v>
                </c:pt>
                <c:pt idx="1128">
                  <c:v>7.1210693914958698E-2</c:v>
                </c:pt>
                <c:pt idx="1129">
                  <c:v>7.1281179791821594E-2</c:v>
                </c:pt>
                <c:pt idx="1130">
                  <c:v>7.1376835036804004E-2</c:v>
                </c:pt>
                <c:pt idx="1131">
                  <c:v>7.1440052387544598E-2</c:v>
                </c:pt>
                <c:pt idx="1132">
                  <c:v>7.1515811475169194E-2</c:v>
                </c:pt>
                <c:pt idx="1133">
                  <c:v>7.1595276377599604E-2</c:v>
                </c:pt>
                <c:pt idx="1134">
                  <c:v>7.1699074831379203E-2</c:v>
                </c:pt>
                <c:pt idx="1135">
                  <c:v>7.1771033584629093E-2</c:v>
                </c:pt>
                <c:pt idx="1136">
                  <c:v>7.1761058903063002E-2</c:v>
                </c:pt>
                <c:pt idx="1137">
                  <c:v>7.1917234697652294E-2</c:v>
                </c:pt>
                <c:pt idx="1138">
                  <c:v>7.1893125406031197E-2</c:v>
                </c:pt>
                <c:pt idx="1139">
                  <c:v>7.1904067804639704E-2</c:v>
                </c:pt>
                <c:pt idx="1140">
                  <c:v>7.2079521224752599E-2</c:v>
                </c:pt>
                <c:pt idx="1141">
                  <c:v>7.2098488490517296E-2</c:v>
                </c:pt>
                <c:pt idx="1142">
                  <c:v>7.2112532020676398E-2</c:v>
                </c:pt>
                <c:pt idx="1143">
                  <c:v>7.2181750711126702E-2</c:v>
                </c:pt>
                <c:pt idx="1144">
                  <c:v>7.2252965488768695E-2</c:v>
                </c:pt>
                <c:pt idx="1145">
                  <c:v>7.2275191827193594E-2</c:v>
                </c:pt>
                <c:pt idx="1146">
                  <c:v>7.2401831950890894E-2</c:v>
                </c:pt>
                <c:pt idx="1147">
                  <c:v>7.2495440849027898E-2</c:v>
                </c:pt>
                <c:pt idx="1148">
                  <c:v>7.2480368439143295E-2</c:v>
                </c:pt>
                <c:pt idx="1149">
                  <c:v>7.2593014820012597E-2</c:v>
                </c:pt>
                <c:pt idx="1150">
                  <c:v>7.2614248259610104E-2</c:v>
                </c:pt>
                <c:pt idx="1151">
                  <c:v>7.2695778270741696E-2</c:v>
                </c:pt>
                <c:pt idx="1152">
                  <c:v>7.2738684763915901E-2</c:v>
                </c:pt>
                <c:pt idx="1153">
                  <c:v>7.2769937060953194E-2</c:v>
                </c:pt>
                <c:pt idx="1154">
                  <c:v>7.2774891716051102E-2</c:v>
                </c:pt>
                <c:pt idx="1155">
                  <c:v>7.2816787309956096E-2</c:v>
                </c:pt>
                <c:pt idx="1156">
                  <c:v>7.3000084787896505E-2</c:v>
                </c:pt>
                <c:pt idx="1157">
                  <c:v>7.3030962317864004E-2</c:v>
                </c:pt>
                <c:pt idx="1158">
                  <c:v>7.3143399824483202E-2</c:v>
                </c:pt>
                <c:pt idx="1159">
                  <c:v>7.3105648699195599E-2</c:v>
                </c:pt>
                <c:pt idx="1160">
                  <c:v>7.3176051469107495E-2</c:v>
                </c:pt>
                <c:pt idx="1161">
                  <c:v>7.3263846647749806E-2</c:v>
                </c:pt>
                <c:pt idx="1162">
                  <c:v>7.3260239669393296E-2</c:v>
                </c:pt>
                <c:pt idx="1163">
                  <c:v>7.3352119399759996E-2</c:v>
                </c:pt>
                <c:pt idx="1164">
                  <c:v>7.3375382521188207E-2</c:v>
                </c:pt>
                <c:pt idx="1165">
                  <c:v>7.3402539931468003E-2</c:v>
                </c:pt>
                <c:pt idx="1166">
                  <c:v>7.3499668445743405E-2</c:v>
                </c:pt>
                <c:pt idx="1167">
                  <c:v>7.3495187065397094E-2</c:v>
                </c:pt>
                <c:pt idx="1168">
                  <c:v>7.3591078270254406E-2</c:v>
                </c:pt>
                <c:pt idx="1169">
                  <c:v>7.3623206282477593E-2</c:v>
                </c:pt>
                <c:pt idx="1170">
                  <c:v>7.3707348606872697E-2</c:v>
                </c:pt>
                <c:pt idx="1171">
                  <c:v>7.3719813671836498E-2</c:v>
                </c:pt>
                <c:pt idx="1172">
                  <c:v>7.3688014023494702E-2</c:v>
                </c:pt>
                <c:pt idx="1173">
                  <c:v>7.3739093160718402E-2</c:v>
                </c:pt>
                <c:pt idx="1174">
                  <c:v>7.3934294717915405E-2</c:v>
                </c:pt>
                <c:pt idx="1175">
                  <c:v>7.39614317522201E-2</c:v>
                </c:pt>
                <c:pt idx="1176">
                  <c:v>7.4005143843563798E-2</c:v>
                </c:pt>
                <c:pt idx="1177">
                  <c:v>7.4062359528323796E-2</c:v>
                </c:pt>
                <c:pt idx="1178">
                  <c:v>7.3976204469163101E-2</c:v>
                </c:pt>
                <c:pt idx="1179">
                  <c:v>7.4025150837824003E-2</c:v>
                </c:pt>
                <c:pt idx="1180">
                  <c:v>7.4204649207288101E-2</c:v>
                </c:pt>
                <c:pt idx="1181">
                  <c:v>7.4201299762571504E-2</c:v>
                </c:pt>
                <c:pt idx="1182">
                  <c:v>7.4229974721930395E-2</c:v>
                </c:pt>
                <c:pt idx="1183">
                  <c:v>7.4253383589445804E-2</c:v>
                </c:pt>
                <c:pt idx="1184">
                  <c:v>7.4303270935630494E-2</c:v>
                </c:pt>
                <c:pt idx="1185">
                  <c:v>7.4345522454590807E-2</c:v>
                </c:pt>
                <c:pt idx="1186">
                  <c:v>7.4437465157064994E-2</c:v>
                </c:pt>
                <c:pt idx="1187">
                  <c:v>7.4521892320565095E-2</c:v>
                </c:pt>
                <c:pt idx="1188">
                  <c:v>7.4556892934716595E-2</c:v>
                </c:pt>
                <c:pt idx="1189">
                  <c:v>7.4525583426859998E-2</c:v>
                </c:pt>
                <c:pt idx="1190">
                  <c:v>7.4520691907824996E-2</c:v>
                </c:pt>
                <c:pt idx="1191">
                  <c:v>7.4689446906138199E-2</c:v>
                </c:pt>
                <c:pt idx="1192">
                  <c:v>7.4683804699367001E-2</c:v>
                </c:pt>
                <c:pt idx="1193">
                  <c:v>7.4707574068777094E-2</c:v>
                </c:pt>
                <c:pt idx="1194">
                  <c:v>7.47496020091208E-2</c:v>
                </c:pt>
                <c:pt idx="1195">
                  <c:v>7.4828897354052307E-2</c:v>
                </c:pt>
                <c:pt idx="1196">
                  <c:v>7.4920984689330505E-2</c:v>
                </c:pt>
                <c:pt idx="1197">
                  <c:v>7.4957957478744897E-2</c:v>
                </c:pt>
                <c:pt idx="1198">
                  <c:v>7.4977494348657997E-2</c:v>
                </c:pt>
                <c:pt idx="1199">
                  <c:v>7.5016869697594399E-2</c:v>
                </c:pt>
                <c:pt idx="1200">
                  <c:v>7.5050807159402197E-2</c:v>
                </c:pt>
                <c:pt idx="1201">
                  <c:v>7.5098131362515294E-2</c:v>
                </c:pt>
                <c:pt idx="1202">
                  <c:v>7.5182790189492699E-2</c:v>
                </c:pt>
                <c:pt idx="1203">
                  <c:v>7.5250539461258897E-2</c:v>
                </c:pt>
                <c:pt idx="1204">
                  <c:v>7.5227444679516406E-2</c:v>
                </c:pt>
                <c:pt idx="1205">
                  <c:v>7.5260138779402394E-2</c:v>
                </c:pt>
                <c:pt idx="1206">
                  <c:v>7.5256731309983393E-2</c:v>
                </c:pt>
                <c:pt idx="1207">
                  <c:v>7.5272888045221795E-2</c:v>
                </c:pt>
                <c:pt idx="1208">
                  <c:v>7.5331122794757593E-2</c:v>
                </c:pt>
                <c:pt idx="1209">
                  <c:v>7.5349472649218902E-2</c:v>
                </c:pt>
                <c:pt idx="1210">
                  <c:v>7.55214835202528E-2</c:v>
                </c:pt>
                <c:pt idx="1211">
                  <c:v>7.5463345871162602E-2</c:v>
                </c:pt>
                <c:pt idx="1212">
                  <c:v>7.5545981312034702E-2</c:v>
                </c:pt>
                <c:pt idx="1213">
                  <c:v>7.5553103630943502E-2</c:v>
                </c:pt>
                <c:pt idx="1214">
                  <c:v>7.5644274806840703E-2</c:v>
                </c:pt>
                <c:pt idx="1215">
                  <c:v>7.55162742112791E-2</c:v>
                </c:pt>
                <c:pt idx="1216">
                  <c:v>7.5730480954855198E-2</c:v>
                </c:pt>
                <c:pt idx="1217">
                  <c:v>7.5713769748625606E-2</c:v>
                </c:pt>
                <c:pt idx="1218">
                  <c:v>7.5776597543533997E-2</c:v>
                </c:pt>
                <c:pt idx="1219">
                  <c:v>7.5842481401113604E-2</c:v>
                </c:pt>
                <c:pt idx="1220">
                  <c:v>7.5852471475207101E-2</c:v>
                </c:pt>
                <c:pt idx="1221">
                  <c:v>7.5943588910247897E-2</c:v>
                </c:pt>
                <c:pt idx="1222">
                  <c:v>7.5918291000135293E-2</c:v>
                </c:pt>
                <c:pt idx="1223">
                  <c:v>7.5948361208893297E-2</c:v>
                </c:pt>
                <c:pt idx="1224">
                  <c:v>7.5948117236001103E-2</c:v>
                </c:pt>
                <c:pt idx="1225">
                  <c:v>7.6014313569409006E-2</c:v>
                </c:pt>
                <c:pt idx="1226">
                  <c:v>7.6019435701545193E-2</c:v>
                </c:pt>
                <c:pt idx="1227">
                  <c:v>7.6106603063930106E-2</c:v>
                </c:pt>
                <c:pt idx="1228">
                  <c:v>7.6193262504263295E-2</c:v>
                </c:pt>
                <c:pt idx="1229">
                  <c:v>7.6208217773136203E-2</c:v>
                </c:pt>
                <c:pt idx="1230">
                  <c:v>7.6242166600580794E-2</c:v>
                </c:pt>
                <c:pt idx="1231">
                  <c:v>7.6263508731720095E-2</c:v>
                </c:pt>
                <c:pt idx="1232">
                  <c:v>7.6297919595110203E-2</c:v>
                </c:pt>
                <c:pt idx="1233">
                  <c:v>7.6338546139012198E-2</c:v>
                </c:pt>
                <c:pt idx="1234">
                  <c:v>7.6451572758038003E-2</c:v>
                </c:pt>
                <c:pt idx="1235">
                  <c:v>7.6423305147066106E-2</c:v>
                </c:pt>
                <c:pt idx="1236">
                  <c:v>7.6451103257011502E-2</c:v>
                </c:pt>
                <c:pt idx="1237">
                  <c:v>7.6467606017061998E-2</c:v>
                </c:pt>
                <c:pt idx="1238">
                  <c:v>7.6477720363306301E-2</c:v>
                </c:pt>
                <c:pt idx="1239">
                  <c:v>7.6557506949537599E-2</c:v>
                </c:pt>
                <c:pt idx="1240">
                  <c:v>7.6552325298496204E-2</c:v>
                </c:pt>
                <c:pt idx="1241">
                  <c:v>7.6606571646686897E-2</c:v>
                </c:pt>
                <c:pt idx="1242">
                  <c:v>7.65856460733325E-2</c:v>
                </c:pt>
                <c:pt idx="1243">
                  <c:v>7.6672612720184594E-2</c:v>
                </c:pt>
                <c:pt idx="1244">
                  <c:v>7.6750572853693994E-2</c:v>
                </c:pt>
                <c:pt idx="1245">
                  <c:v>7.6833300526906997E-2</c:v>
                </c:pt>
                <c:pt idx="1246">
                  <c:v>7.6767515509381407E-2</c:v>
                </c:pt>
                <c:pt idx="1247">
                  <c:v>7.6715516517316201E-2</c:v>
                </c:pt>
                <c:pt idx="1248">
                  <c:v>7.6753719466316997E-2</c:v>
                </c:pt>
                <c:pt idx="1249">
                  <c:v>7.6810584741303201E-2</c:v>
                </c:pt>
                <c:pt idx="1250">
                  <c:v>7.6858984703678399E-2</c:v>
                </c:pt>
                <c:pt idx="1251">
                  <c:v>7.6894879526664295E-2</c:v>
                </c:pt>
                <c:pt idx="1252">
                  <c:v>7.6920518486897599E-2</c:v>
                </c:pt>
                <c:pt idx="1253">
                  <c:v>7.6896276675935807E-2</c:v>
                </c:pt>
                <c:pt idx="1254">
                  <c:v>7.6938816197136203E-2</c:v>
                </c:pt>
                <c:pt idx="1255">
                  <c:v>7.7109591027546998E-2</c:v>
                </c:pt>
                <c:pt idx="1256">
                  <c:v>7.7038791073080398E-2</c:v>
                </c:pt>
                <c:pt idx="1257">
                  <c:v>7.7086069891257006E-2</c:v>
                </c:pt>
                <c:pt idx="1258">
                  <c:v>7.7115482443042102E-2</c:v>
                </c:pt>
                <c:pt idx="1259">
                  <c:v>7.7184843511544796E-2</c:v>
                </c:pt>
                <c:pt idx="1260">
                  <c:v>7.7164710890151297E-2</c:v>
                </c:pt>
                <c:pt idx="1261">
                  <c:v>7.7165980362392098E-2</c:v>
                </c:pt>
                <c:pt idx="1262">
                  <c:v>7.7218017290220597E-2</c:v>
                </c:pt>
                <c:pt idx="1263">
                  <c:v>7.7180560134134601E-2</c:v>
                </c:pt>
                <c:pt idx="1264">
                  <c:v>7.7222077720614901E-2</c:v>
                </c:pt>
                <c:pt idx="1265">
                  <c:v>7.7299144558681698E-2</c:v>
                </c:pt>
                <c:pt idx="1266">
                  <c:v>7.7234541515651303E-2</c:v>
                </c:pt>
                <c:pt idx="1267">
                  <c:v>7.73823069199671E-2</c:v>
                </c:pt>
                <c:pt idx="1268">
                  <c:v>7.7420653670723899E-2</c:v>
                </c:pt>
                <c:pt idx="1269">
                  <c:v>7.7320153980610304E-2</c:v>
                </c:pt>
                <c:pt idx="1270">
                  <c:v>7.74442663651526E-2</c:v>
                </c:pt>
                <c:pt idx="1271">
                  <c:v>7.75029319454143E-2</c:v>
                </c:pt>
                <c:pt idx="1272">
                  <c:v>7.7350672722013306E-2</c:v>
                </c:pt>
                <c:pt idx="1273">
                  <c:v>7.7478577581393607E-2</c:v>
                </c:pt>
                <c:pt idx="1274">
                  <c:v>7.7450793007039706E-2</c:v>
                </c:pt>
                <c:pt idx="1275">
                  <c:v>7.7456187955595002E-2</c:v>
                </c:pt>
                <c:pt idx="1276">
                  <c:v>7.7462715513101896E-2</c:v>
                </c:pt>
                <c:pt idx="1277">
                  <c:v>7.7477956858175906E-2</c:v>
                </c:pt>
                <c:pt idx="1278">
                  <c:v>7.7499347477480607E-2</c:v>
                </c:pt>
                <c:pt idx="1279">
                  <c:v>7.7447296516048605E-2</c:v>
                </c:pt>
                <c:pt idx="1280">
                  <c:v>7.7517230320832894E-2</c:v>
                </c:pt>
                <c:pt idx="1281">
                  <c:v>7.7539696752862194E-2</c:v>
                </c:pt>
                <c:pt idx="1282">
                  <c:v>7.7525744393188198E-2</c:v>
                </c:pt>
                <c:pt idx="1283">
                  <c:v>7.7560548100480298E-2</c:v>
                </c:pt>
                <c:pt idx="1284">
                  <c:v>7.7574531384200798E-2</c:v>
                </c:pt>
                <c:pt idx="1285">
                  <c:v>7.7566910236244804E-2</c:v>
                </c:pt>
                <c:pt idx="1286">
                  <c:v>7.7475533233593602E-2</c:v>
                </c:pt>
                <c:pt idx="1287">
                  <c:v>7.7513463149640804E-2</c:v>
                </c:pt>
                <c:pt idx="1288">
                  <c:v>7.7553805839104595E-2</c:v>
                </c:pt>
                <c:pt idx="1289">
                  <c:v>7.7599074072166999E-2</c:v>
                </c:pt>
                <c:pt idx="1290">
                  <c:v>7.7574921634745997E-2</c:v>
                </c:pt>
                <c:pt idx="1291">
                  <c:v>7.7553047321393107E-2</c:v>
                </c:pt>
                <c:pt idx="1292">
                  <c:v>7.7586353858810395E-2</c:v>
                </c:pt>
                <c:pt idx="1293">
                  <c:v>7.7599610987585693E-2</c:v>
                </c:pt>
                <c:pt idx="1294">
                  <c:v>7.7574349914926802E-2</c:v>
                </c:pt>
                <c:pt idx="1295">
                  <c:v>7.7638065543130699E-2</c:v>
                </c:pt>
                <c:pt idx="1296">
                  <c:v>7.7604103113952896E-2</c:v>
                </c:pt>
                <c:pt idx="1297">
                  <c:v>7.7635276269312506E-2</c:v>
                </c:pt>
                <c:pt idx="1298">
                  <c:v>7.7635712261029804E-2</c:v>
                </c:pt>
                <c:pt idx="1299">
                  <c:v>7.7607925423792495E-2</c:v>
                </c:pt>
                <c:pt idx="1300">
                  <c:v>7.7547750324838502E-2</c:v>
                </c:pt>
                <c:pt idx="1301">
                  <c:v>7.7549768760133905E-2</c:v>
                </c:pt>
                <c:pt idx="1302">
                  <c:v>7.7659444777143496E-2</c:v>
                </c:pt>
                <c:pt idx="1303">
                  <c:v>7.7651672131372002E-2</c:v>
                </c:pt>
                <c:pt idx="1304">
                  <c:v>7.75870548695336E-2</c:v>
                </c:pt>
                <c:pt idx="1305">
                  <c:v>7.7617409960263603E-2</c:v>
                </c:pt>
                <c:pt idx="1306">
                  <c:v>7.7661036111137699E-2</c:v>
                </c:pt>
                <c:pt idx="1307">
                  <c:v>7.7579890361055295E-2</c:v>
                </c:pt>
                <c:pt idx="1308">
                  <c:v>7.7623136098789999E-2</c:v>
                </c:pt>
                <c:pt idx="1309">
                  <c:v>7.7641817885226505E-2</c:v>
                </c:pt>
                <c:pt idx="1310">
                  <c:v>7.7618301653912203E-2</c:v>
                </c:pt>
                <c:pt idx="1311">
                  <c:v>7.7726156915054107E-2</c:v>
                </c:pt>
                <c:pt idx="1312">
                  <c:v>7.7609160702958493E-2</c:v>
                </c:pt>
                <c:pt idx="1313">
                  <c:v>7.7657302255976293E-2</c:v>
                </c:pt>
                <c:pt idx="1314">
                  <c:v>7.7642995442859103E-2</c:v>
                </c:pt>
                <c:pt idx="1315">
                  <c:v>7.7649391653026395E-2</c:v>
                </c:pt>
                <c:pt idx="1316">
                  <c:v>7.7623307412508405E-2</c:v>
                </c:pt>
                <c:pt idx="1317">
                  <c:v>7.7692228205276201E-2</c:v>
                </c:pt>
                <c:pt idx="1318">
                  <c:v>7.7642923695038599E-2</c:v>
                </c:pt>
                <c:pt idx="1319">
                  <c:v>7.7692590098608905E-2</c:v>
                </c:pt>
                <c:pt idx="1320">
                  <c:v>7.7581396113324694E-2</c:v>
                </c:pt>
                <c:pt idx="1321">
                  <c:v>7.7600314714603102E-2</c:v>
                </c:pt>
                <c:pt idx="1322">
                  <c:v>7.7654200026222406E-2</c:v>
                </c:pt>
                <c:pt idx="1323">
                  <c:v>7.7653933552457796E-2</c:v>
                </c:pt>
                <c:pt idx="1324">
                  <c:v>7.7657565894512198E-2</c:v>
                </c:pt>
                <c:pt idx="1325">
                  <c:v>7.7543019347062495E-2</c:v>
                </c:pt>
                <c:pt idx="1326">
                  <c:v>7.7602796752468395E-2</c:v>
                </c:pt>
                <c:pt idx="1327">
                  <c:v>7.7632723083576896E-2</c:v>
                </c:pt>
                <c:pt idx="1328">
                  <c:v>7.7613030252522905E-2</c:v>
                </c:pt>
                <c:pt idx="1329">
                  <c:v>7.7622532730934599E-2</c:v>
                </c:pt>
                <c:pt idx="1330">
                  <c:v>7.75965265819894E-2</c:v>
                </c:pt>
                <c:pt idx="1331">
                  <c:v>7.7515237871089798E-2</c:v>
                </c:pt>
                <c:pt idx="1332">
                  <c:v>7.7551199842506705E-2</c:v>
                </c:pt>
                <c:pt idx="1333">
                  <c:v>7.7546617123155706E-2</c:v>
                </c:pt>
                <c:pt idx="1334">
                  <c:v>7.7615025627718298E-2</c:v>
                </c:pt>
                <c:pt idx="1335">
                  <c:v>7.7554373498758697E-2</c:v>
                </c:pt>
                <c:pt idx="1336">
                  <c:v>7.7660093780577699E-2</c:v>
                </c:pt>
                <c:pt idx="1337">
                  <c:v>7.7640832183189096E-2</c:v>
                </c:pt>
                <c:pt idx="1338">
                  <c:v>7.7623086677073294E-2</c:v>
                </c:pt>
                <c:pt idx="1339">
                  <c:v>7.7518113008994194E-2</c:v>
                </c:pt>
                <c:pt idx="1340">
                  <c:v>7.75517865993995E-2</c:v>
                </c:pt>
                <c:pt idx="1341">
                  <c:v>7.7613711305944702E-2</c:v>
                </c:pt>
                <c:pt idx="1342">
                  <c:v>7.7527028758670694E-2</c:v>
                </c:pt>
                <c:pt idx="1343">
                  <c:v>7.7649583578755496E-2</c:v>
                </c:pt>
                <c:pt idx="1344">
                  <c:v>7.7545679150867797E-2</c:v>
                </c:pt>
                <c:pt idx="1345">
                  <c:v>7.7551444775132303E-2</c:v>
                </c:pt>
                <c:pt idx="1346">
                  <c:v>7.7419657435855896E-2</c:v>
                </c:pt>
                <c:pt idx="1347">
                  <c:v>7.7566096188800407E-2</c:v>
                </c:pt>
                <c:pt idx="1348">
                  <c:v>7.7450907869669794E-2</c:v>
                </c:pt>
                <c:pt idx="1349">
                  <c:v>7.7558779258855501E-2</c:v>
                </c:pt>
                <c:pt idx="1350">
                  <c:v>7.7543903914082099E-2</c:v>
                </c:pt>
                <c:pt idx="1351">
                  <c:v>7.75613604802603E-2</c:v>
                </c:pt>
                <c:pt idx="1352">
                  <c:v>7.75369987202294E-2</c:v>
                </c:pt>
                <c:pt idx="1353">
                  <c:v>7.7489480130520802E-2</c:v>
                </c:pt>
                <c:pt idx="1354">
                  <c:v>7.7422479625248106E-2</c:v>
                </c:pt>
                <c:pt idx="1355">
                  <c:v>7.7581773962589695E-2</c:v>
                </c:pt>
                <c:pt idx="1356">
                  <c:v>7.7500560460792706E-2</c:v>
                </c:pt>
                <c:pt idx="1357">
                  <c:v>7.7548351350042899E-2</c:v>
                </c:pt>
                <c:pt idx="1358">
                  <c:v>7.7638716222752605E-2</c:v>
                </c:pt>
                <c:pt idx="1359">
                  <c:v>7.7468039209541706E-2</c:v>
                </c:pt>
                <c:pt idx="1360">
                  <c:v>7.7404265681935203E-2</c:v>
                </c:pt>
                <c:pt idx="1361">
                  <c:v>7.7441130040015294E-2</c:v>
                </c:pt>
                <c:pt idx="1362">
                  <c:v>7.7406258314111798E-2</c:v>
                </c:pt>
                <c:pt idx="1363">
                  <c:v>7.7473532641273504E-2</c:v>
                </c:pt>
                <c:pt idx="1364">
                  <c:v>7.7513668640540601E-2</c:v>
                </c:pt>
                <c:pt idx="1365">
                  <c:v>7.7556756127804799E-2</c:v>
                </c:pt>
                <c:pt idx="1366">
                  <c:v>7.7419808050517E-2</c:v>
                </c:pt>
                <c:pt idx="1367">
                  <c:v>7.7504180848563406E-2</c:v>
                </c:pt>
                <c:pt idx="1368">
                  <c:v>7.7563780195511703E-2</c:v>
                </c:pt>
                <c:pt idx="1369">
                  <c:v>7.7417064673386299E-2</c:v>
                </c:pt>
                <c:pt idx="1370">
                  <c:v>7.7359206252562096E-2</c:v>
                </c:pt>
                <c:pt idx="1371">
                  <c:v>7.74453529358968E-2</c:v>
                </c:pt>
                <c:pt idx="1372">
                  <c:v>7.7547184913446393E-2</c:v>
                </c:pt>
                <c:pt idx="1373">
                  <c:v>7.7406519659922998E-2</c:v>
                </c:pt>
                <c:pt idx="1374">
                  <c:v>7.7429107412096104E-2</c:v>
                </c:pt>
                <c:pt idx="1375">
                  <c:v>7.7467046771741405E-2</c:v>
                </c:pt>
                <c:pt idx="1376">
                  <c:v>7.7404361000817004E-2</c:v>
                </c:pt>
                <c:pt idx="1377">
                  <c:v>7.7385479303404406E-2</c:v>
                </c:pt>
                <c:pt idx="1378">
                  <c:v>7.7344115585283105E-2</c:v>
                </c:pt>
                <c:pt idx="1379">
                  <c:v>7.7383878754610294E-2</c:v>
                </c:pt>
                <c:pt idx="1380">
                  <c:v>7.7375944518904199E-2</c:v>
                </c:pt>
                <c:pt idx="1381">
                  <c:v>7.7498282328210696E-2</c:v>
                </c:pt>
                <c:pt idx="1382">
                  <c:v>7.73594891899783E-2</c:v>
                </c:pt>
                <c:pt idx="1383">
                  <c:v>7.7451976250738797E-2</c:v>
                </c:pt>
                <c:pt idx="1384">
                  <c:v>7.7475490648023906E-2</c:v>
                </c:pt>
                <c:pt idx="1385">
                  <c:v>7.7412739249192397E-2</c:v>
                </c:pt>
                <c:pt idx="1386">
                  <c:v>7.7346946848324799E-2</c:v>
                </c:pt>
                <c:pt idx="1387">
                  <c:v>7.7434357615777397E-2</c:v>
                </c:pt>
                <c:pt idx="1388">
                  <c:v>7.7394281473455798E-2</c:v>
                </c:pt>
                <c:pt idx="1389">
                  <c:v>7.7396847877673605E-2</c:v>
                </c:pt>
                <c:pt idx="1390">
                  <c:v>7.7271145256695498E-2</c:v>
                </c:pt>
                <c:pt idx="1391">
                  <c:v>7.7278014360186595E-2</c:v>
                </c:pt>
                <c:pt idx="1392">
                  <c:v>7.7416400081512293E-2</c:v>
                </c:pt>
                <c:pt idx="1393">
                  <c:v>7.7336376265162904E-2</c:v>
                </c:pt>
                <c:pt idx="1394">
                  <c:v>7.73799224852664E-2</c:v>
                </c:pt>
                <c:pt idx="1395">
                  <c:v>7.7310245116672505E-2</c:v>
                </c:pt>
                <c:pt idx="1396">
                  <c:v>7.7277637064801299E-2</c:v>
                </c:pt>
                <c:pt idx="1397">
                  <c:v>7.7301480778235496E-2</c:v>
                </c:pt>
                <c:pt idx="1398">
                  <c:v>7.7418528122178795E-2</c:v>
                </c:pt>
                <c:pt idx="1399">
                  <c:v>7.7273782573262506E-2</c:v>
                </c:pt>
                <c:pt idx="1400">
                  <c:v>7.7289108056375802E-2</c:v>
                </c:pt>
                <c:pt idx="1401">
                  <c:v>7.7165011698101305E-2</c:v>
                </c:pt>
                <c:pt idx="1402">
                  <c:v>7.7307793128887803E-2</c:v>
                </c:pt>
              </c:numCache>
            </c:numRef>
          </c:xVal>
          <c:yVal>
            <c:numRef>
              <c:f>'Tension Tests Results (2)'!$D$4:$D$1406</c:f>
              <c:numCache>
                <c:formatCode>General</c:formatCode>
                <c:ptCount val="1403"/>
                <c:pt idx="0">
                  <c:v>6.3780375284660795E-2</c:v>
                </c:pt>
                <c:pt idx="1">
                  <c:v>0.198849210534043</c:v>
                </c:pt>
                <c:pt idx="2">
                  <c:v>1.76565751755867</c:v>
                </c:pt>
                <c:pt idx="3">
                  <c:v>3.4074466590301702</c:v>
                </c:pt>
                <c:pt idx="4">
                  <c:v>4.9915516331269796</c:v>
                </c:pt>
                <c:pt idx="5">
                  <c:v>6.6075286339015902</c:v>
                </c:pt>
                <c:pt idx="6">
                  <c:v>8.1431456331150596</c:v>
                </c:pt>
                <c:pt idx="7">
                  <c:v>9.5089786186066796</c:v>
                </c:pt>
                <c:pt idx="8">
                  <c:v>11.060142057210101</c:v>
                </c:pt>
                <c:pt idx="9">
                  <c:v>12.7010903522809</c:v>
                </c:pt>
                <c:pt idx="10">
                  <c:v>14.2161167530487</c:v>
                </c:pt>
                <c:pt idx="11">
                  <c:v>15.674285276490499</c:v>
                </c:pt>
                <c:pt idx="12">
                  <c:v>17.115904759871398</c:v>
                </c:pt>
                <c:pt idx="13">
                  <c:v>18.620620666627801</c:v>
                </c:pt>
                <c:pt idx="14">
                  <c:v>20.0758495730744</c:v>
                </c:pt>
                <c:pt idx="15">
                  <c:v>21.474930798951299</c:v>
                </c:pt>
                <c:pt idx="16">
                  <c:v>22.857959688360101</c:v>
                </c:pt>
                <c:pt idx="17">
                  <c:v>24.316928300416802</c:v>
                </c:pt>
                <c:pt idx="18">
                  <c:v>25.7082543105079</c:v>
                </c:pt>
                <c:pt idx="19">
                  <c:v>27.1093338426126</c:v>
                </c:pt>
                <c:pt idx="20">
                  <c:v>28.466915419474802</c:v>
                </c:pt>
                <c:pt idx="21">
                  <c:v>29.7674565261736</c:v>
                </c:pt>
                <c:pt idx="22">
                  <c:v>31.0966430015071</c:v>
                </c:pt>
                <c:pt idx="23">
                  <c:v>32.415555756771198</c:v>
                </c:pt>
                <c:pt idx="24">
                  <c:v>33.675694048352803</c:v>
                </c:pt>
                <c:pt idx="25">
                  <c:v>34.896121589977298</c:v>
                </c:pt>
                <c:pt idx="26">
                  <c:v>36.121978395550997</c:v>
                </c:pt>
                <c:pt idx="27">
                  <c:v>37.381825560091102</c:v>
                </c:pt>
                <c:pt idx="28">
                  <c:v>38.676985924014303</c:v>
                </c:pt>
                <c:pt idx="29">
                  <c:v>39.846997412542102</c:v>
                </c:pt>
                <c:pt idx="30">
                  <c:v>41.041420158873102</c:v>
                </c:pt>
                <c:pt idx="31">
                  <c:v>42.299117069299797</c:v>
                </c:pt>
                <c:pt idx="32">
                  <c:v>43.445253586679797</c:v>
                </c:pt>
                <c:pt idx="33">
                  <c:v>44.583759511077602</c:v>
                </c:pt>
                <c:pt idx="34">
                  <c:v>45.6817885617249</c:v>
                </c:pt>
                <c:pt idx="35">
                  <c:v>46.7976172218386</c:v>
                </c:pt>
                <c:pt idx="36">
                  <c:v>47.936559836798601</c:v>
                </c:pt>
                <c:pt idx="37">
                  <c:v>49.049022659713302</c:v>
                </c:pt>
                <c:pt idx="38">
                  <c:v>50.067318653437098</c:v>
                </c:pt>
                <c:pt idx="39">
                  <c:v>51.149430205403803</c:v>
                </c:pt>
                <c:pt idx="40">
                  <c:v>52.287213419689898</c:v>
                </c:pt>
                <c:pt idx="41">
                  <c:v>53.321873817640402</c:v>
                </c:pt>
                <c:pt idx="42">
                  <c:v>54.365313994262998</c:v>
                </c:pt>
                <c:pt idx="43">
                  <c:v>55.311507524045297</c:v>
                </c:pt>
                <c:pt idx="44">
                  <c:v>56.281670513576699</c:v>
                </c:pt>
                <c:pt idx="45">
                  <c:v>57.214760772746097</c:v>
                </c:pt>
                <c:pt idx="46">
                  <c:v>58.206949821337297</c:v>
                </c:pt>
                <c:pt idx="47">
                  <c:v>59.079028535347497</c:v>
                </c:pt>
                <c:pt idx="48">
                  <c:v>59.980434468168497</c:v>
                </c:pt>
                <c:pt idx="49">
                  <c:v>60.8810512934824</c:v>
                </c:pt>
                <c:pt idx="50">
                  <c:v>61.805604379847502</c:v>
                </c:pt>
                <c:pt idx="51">
                  <c:v>62.715123563640503</c:v>
                </c:pt>
                <c:pt idx="52">
                  <c:v>63.585123528424702</c:v>
                </c:pt>
                <c:pt idx="53">
                  <c:v>64.485066164800301</c:v>
                </c:pt>
                <c:pt idx="54">
                  <c:v>65.367066181934902</c:v>
                </c:pt>
                <c:pt idx="55">
                  <c:v>66.178123135801997</c:v>
                </c:pt>
                <c:pt idx="56">
                  <c:v>66.974434760392398</c:v>
                </c:pt>
                <c:pt idx="57">
                  <c:v>67.830807936638294</c:v>
                </c:pt>
                <c:pt idx="58">
                  <c:v>68.606827495687895</c:v>
                </c:pt>
                <c:pt idx="59">
                  <c:v>69.392691745482594</c:v>
                </c:pt>
                <c:pt idx="60">
                  <c:v>70.154131968744096</c:v>
                </c:pt>
                <c:pt idx="61">
                  <c:v>70.895111579230203</c:v>
                </c:pt>
                <c:pt idx="62">
                  <c:v>71.664126213062403</c:v>
                </c:pt>
                <c:pt idx="63">
                  <c:v>72.436179804608201</c:v>
                </c:pt>
                <c:pt idx="64">
                  <c:v>73.1021916481657</c:v>
                </c:pt>
                <c:pt idx="65">
                  <c:v>73.838265512628297</c:v>
                </c:pt>
                <c:pt idx="66">
                  <c:v>74.500485043408503</c:v>
                </c:pt>
                <c:pt idx="67">
                  <c:v>75.128022150062193</c:v>
                </c:pt>
                <c:pt idx="68">
                  <c:v>75.8321818510382</c:v>
                </c:pt>
                <c:pt idx="69">
                  <c:v>76.525503454083903</c:v>
                </c:pt>
                <c:pt idx="70">
                  <c:v>77.118702892318097</c:v>
                </c:pt>
                <c:pt idx="71">
                  <c:v>77.746714995723593</c:v>
                </c:pt>
                <c:pt idx="72">
                  <c:v>78.306243293238495</c:v>
                </c:pt>
                <c:pt idx="73">
                  <c:v>78.985994290157393</c:v>
                </c:pt>
                <c:pt idx="74">
                  <c:v>79.566366262344303</c:v>
                </c:pt>
                <c:pt idx="75">
                  <c:v>80.100254950240497</c:v>
                </c:pt>
                <c:pt idx="76">
                  <c:v>80.612618113288605</c:v>
                </c:pt>
                <c:pt idx="77">
                  <c:v>81.138774058363694</c:v>
                </c:pt>
                <c:pt idx="78">
                  <c:v>81.6150298070296</c:v>
                </c:pt>
                <c:pt idx="79">
                  <c:v>82.096722480882505</c:v>
                </c:pt>
                <c:pt idx="80">
                  <c:v>82.573356183953095</c:v>
                </c:pt>
                <c:pt idx="81">
                  <c:v>82.939374379988806</c:v>
                </c:pt>
                <c:pt idx="82">
                  <c:v>83.349212303260103</c:v>
                </c:pt>
                <c:pt idx="83">
                  <c:v>83.6832167397163</c:v>
                </c:pt>
                <c:pt idx="84">
                  <c:v>84.004832954433297</c:v>
                </c:pt>
                <c:pt idx="85">
                  <c:v>84.269962861864101</c:v>
                </c:pt>
                <c:pt idx="86">
                  <c:v>84.480258735656406</c:v>
                </c:pt>
                <c:pt idx="87">
                  <c:v>84.739742310729895</c:v>
                </c:pt>
                <c:pt idx="88">
                  <c:v>84.980547787720795</c:v>
                </c:pt>
                <c:pt idx="89">
                  <c:v>85.106868832520107</c:v>
                </c:pt>
                <c:pt idx="90">
                  <c:v>85.2366680793413</c:v>
                </c:pt>
                <c:pt idx="91">
                  <c:v>85.435722363338698</c:v>
                </c:pt>
                <c:pt idx="92">
                  <c:v>85.574707434442601</c:v>
                </c:pt>
                <c:pt idx="93">
                  <c:v>85.718000675011396</c:v>
                </c:pt>
                <c:pt idx="94">
                  <c:v>85.829193328637302</c:v>
                </c:pt>
                <c:pt idx="95">
                  <c:v>85.904848053234105</c:v>
                </c:pt>
                <c:pt idx="96">
                  <c:v>86.063668069348793</c:v>
                </c:pt>
                <c:pt idx="97">
                  <c:v>86.1418050350361</c:v>
                </c:pt>
                <c:pt idx="98">
                  <c:v>86.2166706521257</c:v>
                </c:pt>
                <c:pt idx="99">
                  <c:v>86.235744580835004</c:v>
                </c:pt>
                <c:pt idx="100">
                  <c:v>86.287659682820802</c:v>
                </c:pt>
                <c:pt idx="101">
                  <c:v>86.286247461295005</c:v>
                </c:pt>
                <c:pt idx="102">
                  <c:v>86.3621269155378</c:v>
                </c:pt>
                <c:pt idx="103">
                  <c:v>86.383693300321596</c:v>
                </c:pt>
                <c:pt idx="104">
                  <c:v>86.456444415741501</c:v>
                </c:pt>
                <c:pt idx="105">
                  <c:v>86.512450618783902</c:v>
                </c:pt>
                <c:pt idx="106">
                  <c:v>86.557731088718896</c:v>
                </c:pt>
                <c:pt idx="107">
                  <c:v>86.591008952557601</c:v>
                </c:pt>
                <c:pt idx="108">
                  <c:v>86.642717201119098</c:v>
                </c:pt>
                <c:pt idx="109">
                  <c:v>86.619268705549601</c:v>
                </c:pt>
                <c:pt idx="110">
                  <c:v>86.732547769639496</c:v>
                </c:pt>
                <c:pt idx="111">
                  <c:v>86.739754440789298</c:v>
                </c:pt>
                <c:pt idx="112">
                  <c:v>86.732974245217804</c:v>
                </c:pt>
                <c:pt idx="113">
                  <c:v>86.776492630428095</c:v>
                </c:pt>
                <c:pt idx="114">
                  <c:v>86.850870482035901</c:v>
                </c:pt>
                <c:pt idx="115">
                  <c:v>86.847527628550793</c:v>
                </c:pt>
                <c:pt idx="116">
                  <c:v>86.896784280973407</c:v>
                </c:pt>
                <c:pt idx="117">
                  <c:v>86.885678039715302</c:v>
                </c:pt>
                <c:pt idx="118">
                  <c:v>86.916519629890999</c:v>
                </c:pt>
                <c:pt idx="119">
                  <c:v>86.972553924139206</c:v>
                </c:pt>
                <c:pt idx="120">
                  <c:v>86.996880908325195</c:v>
                </c:pt>
                <c:pt idx="121">
                  <c:v>86.9653370380056</c:v>
                </c:pt>
                <c:pt idx="122">
                  <c:v>86.992991553200795</c:v>
                </c:pt>
                <c:pt idx="123">
                  <c:v>87.038496752781896</c:v>
                </c:pt>
                <c:pt idx="124">
                  <c:v>87.114220428519999</c:v>
                </c:pt>
                <c:pt idx="125">
                  <c:v>87.204924378164904</c:v>
                </c:pt>
                <c:pt idx="126">
                  <c:v>87.234890033470194</c:v>
                </c:pt>
                <c:pt idx="127">
                  <c:v>87.3009018132542</c:v>
                </c:pt>
                <c:pt idx="128">
                  <c:v>87.367222596301602</c:v>
                </c:pt>
                <c:pt idx="129">
                  <c:v>87.408703092221401</c:v>
                </c:pt>
                <c:pt idx="130">
                  <c:v>87.476047927405901</c:v>
                </c:pt>
                <c:pt idx="131">
                  <c:v>87.541686860277196</c:v>
                </c:pt>
                <c:pt idx="132">
                  <c:v>87.581921128159806</c:v>
                </c:pt>
                <c:pt idx="133">
                  <c:v>87.665972569532101</c:v>
                </c:pt>
                <c:pt idx="134">
                  <c:v>87.703888036066701</c:v>
                </c:pt>
                <c:pt idx="135">
                  <c:v>87.744911411456499</c:v>
                </c:pt>
                <c:pt idx="136">
                  <c:v>87.841734136464495</c:v>
                </c:pt>
                <c:pt idx="137">
                  <c:v>87.926664066453199</c:v>
                </c:pt>
                <c:pt idx="138">
                  <c:v>87.912380965198494</c:v>
                </c:pt>
                <c:pt idx="139">
                  <c:v>87.966632744754094</c:v>
                </c:pt>
                <c:pt idx="140">
                  <c:v>87.951320483870305</c:v>
                </c:pt>
                <c:pt idx="141">
                  <c:v>87.984986517097596</c:v>
                </c:pt>
                <c:pt idx="142">
                  <c:v>88.087928017468798</c:v>
                </c:pt>
                <c:pt idx="143">
                  <c:v>88.130968852181198</c:v>
                </c:pt>
                <c:pt idx="144">
                  <c:v>88.220367837631301</c:v>
                </c:pt>
                <c:pt idx="145">
                  <c:v>88.316072021900894</c:v>
                </c:pt>
                <c:pt idx="146">
                  <c:v>88.396869990897301</c:v>
                </c:pt>
                <c:pt idx="147">
                  <c:v>88.4878088851721</c:v>
                </c:pt>
                <c:pt idx="148">
                  <c:v>88.608207793048607</c:v>
                </c:pt>
                <c:pt idx="149">
                  <c:v>88.649483989290204</c:v>
                </c:pt>
                <c:pt idx="150">
                  <c:v>88.710689619143693</c:v>
                </c:pt>
                <c:pt idx="151">
                  <c:v>88.778815900597493</c:v>
                </c:pt>
                <c:pt idx="152">
                  <c:v>88.832510963529899</c:v>
                </c:pt>
                <c:pt idx="153">
                  <c:v>88.946576581380995</c:v>
                </c:pt>
                <c:pt idx="154">
                  <c:v>89.0114187455071</c:v>
                </c:pt>
                <c:pt idx="155">
                  <c:v>89.049158003569303</c:v>
                </c:pt>
                <c:pt idx="156">
                  <c:v>89.134953653444498</c:v>
                </c:pt>
                <c:pt idx="157">
                  <c:v>89.209566449682299</c:v>
                </c:pt>
                <c:pt idx="158">
                  <c:v>89.2699165746332</c:v>
                </c:pt>
                <c:pt idx="159">
                  <c:v>89.338791103658494</c:v>
                </c:pt>
                <c:pt idx="160">
                  <c:v>89.398372551070096</c:v>
                </c:pt>
                <c:pt idx="161">
                  <c:v>89.476744461387398</c:v>
                </c:pt>
                <c:pt idx="162">
                  <c:v>89.538019042382302</c:v>
                </c:pt>
                <c:pt idx="163">
                  <c:v>89.588034157360497</c:v>
                </c:pt>
                <c:pt idx="164">
                  <c:v>89.681291852983193</c:v>
                </c:pt>
                <c:pt idx="165">
                  <c:v>89.759957444088002</c:v>
                </c:pt>
                <c:pt idx="166">
                  <c:v>89.808325392910405</c:v>
                </c:pt>
                <c:pt idx="167">
                  <c:v>89.884797316220101</c:v>
                </c:pt>
                <c:pt idx="168">
                  <c:v>89.919701916246794</c:v>
                </c:pt>
                <c:pt idx="169">
                  <c:v>89.993380041456604</c:v>
                </c:pt>
                <c:pt idx="170">
                  <c:v>90.057772746290595</c:v>
                </c:pt>
                <c:pt idx="171">
                  <c:v>90.147884226868598</c:v>
                </c:pt>
                <c:pt idx="172">
                  <c:v>90.180802012524296</c:v>
                </c:pt>
                <c:pt idx="173">
                  <c:v>90.2306690102358</c:v>
                </c:pt>
                <c:pt idx="174">
                  <c:v>90.281033988412901</c:v>
                </c:pt>
                <c:pt idx="175">
                  <c:v>90.376727957698705</c:v>
                </c:pt>
                <c:pt idx="176">
                  <c:v>90.471349353673702</c:v>
                </c:pt>
                <c:pt idx="177">
                  <c:v>90.514750266568996</c:v>
                </c:pt>
                <c:pt idx="178">
                  <c:v>90.522572390499406</c:v>
                </c:pt>
                <c:pt idx="179">
                  <c:v>90.611777291255194</c:v>
                </c:pt>
                <c:pt idx="180">
                  <c:v>90.6742904390494</c:v>
                </c:pt>
                <c:pt idx="181">
                  <c:v>90.735876577053702</c:v>
                </c:pt>
                <c:pt idx="182">
                  <c:v>90.784946806020002</c:v>
                </c:pt>
                <c:pt idx="183">
                  <c:v>90.838350741910901</c:v>
                </c:pt>
                <c:pt idx="184">
                  <c:v>90.901234182871903</c:v>
                </c:pt>
                <c:pt idx="185">
                  <c:v>91.001749624564098</c:v>
                </c:pt>
                <c:pt idx="186">
                  <c:v>91.000766432362596</c:v>
                </c:pt>
                <c:pt idx="187">
                  <c:v>91.070458160100799</c:v>
                </c:pt>
                <c:pt idx="188">
                  <c:v>91.130077913701996</c:v>
                </c:pt>
                <c:pt idx="189">
                  <c:v>91.159663060856602</c:v>
                </c:pt>
                <c:pt idx="190">
                  <c:v>91.222674189116503</c:v>
                </c:pt>
                <c:pt idx="191">
                  <c:v>91.2902028940115</c:v>
                </c:pt>
                <c:pt idx="192">
                  <c:v>91.337615741838107</c:v>
                </c:pt>
                <c:pt idx="193">
                  <c:v>91.427124538365206</c:v>
                </c:pt>
                <c:pt idx="194">
                  <c:v>91.487492539537996</c:v>
                </c:pt>
                <c:pt idx="195">
                  <c:v>91.510348566040705</c:v>
                </c:pt>
                <c:pt idx="196">
                  <c:v>91.570736997181299</c:v>
                </c:pt>
                <c:pt idx="197">
                  <c:v>91.601083160637202</c:v>
                </c:pt>
                <c:pt idx="198">
                  <c:v>91.700799279838293</c:v>
                </c:pt>
                <c:pt idx="199">
                  <c:v>91.752226616342199</c:v>
                </c:pt>
                <c:pt idx="200">
                  <c:v>91.790052701767607</c:v>
                </c:pt>
                <c:pt idx="201">
                  <c:v>91.801179372993602</c:v>
                </c:pt>
                <c:pt idx="202">
                  <c:v>91.897524547503707</c:v>
                </c:pt>
                <c:pt idx="203">
                  <c:v>91.908699739903199</c:v>
                </c:pt>
                <c:pt idx="204">
                  <c:v>91.984254868406794</c:v>
                </c:pt>
                <c:pt idx="205">
                  <c:v>92.030967989835503</c:v>
                </c:pt>
                <c:pt idx="206">
                  <c:v>92.049097032532998</c:v>
                </c:pt>
                <c:pt idx="207">
                  <c:v>92.108336277983497</c:v>
                </c:pt>
                <c:pt idx="208">
                  <c:v>92.144663314519804</c:v>
                </c:pt>
                <c:pt idx="209">
                  <c:v>92.191064878939201</c:v>
                </c:pt>
                <c:pt idx="210">
                  <c:v>92.265442730546994</c:v>
                </c:pt>
                <c:pt idx="211">
                  <c:v>92.305304151516793</c:v>
                </c:pt>
                <c:pt idx="212">
                  <c:v>92.347691227258807</c:v>
                </c:pt>
                <c:pt idx="213">
                  <c:v>92.389776960975496</c:v>
                </c:pt>
                <c:pt idx="214">
                  <c:v>92.469073327336801</c:v>
                </c:pt>
                <c:pt idx="215">
                  <c:v>92.495075568884303</c:v>
                </c:pt>
                <c:pt idx="216">
                  <c:v>92.545721459118994</c:v>
                </c:pt>
                <c:pt idx="217">
                  <c:v>92.587738241694197</c:v>
                </c:pt>
                <c:pt idx="218">
                  <c:v>92.628000600782599</c:v>
                </c:pt>
                <c:pt idx="219">
                  <c:v>92.640879141749394</c:v>
                </c:pt>
                <c:pt idx="220">
                  <c:v>92.681649696287394</c:v>
                </c:pt>
                <c:pt idx="221">
                  <c:v>92.7521994826742</c:v>
                </c:pt>
                <c:pt idx="222">
                  <c:v>92.801366753987693</c:v>
                </c:pt>
                <c:pt idx="223">
                  <c:v>92.825331106244803</c:v>
                </c:pt>
                <c:pt idx="224">
                  <c:v>92.850309295655094</c:v>
                </c:pt>
                <c:pt idx="225">
                  <c:v>92.938801701282998</c:v>
                </c:pt>
                <c:pt idx="226">
                  <c:v>92.967881206733907</c:v>
                </c:pt>
                <c:pt idx="227">
                  <c:v>93.056092700304305</c:v>
                </c:pt>
                <c:pt idx="228">
                  <c:v>93.108503229009798</c:v>
                </c:pt>
                <c:pt idx="229">
                  <c:v>93.133706148066196</c:v>
                </c:pt>
                <c:pt idx="230">
                  <c:v>93.180807438883505</c:v>
                </c:pt>
                <c:pt idx="231">
                  <c:v>93.230676990340896</c:v>
                </c:pt>
                <c:pt idx="232">
                  <c:v>93.286389512595804</c:v>
                </c:pt>
                <c:pt idx="233">
                  <c:v>93.365599051593904</c:v>
                </c:pt>
                <c:pt idx="234">
                  <c:v>93.375944276550598</c:v>
                </c:pt>
                <c:pt idx="235">
                  <c:v>93.417621410910797</c:v>
                </c:pt>
                <c:pt idx="236">
                  <c:v>93.494172500345798</c:v>
                </c:pt>
                <c:pt idx="237">
                  <c:v>93.551366195268002</c:v>
                </c:pt>
                <c:pt idx="238">
                  <c:v>93.567419042485398</c:v>
                </c:pt>
                <c:pt idx="239">
                  <c:v>93.619030248699701</c:v>
                </c:pt>
                <c:pt idx="240">
                  <c:v>93.696985898422696</c:v>
                </c:pt>
                <c:pt idx="241">
                  <c:v>93.730010941409503</c:v>
                </c:pt>
                <c:pt idx="242">
                  <c:v>93.779926460294504</c:v>
                </c:pt>
                <c:pt idx="243">
                  <c:v>93.788101001169906</c:v>
                </c:pt>
                <c:pt idx="244">
                  <c:v>93.874052429549806</c:v>
                </c:pt>
                <c:pt idx="245">
                  <c:v>93.914401616001399</c:v>
                </c:pt>
                <c:pt idx="246">
                  <c:v>93.956885734090605</c:v>
                </c:pt>
                <c:pt idx="247">
                  <c:v>93.996826321185694</c:v>
                </c:pt>
                <c:pt idx="248">
                  <c:v>94.054926595930098</c:v>
                </c:pt>
                <c:pt idx="249">
                  <c:v>94.117858558064697</c:v>
                </c:pt>
                <c:pt idx="250">
                  <c:v>94.178900748175707</c:v>
                </c:pt>
                <c:pt idx="251">
                  <c:v>94.220322507937993</c:v>
                </c:pt>
                <c:pt idx="252">
                  <c:v>94.255081544443897</c:v>
                </c:pt>
                <c:pt idx="253">
                  <c:v>94.291584789452699</c:v>
                </c:pt>
                <c:pt idx="254">
                  <c:v>94.342853793706098</c:v>
                </c:pt>
                <c:pt idx="255">
                  <c:v>94.420847749618602</c:v>
                </c:pt>
                <c:pt idx="256">
                  <c:v>94.456268206332794</c:v>
                </c:pt>
                <c:pt idx="257">
                  <c:v>94.487296219964904</c:v>
                </c:pt>
                <c:pt idx="258">
                  <c:v>94.560047335384795</c:v>
                </c:pt>
                <c:pt idx="259">
                  <c:v>94.602511023506096</c:v>
                </c:pt>
                <c:pt idx="260">
                  <c:v>94.672807989041104</c:v>
                </c:pt>
                <c:pt idx="261">
                  <c:v>94.672039311501806</c:v>
                </c:pt>
                <c:pt idx="262">
                  <c:v>94.7709280170059</c:v>
                </c:pt>
                <c:pt idx="263">
                  <c:v>94.8128656334558</c:v>
                </c:pt>
                <c:pt idx="264">
                  <c:v>94.860942455236696</c:v>
                </c:pt>
                <c:pt idx="265">
                  <c:v>94.9178731143232</c:v>
                </c:pt>
                <c:pt idx="266">
                  <c:v>94.951110118226197</c:v>
                </c:pt>
                <c:pt idx="267">
                  <c:v>95.008559187746201</c:v>
                </c:pt>
                <c:pt idx="268">
                  <c:v>95.067594133518497</c:v>
                </c:pt>
                <c:pt idx="269">
                  <c:v>95.083539723404797</c:v>
                </c:pt>
                <c:pt idx="270">
                  <c:v>95.140822799436194</c:v>
                </c:pt>
                <c:pt idx="271">
                  <c:v>95.209286175358997</c:v>
                </c:pt>
                <c:pt idx="272">
                  <c:v>95.273640574003394</c:v>
                </c:pt>
                <c:pt idx="273">
                  <c:v>95.2874078185705</c:v>
                </c:pt>
                <c:pt idx="274">
                  <c:v>95.367475416217204</c:v>
                </c:pt>
                <c:pt idx="275">
                  <c:v>95.377381396865701</c:v>
                </c:pt>
                <c:pt idx="276">
                  <c:v>95.413971469237694</c:v>
                </c:pt>
                <c:pt idx="277">
                  <c:v>95.466021919760294</c:v>
                </c:pt>
                <c:pt idx="278">
                  <c:v>95.499435132135801</c:v>
                </c:pt>
                <c:pt idx="279">
                  <c:v>95.552537726001304</c:v>
                </c:pt>
                <c:pt idx="280">
                  <c:v>95.605719485992097</c:v>
                </c:pt>
                <c:pt idx="281">
                  <c:v>95.654904633527494</c:v>
                </c:pt>
                <c:pt idx="282">
                  <c:v>95.704217468361705</c:v>
                </c:pt>
                <c:pt idx="283">
                  <c:v>95.766955345802003</c:v>
                </c:pt>
                <c:pt idx="284">
                  <c:v>95.798537522311307</c:v>
                </c:pt>
                <c:pt idx="285">
                  <c:v>95.861985341133504</c:v>
                </c:pt>
                <c:pt idx="286">
                  <c:v>95.889856924736804</c:v>
                </c:pt>
                <c:pt idx="287">
                  <c:v>95.927353576931097</c:v>
                </c:pt>
                <c:pt idx="288">
                  <c:v>95.9706651087171</c:v>
                </c:pt>
                <c:pt idx="289">
                  <c:v>96.014426099795202</c:v>
                </c:pt>
                <c:pt idx="290">
                  <c:v>96.057415859588104</c:v>
                </c:pt>
                <c:pt idx="291">
                  <c:v>96.106493749792307</c:v>
                </c:pt>
                <c:pt idx="292">
                  <c:v>96.163337581515506</c:v>
                </c:pt>
                <c:pt idx="293">
                  <c:v>96.209261595436999</c:v>
                </c:pt>
                <c:pt idx="294">
                  <c:v>96.258630612682694</c:v>
                </c:pt>
                <c:pt idx="295">
                  <c:v>96.29994766886</c:v>
                </c:pt>
                <c:pt idx="296">
                  <c:v>96.330886301382805</c:v>
                </c:pt>
                <c:pt idx="297">
                  <c:v>96.414899436565406</c:v>
                </c:pt>
                <c:pt idx="298">
                  <c:v>96.426220192485701</c:v>
                </c:pt>
                <c:pt idx="299">
                  <c:v>96.471245287822896</c:v>
                </c:pt>
                <c:pt idx="300">
                  <c:v>96.547456729042906</c:v>
                </c:pt>
                <c:pt idx="301">
                  <c:v>96.5633742277235</c:v>
                </c:pt>
                <c:pt idx="302">
                  <c:v>96.636018085812196</c:v>
                </c:pt>
                <c:pt idx="303">
                  <c:v>96.667035884460404</c:v>
                </c:pt>
                <c:pt idx="304">
                  <c:v>96.723128914866095</c:v>
                </c:pt>
                <c:pt idx="305">
                  <c:v>96.768554948321906</c:v>
                </c:pt>
                <c:pt idx="306">
                  <c:v>96.832393490278704</c:v>
                </c:pt>
                <c:pt idx="307">
                  <c:v>96.863498116290103</c:v>
                </c:pt>
                <c:pt idx="308">
                  <c:v>96.900427836877299</c:v>
                </c:pt>
                <c:pt idx="309">
                  <c:v>96.943897700913894</c:v>
                </c:pt>
                <c:pt idx="310">
                  <c:v>96.960154847809605</c:v>
                </c:pt>
                <c:pt idx="311">
                  <c:v>97.020836959737593</c:v>
                </c:pt>
                <c:pt idx="312">
                  <c:v>97.031572907828902</c:v>
                </c:pt>
                <c:pt idx="313">
                  <c:v>97.0760923614625</c:v>
                </c:pt>
                <c:pt idx="314">
                  <c:v>97.152370200077897</c:v>
                </c:pt>
                <c:pt idx="315">
                  <c:v>97.178431177782898</c:v>
                </c:pt>
                <c:pt idx="316">
                  <c:v>97.249261876227294</c:v>
                </c:pt>
                <c:pt idx="317">
                  <c:v>97.2711321567825</c:v>
                </c:pt>
                <c:pt idx="318">
                  <c:v>97.302647935896402</c:v>
                </c:pt>
                <c:pt idx="319">
                  <c:v>97.367995741726205</c:v>
                </c:pt>
                <c:pt idx="320">
                  <c:v>97.404759468824693</c:v>
                </c:pt>
                <c:pt idx="321">
                  <c:v>97.434239912394204</c:v>
                </c:pt>
                <c:pt idx="322">
                  <c:v>97.457706284185605</c:v>
                </c:pt>
                <c:pt idx="323">
                  <c:v>97.531754702562196</c:v>
                </c:pt>
                <c:pt idx="324">
                  <c:v>97.558681400153702</c:v>
                </c:pt>
                <c:pt idx="325">
                  <c:v>97.611618000530697</c:v>
                </c:pt>
                <c:pt idx="326">
                  <c:v>97.641348711205893</c:v>
                </c:pt>
                <c:pt idx="327">
                  <c:v>97.710233455215203</c:v>
                </c:pt>
                <c:pt idx="328">
                  <c:v>97.763502042569201</c:v>
                </c:pt>
                <c:pt idx="329">
                  <c:v>97.7931254959135</c:v>
                </c:pt>
                <c:pt idx="330">
                  <c:v>97.816671033830204</c:v>
                </c:pt>
                <c:pt idx="331">
                  <c:v>97.853437314674693</c:v>
                </c:pt>
                <c:pt idx="332">
                  <c:v>97.899448155959405</c:v>
                </c:pt>
                <c:pt idx="333">
                  <c:v>97.964287766339595</c:v>
                </c:pt>
                <c:pt idx="334">
                  <c:v>97.997721408682906</c:v>
                </c:pt>
                <c:pt idx="335">
                  <c:v>98.045233852602706</c:v>
                </c:pt>
                <c:pt idx="336">
                  <c:v>98.069685970341595</c:v>
                </c:pt>
                <c:pt idx="337">
                  <c:v>98.1614905845029</c:v>
                </c:pt>
                <c:pt idx="338">
                  <c:v>98.174593855115802</c:v>
                </c:pt>
                <c:pt idx="339">
                  <c:v>98.249176006401797</c:v>
                </c:pt>
                <c:pt idx="340">
                  <c:v>98.270218873260106</c:v>
                </c:pt>
                <c:pt idx="341">
                  <c:v>98.312138613488202</c:v>
                </c:pt>
                <c:pt idx="342">
                  <c:v>98.358558054129404</c:v>
                </c:pt>
                <c:pt idx="343">
                  <c:v>98.376413846007196</c:v>
                </c:pt>
                <c:pt idx="344">
                  <c:v>98.414834954245507</c:v>
                </c:pt>
                <c:pt idx="345">
                  <c:v>98.444100883152799</c:v>
                </c:pt>
                <c:pt idx="346">
                  <c:v>98.507850044000307</c:v>
                </c:pt>
                <c:pt idx="347">
                  <c:v>98.526321288658906</c:v>
                </c:pt>
                <c:pt idx="348">
                  <c:v>98.592769759005094</c:v>
                </c:pt>
                <c:pt idx="349">
                  <c:v>98.6417991280358</c:v>
                </c:pt>
                <c:pt idx="350">
                  <c:v>98.684885930175795</c:v>
                </c:pt>
                <c:pt idx="351">
                  <c:v>98.736440953978601</c:v>
                </c:pt>
                <c:pt idx="352">
                  <c:v>98.753070947786995</c:v>
                </c:pt>
                <c:pt idx="353">
                  <c:v>98.798075613156499</c:v>
                </c:pt>
                <c:pt idx="354">
                  <c:v>98.8398880960534</c:v>
                </c:pt>
                <c:pt idx="355">
                  <c:v>98.847398662974598</c:v>
                </c:pt>
                <c:pt idx="356">
                  <c:v>98.930234521261397</c:v>
                </c:pt>
                <c:pt idx="357">
                  <c:v>98.920101257220907</c:v>
                </c:pt>
                <c:pt idx="358">
                  <c:v>98.9773051671269</c:v>
                </c:pt>
                <c:pt idx="359">
                  <c:v>99.005508737707402</c:v>
                </c:pt>
                <c:pt idx="360">
                  <c:v>99.105332114239502</c:v>
                </c:pt>
                <c:pt idx="361">
                  <c:v>99.111146993831298</c:v>
                </c:pt>
                <c:pt idx="362">
                  <c:v>99.189355464406006</c:v>
                </c:pt>
                <c:pt idx="363">
                  <c:v>99.192930708775194</c:v>
                </c:pt>
                <c:pt idx="364">
                  <c:v>99.238793432793202</c:v>
                </c:pt>
                <c:pt idx="365">
                  <c:v>99.274849772255806</c:v>
                </c:pt>
                <c:pt idx="366">
                  <c:v>99.307765004165702</c:v>
                </c:pt>
                <c:pt idx="367">
                  <c:v>99.356679454627297</c:v>
                </c:pt>
                <c:pt idx="368">
                  <c:v>99.396474478201696</c:v>
                </c:pt>
                <c:pt idx="369">
                  <c:v>99.393708771307601</c:v>
                </c:pt>
                <c:pt idx="370">
                  <c:v>99.459631169982401</c:v>
                </c:pt>
                <c:pt idx="371">
                  <c:v>99.536815588419998</c:v>
                </c:pt>
                <c:pt idx="372">
                  <c:v>99.547510676575598</c:v>
                </c:pt>
                <c:pt idx="373">
                  <c:v>99.595480241025498</c:v>
                </c:pt>
                <c:pt idx="374">
                  <c:v>99.654515186797695</c:v>
                </c:pt>
                <c:pt idx="375">
                  <c:v>99.677856425036197</c:v>
                </c:pt>
                <c:pt idx="376">
                  <c:v>99.733911149252194</c:v>
                </c:pt>
                <c:pt idx="377">
                  <c:v>99.776073495348101</c:v>
                </c:pt>
                <c:pt idx="378">
                  <c:v>99.774765977407498</c:v>
                </c:pt>
                <c:pt idx="379">
                  <c:v>99.829117353056205</c:v>
                </c:pt>
                <c:pt idx="380">
                  <c:v>99.842169548749496</c:v>
                </c:pt>
                <c:pt idx="381">
                  <c:v>99.883182709155307</c:v>
                </c:pt>
                <c:pt idx="382">
                  <c:v>99.909184950702794</c:v>
                </c:pt>
                <c:pt idx="383">
                  <c:v>99.980454893455502</c:v>
                </c:pt>
                <c:pt idx="384">
                  <c:v>99.9975598840158</c:v>
                </c:pt>
                <c:pt idx="385">
                  <c:v>100.067420158988</c:v>
                </c:pt>
                <c:pt idx="386">
                  <c:v>100.07379941644101</c:v>
                </c:pt>
                <c:pt idx="387">
                  <c:v>100.091647547081</c:v>
                </c:pt>
                <c:pt idx="388">
                  <c:v>100.174754102441</c:v>
                </c:pt>
                <c:pt idx="389">
                  <c:v>100.200687392847</c:v>
                </c:pt>
                <c:pt idx="390">
                  <c:v>100.206775523259</c:v>
                </c:pt>
                <c:pt idx="391">
                  <c:v>100.24559501586999</c:v>
                </c:pt>
                <c:pt idx="392">
                  <c:v>100.249170260239</c:v>
                </c:pt>
                <c:pt idx="393">
                  <c:v>100.357752985475</c:v>
                </c:pt>
                <c:pt idx="394">
                  <c:v>100.393027878669</c:v>
                </c:pt>
                <c:pt idx="395">
                  <c:v>100.413496152682</c:v>
                </c:pt>
                <c:pt idx="396">
                  <c:v>100.452668062238</c:v>
                </c:pt>
                <c:pt idx="397">
                  <c:v>100.508827490039</c:v>
                </c:pt>
                <c:pt idx="398">
                  <c:v>100.539896363607</c:v>
                </c:pt>
                <c:pt idx="399">
                  <c:v>100.594079192021</c:v>
                </c:pt>
                <c:pt idx="400">
                  <c:v>100.608661081555</c:v>
                </c:pt>
                <c:pt idx="401">
                  <c:v>100.627648182901</c:v>
                </c:pt>
                <c:pt idx="402">
                  <c:v>100.667453421459</c:v>
                </c:pt>
                <c:pt idx="403">
                  <c:v>100.700235858578</c:v>
                </c:pt>
                <c:pt idx="404">
                  <c:v>100.75628802904799</c:v>
                </c:pt>
                <c:pt idx="405">
                  <c:v>100.80411202997701</c:v>
                </c:pt>
                <c:pt idx="406">
                  <c:v>100.832887639657</c:v>
                </c:pt>
                <c:pt idx="407">
                  <c:v>100.87100740587</c:v>
                </c:pt>
                <c:pt idx="408">
                  <c:v>100.90021459862</c:v>
                </c:pt>
                <c:pt idx="409">
                  <c:v>100.95276047586199</c:v>
                </c:pt>
                <c:pt idx="410">
                  <c:v>100.983134730524</c:v>
                </c:pt>
                <c:pt idx="411">
                  <c:v>101.036870653392</c:v>
                </c:pt>
                <c:pt idx="412">
                  <c:v>101.052788152072</c:v>
                </c:pt>
                <c:pt idx="413">
                  <c:v>101.060778823237</c:v>
                </c:pt>
                <c:pt idx="414">
                  <c:v>101.09514713660801</c:v>
                </c:pt>
                <c:pt idx="415">
                  <c:v>101.135243502208</c:v>
                </c:pt>
                <c:pt idx="416">
                  <c:v>101.213840142172</c:v>
                </c:pt>
                <c:pt idx="417">
                  <c:v>101.20495565991401</c:v>
                </c:pt>
                <c:pt idx="418">
                  <c:v>101.26845199991</c:v>
                </c:pt>
                <c:pt idx="419">
                  <c:v>101.290557225095</c:v>
                </c:pt>
                <c:pt idx="420">
                  <c:v>101.360580939811</c:v>
                </c:pt>
                <c:pt idx="421">
                  <c:v>101.36895722661799</c:v>
                </c:pt>
                <c:pt idx="422">
                  <c:v>101.414355168868</c:v>
                </c:pt>
                <c:pt idx="423">
                  <c:v>101.45374159308599</c:v>
                </c:pt>
                <c:pt idx="424">
                  <c:v>101.456887808131</c:v>
                </c:pt>
                <c:pt idx="425">
                  <c:v>101.490487443963</c:v>
                </c:pt>
                <c:pt idx="426">
                  <c:v>101.50773033680601</c:v>
                </c:pt>
                <c:pt idx="427">
                  <c:v>101.575777452135</c:v>
                </c:pt>
                <c:pt idx="428">
                  <c:v>101.61338902289801</c:v>
                </c:pt>
                <c:pt idx="429">
                  <c:v>101.62167848234201</c:v>
                </c:pt>
                <c:pt idx="430">
                  <c:v>101.66848864611801</c:v>
                </c:pt>
                <c:pt idx="431">
                  <c:v>101.735335500837</c:v>
                </c:pt>
                <c:pt idx="432">
                  <c:v>101.754509025639</c:v>
                </c:pt>
                <c:pt idx="433">
                  <c:v>101.791341703879</c:v>
                </c:pt>
                <c:pt idx="434">
                  <c:v>101.797488570448</c:v>
                </c:pt>
                <c:pt idx="435">
                  <c:v>101.854741001528</c:v>
                </c:pt>
                <c:pt idx="436">
                  <c:v>101.860226447889</c:v>
                </c:pt>
                <c:pt idx="437">
                  <c:v>101.909850839732</c:v>
                </c:pt>
                <c:pt idx="438">
                  <c:v>101.92594454688501</c:v>
                </c:pt>
                <c:pt idx="439">
                  <c:v>101.98323528415401</c:v>
                </c:pt>
                <c:pt idx="440">
                  <c:v>102.03303588447</c:v>
                </c:pt>
                <c:pt idx="441">
                  <c:v>102.054505226907</c:v>
                </c:pt>
                <c:pt idx="442">
                  <c:v>102.10901238106</c:v>
                </c:pt>
                <c:pt idx="443">
                  <c:v>102.13034637496</c:v>
                </c:pt>
                <c:pt idx="444">
                  <c:v>102.16350676648401</c:v>
                </c:pt>
                <c:pt idx="445">
                  <c:v>102.18031041501899</c:v>
                </c:pt>
                <c:pt idx="446">
                  <c:v>102.22346616830001</c:v>
                </c:pt>
                <c:pt idx="447">
                  <c:v>102.219267809912</c:v>
                </c:pt>
                <c:pt idx="448">
                  <c:v>102.255158155887</c:v>
                </c:pt>
                <c:pt idx="449">
                  <c:v>102.301432033007</c:v>
                </c:pt>
                <c:pt idx="450">
                  <c:v>102.36413926549599</c:v>
                </c:pt>
                <c:pt idx="451">
                  <c:v>102.407644881976</c:v>
                </c:pt>
                <c:pt idx="452">
                  <c:v>102.41022671915999</c:v>
                </c:pt>
                <c:pt idx="453">
                  <c:v>102.484801209208</c:v>
                </c:pt>
                <c:pt idx="454">
                  <c:v>102.52385564644899</c:v>
                </c:pt>
                <c:pt idx="455">
                  <c:v>102.52230552264</c:v>
                </c:pt>
                <c:pt idx="456">
                  <c:v>102.603338436266</c:v>
                </c:pt>
                <c:pt idx="457">
                  <c:v>102.617657289965</c:v>
                </c:pt>
                <c:pt idx="458">
                  <c:v>102.643202410982</c:v>
                </c:pt>
                <c:pt idx="459">
                  <c:v>102.653167127788</c:v>
                </c:pt>
                <c:pt idx="460">
                  <c:v>102.70855787805</c:v>
                </c:pt>
                <c:pt idx="461">
                  <c:v>102.71818294664099</c:v>
                </c:pt>
                <c:pt idx="462">
                  <c:v>102.770077618659</c:v>
                </c:pt>
                <c:pt idx="463">
                  <c:v>102.81572838176</c:v>
                </c:pt>
                <c:pt idx="464">
                  <c:v>102.82207954800801</c:v>
                </c:pt>
                <c:pt idx="465">
                  <c:v>102.87406104738901</c:v>
                </c:pt>
                <c:pt idx="466">
                  <c:v>102.909803276096</c:v>
                </c:pt>
                <c:pt idx="467">
                  <c:v>102.92897680089899</c:v>
                </c:pt>
                <c:pt idx="468">
                  <c:v>102.965137843946</c:v>
                </c:pt>
                <c:pt idx="469">
                  <c:v>103.008985662388</c:v>
                </c:pt>
                <c:pt idx="470">
                  <c:v>102.985703160307</c:v>
                </c:pt>
                <c:pt idx="471">
                  <c:v>103.00000413778299</c:v>
                </c:pt>
                <c:pt idx="472">
                  <c:v>103.063773728599</c:v>
                </c:pt>
                <c:pt idx="473">
                  <c:v>103.105057586078</c:v>
                </c:pt>
                <c:pt idx="474">
                  <c:v>103.154196766186</c:v>
                </c:pt>
                <c:pt idx="475">
                  <c:v>103.203956506566</c:v>
                </c:pt>
                <c:pt idx="476">
                  <c:v>103.227639946766</c:v>
                </c:pt>
                <c:pt idx="477">
                  <c:v>103.26135450116701</c:v>
                </c:pt>
                <c:pt idx="478">
                  <c:v>103.279261367964</c:v>
                </c:pt>
                <c:pt idx="479">
                  <c:v>103.31261584418201</c:v>
                </c:pt>
                <c:pt idx="480">
                  <c:v>103.356297669135</c:v>
                </c:pt>
                <c:pt idx="481">
                  <c:v>103.37059098537399</c:v>
                </c:pt>
                <c:pt idx="482">
                  <c:v>103.37927882919099</c:v>
                </c:pt>
                <c:pt idx="483">
                  <c:v>103.40536789810101</c:v>
                </c:pt>
                <c:pt idx="484">
                  <c:v>103.454739469093</c:v>
                </c:pt>
                <c:pt idx="485">
                  <c:v>103.511659913196</c:v>
                </c:pt>
                <c:pt idx="486">
                  <c:v>103.57482681995999</c:v>
                </c:pt>
                <c:pt idx="487">
                  <c:v>103.587051601957</c:v>
                </c:pt>
                <c:pt idx="488">
                  <c:v>103.62648654734799</c:v>
                </c:pt>
                <c:pt idx="489">
                  <c:v>103.649963134123</c:v>
                </c:pt>
                <c:pt idx="490">
                  <c:v>103.671424815322</c:v>
                </c:pt>
                <c:pt idx="491">
                  <c:v>103.707207903965</c:v>
                </c:pt>
                <c:pt idx="492">
                  <c:v>103.72727523986001</c:v>
                </c:pt>
                <c:pt idx="493">
                  <c:v>103.75523365082699</c:v>
                </c:pt>
                <c:pt idx="494">
                  <c:v>103.777290354838</c:v>
                </c:pt>
                <c:pt idx="495">
                  <c:v>103.810547788709</c:v>
                </c:pt>
                <c:pt idx="496">
                  <c:v>103.84532470143699</c:v>
                </c:pt>
                <c:pt idx="497">
                  <c:v>103.880540858473</c:v>
                </c:pt>
                <c:pt idx="498">
                  <c:v>103.914970461747</c:v>
                </c:pt>
                <c:pt idx="499">
                  <c:v>103.936616012656</c:v>
                </c:pt>
                <c:pt idx="500">
                  <c:v>103.97448295801701</c:v>
                </c:pt>
                <c:pt idx="501">
                  <c:v>104.013292235644</c:v>
                </c:pt>
                <c:pt idx="502">
                  <c:v>104.03658495270901</c:v>
                </c:pt>
                <c:pt idx="503">
                  <c:v>104.06690302496</c:v>
                </c:pt>
                <c:pt idx="504">
                  <c:v>104.07959514247</c:v>
                </c:pt>
                <c:pt idx="505">
                  <c:v>104.11044694763</c:v>
                </c:pt>
                <c:pt idx="506">
                  <c:v>104.147767391351</c:v>
                </c:pt>
                <c:pt idx="507">
                  <c:v>104.175531717624</c:v>
                </c:pt>
                <c:pt idx="508">
                  <c:v>104.196477542135</c:v>
                </c:pt>
                <c:pt idx="509">
                  <c:v>104.23494717154701</c:v>
                </c:pt>
                <c:pt idx="510">
                  <c:v>104.266940501158</c:v>
                </c:pt>
                <c:pt idx="511">
                  <c:v>104.297840827492</c:v>
                </c:pt>
                <c:pt idx="512">
                  <c:v>104.330533883501</c:v>
                </c:pt>
                <c:pt idx="513">
                  <c:v>104.35173252886401</c:v>
                </c:pt>
                <c:pt idx="514">
                  <c:v>104.390544360237</c:v>
                </c:pt>
                <c:pt idx="515">
                  <c:v>104.407794914318</c:v>
                </c:pt>
                <c:pt idx="516">
                  <c:v>104.44871103237701</c:v>
                </c:pt>
                <c:pt idx="517">
                  <c:v>104.472062485599</c:v>
                </c:pt>
                <c:pt idx="518">
                  <c:v>104.512830486391</c:v>
                </c:pt>
                <c:pt idx="519">
                  <c:v>104.551146891044</c:v>
                </c:pt>
                <c:pt idx="520">
                  <c:v>104.600186475059</c:v>
                </c:pt>
                <c:pt idx="521">
                  <c:v>104.608184807462</c:v>
                </c:pt>
                <c:pt idx="522">
                  <c:v>104.649090710537</c:v>
                </c:pt>
                <c:pt idx="523">
                  <c:v>104.67741941467</c:v>
                </c:pt>
                <c:pt idx="524">
                  <c:v>104.715391063616</c:v>
                </c:pt>
                <c:pt idx="525">
                  <c:v>104.732304523228</c:v>
                </c:pt>
                <c:pt idx="526">
                  <c:v>104.756345487865</c:v>
                </c:pt>
                <c:pt idx="527">
                  <c:v>104.788961931495</c:v>
                </c:pt>
                <c:pt idx="528">
                  <c:v>104.81220612738601</c:v>
                </c:pt>
                <c:pt idx="529">
                  <c:v>104.837447352632</c:v>
                </c:pt>
                <c:pt idx="530">
                  <c:v>104.871698193689</c:v>
                </c:pt>
                <c:pt idx="531">
                  <c:v>104.908357217202</c:v>
                </c:pt>
                <c:pt idx="532">
                  <c:v>104.93984235136401</c:v>
                </c:pt>
                <c:pt idx="533">
                  <c:v>104.965474299745</c:v>
                </c:pt>
                <c:pt idx="534">
                  <c:v>104.99208688658101</c:v>
                </c:pt>
                <c:pt idx="535">
                  <c:v>105.021041258479</c:v>
                </c:pt>
                <c:pt idx="536">
                  <c:v>105.03617986463701</c:v>
                </c:pt>
                <c:pt idx="537">
                  <c:v>105.067197663285</c:v>
                </c:pt>
                <c:pt idx="538">
                  <c:v>105.083914484456</c:v>
                </c:pt>
                <c:pt idx="539">
                  <c:v>105.126309221436</c:v>
                </c:pt>
                <c:pt idx="540">
                  <c:v>105.146065000322</c:v>
                </c:pt>
                <c:pt idx="541">
                  <c:v>105.17236858389499</c:v>
                </c:pt>
                <c:pt idx="542">
                  <c:v>105.198008193513</c:v>
                </c:pt>
                <c:pt idx="543">
                  <c:v>105.234725953184</c:v>
                </c:pt>
                <c:pt idx="544">
                  <c:v>105.25597311972101</c:v>
                </c:pt>
                <c:pt idx="545">
                  <c:v>105.290739817465</c:v>
                </c:pt>
                <c:pt idx="546">
                  <c:v>105.315066801651</c:v>
                </c:pt>
                <c:pt idx="547">
                  <c:v>105.34406714097599</c:v>
                </c:pt>
                <c:pt idx="548">
                  <c:v>105.372074073116</c:v>
                </c:pt>
                <c:pt idx="549">
                  <c:v>105.401368093229</c:v>
                </c:pt>
                <c:pt idx="550">
                  <c:v>105.422380315136</c:v>
                </c:pt>
                <c:pt idx="551">
                  <c:v>105.443862426302</c:v>
                </c:pt>
                <c:pt idx="552">
                  <c:v>105.47487000996701</c:v>
                </c:pt>
                <c:pt idx="553">
                  <c:v>105.511761424364</c:v>
                </c:pt>
                <c:pt idx="554">
                  <c:v>105.54392074746499</c:v>
                </c:pt>
                <c:pt idx="555">
                  <c:v>105.57325307376701</c:v>
                </c:pt>
                <c:pt idx="556">
                  <c:v>105.609375810625</c:v>
                </c:pt>
                <c:pt idx="557">
                  <c:v>105.64074347247301</c:v>
                </c:pt>
                <c:pt idx="558">
                  <c:v>105.671789362326</c:v>
                </c:pt>
                <c:pt idx="559">
                  <c:v>105.687533206281</c:v>
                </c:pt>
                <c:pt idx="560">
                  <c:v>105.718589311118</c:v>
                </c:pt>
                <c:pt idx="561">
                  <c:v>105.75386420431199</c:v>
                </c:pt>
                <c:pt idx="562">
                  <c:v>105.78189156642</c:v>
                </c:pt>
                <c:pt idx="563">
                  <c:v>105.808154290057</c:v>
                </c:pt>
                <c:pt idx="564">
                  <c:v>105.826791528204</c:v>
                </c:pt>
                <c:pt idx="565">
                  <c:v>105.860253261753</c:v>
                </c:pt>
                <c:pt idx="566">
                  <c:v>105.879396141604</c:v>
                </c:pt>
                <c:pt idx="567">
                  <c:v>105.913784884943</c:v>
                </c:pt>
                <c:pt idx="568">
                  <c:v>105.942317888755</c:v>
                </c:pt>
                <c:pt idx="569">
                  <c:v>105.97054955054099</c:v>
                </c:pt>
                <c:pt idx="570">
                  <c:v>105.997019127602</c:v>
                </c:pt>
                <c:pt idx="571">
                  <c:v>106.01694089997601</c:v>
                </c:pt>
                <c:pt idx="572">
                  <c:v>106.04461839888501</c:v>
                </c:pt>
                <c:pt idx="573">
                  <c:v>106.058868301442</c:v>
                </c:pt>
                <c:pt idx="574">
                  <c:v>106.086040158648</c:v>
                </c:pt>
                <c:pt idx="575">
                  <c:v>106.121090322195</c:v>
                </c:pt>
                <c:pt idx="576">
                  <c:v>106.140028902368</c:v>
                </c:pt>
                <c:pt idx="577">
                  <c:v>106.169059886645</c:v>
                </c:pt>
                <c:pt idx="578">
                  <c:v>106.200552682045</c:v>
                </c:pt>
                <c:pt idx="579">
                  <c:v>106.219754298053</c:v>
                </c:pt>
                <c:pt idx="580">
                  <c:v>106.246701425613</c:v>
                </c:pt>
                <c:pt idx="581">
                  <c:v>106.28290077485001</c:v>
                </c:pt>
                <c:pt idx="582">
                  <c:v>106.304674013058</c:v>
                </c:pt>
                <c:pt idx="583">
                  <c:v>106.32528785059201</c:v>
                </c:pt>
                <c:pt idx="584">
                  <c:v>106.35180339508101</c:v>
                </c:pt>
                <c:pt idx="585">
                  <c:v>106.380484516159</c:v>
                </c:pt>
                <c:pt idx="586">
                  <c:v>106.40581256876899</c:v>
                </c:pt>
                <c:pt idx="587">
                  <c:v>106.436110211051</c:v>
                </c:pt>
                <c:pt idx="588">
                  <c:v>106.458409520931</c:v>
                </c:pt>
                <c:pt idx="589">
                  <c:v>106.48373757354</c:v>
                </c:pt>
                <c:pt idx="590">
                  <c:v>106.524273183448</c:v>
                </c:pt>
                <c:pt idx="591">
                  <c:v>106.54458312521101</c:v>
                </c:pt>
                <c:pt idx="592">
                  <c:v>106.582733536375</c:v>
                </c:pt>
                <c:pt idx="593">
                  <c:v>106.612522983208</c:v>
                </c:pt>
                <c:pt idx="594">
                  <c:v>106.63560118561099</c:v>
                </c:pt>
                <c:pt idx="595">
                  <c:v>106.657461251182</c:v>
                </c:pt>
                <c:pt idx="596">
                  <c:v>106.68172949920999</c:v>
                </c:pt>
                <c:pt idx="597">
                  <c:v>106.713429148035</c:v>
                </c:pt>
                <c:pt idx="598">
                  <c:v>106.72172882246301</c:v>
                </c:pt>
                <c:pt idx="599">
                  <c:v>106.74495258838699</c:v>
                </c:pt>
                <c:pt idx="600">
                  <c:v>106.79661486952</c:v>
                </c:pt>
                <c:pt idx="601">
                  <c:v>106.809414244362</c:v>
                </c:pt>
                <c:pt idx="602">
                  <c:v>106.83638946312701</c:v>
                </c:pt>
                <c:pt idx="603">
                  <c:v>106.85805544400399</c:v>
                </c:pt>
                <c:pt idx="604">
                  <c:v>106.892842571716</c:v>
                </c:pt>
                <c:pt idx="605">
                  <c:v>106.89966107347701</c:v>
                </c:pt>
                <c:pt idx="606">
                  <c:v>106.930242181563</c:v>
                </c:pt>
                <c:pt idx="607">
                  <c:v>106.949471888777</c:v>
                </c:pt>
                <c:pt idx="608">
                  <c:v>106.97185802601901</c:v>
                </c:pt>
                <c:pt idx="609">
                  <c:v>106.99261742707399</c:v>
                </c:pt>
                <c:pt idx="610">
                  <c:v>107.010991629385</c:v>
                </c:pt>
                <c:pt idx="611">
                  <c:v>107.05262790381001</c:v>
                </c:pt>
                <c:pt idx="612">
                  <c:v>107.07499361108501</c:v>
                </c:pt>
                <c:pt idx="613">
                  <c:v>107.093240126097</c:v>
                </c:pt>
                <c:pt idx="614">
                  <c:v>107.10883840653101</c:v>
                </c:pt>
                <c:pt idx="615">
                  <c:v>107.137956218171</c:v>
                </c:pt>
                <c:pt idx="616">
                  <c:v>107.155743058908</c:v>
                </c:pt>
                <c:pt idx="617">
                  <c:v>107.19177896840201</c:v>
                </c:pt>
                <c:pt idx="618">
                  <c:v>107.211261496468</c:v>
                </c:pt>
                <c:pt idx="619">
                  <c:v>107.23327989429001</c:v>
                </c:pt>
                <c:pt idx="620">
                  <c:v>107.264159790656</c:v>
                </c:pt>
                <c:pt idx="621">
                  <c:v>107.282444611858</c:v>
                </c:pt>
                <c:pt idx="622">
                  <c:v>107.309274267102</c:v>
                </c:pt>
                <c:pt idx="623">
                  <c:v>107.341528078804</c:v>
                </c:pt>
                <c:pt idx="624">
                  <c:v>107.381177538857</c:v>
                </c:pt>
                <c:pt idx="625">
                  <c:v>107.393374229648</c:v>
                </c:pt>
                <c:pt idx="626">
                  <c:v>107.422045135742</c:v>
                </c:pt>
                <c:pt idx="627">
                  <c:v>107.45354048488799</c:v>
                </c:pt>
                <c:pt idx="628">
                  <c:v>107.46841605521</c:v>
                </c:pt>
                <c:pt idx="629">
                  <c:v>107.496159951514</c:v>
                </c:pt>
                <c:pt idx="630">
                  <c:v>107.521996199573</c:v>
                </c:pt>
                <c:pt idx="631">
                  <c:v>107.53863385462</c:v>
                </c:pt>
                <c:pt idx="632">
                  <c:v>107.565716330716</c:v>
                </c:pt>
                <c:pt idx="633">
                  <c:v>107.59254598596</c:v>
                </c:pt>
                <c:pt idx="634">
                  <c:v>107.617084931062</c:v>
                </c:pt>
                <c:pt idx="635">
                  <c:v>107.643105048832</c:v>
                </c:pt>
                <c:pt idx="636">
                  <c:v>107.65440537478401</c:v>
                </c:pt>
                <c:pt idx="637">
                  <c:v>107.684672372115</c:v>
                </c:pt>
                <c:pt idx="638">
                  <c:v>107.708062131527</c:v>
                </c:pt>
                <c:pt idx="639">
                  <c:v>107.728405271987</c:v>
                </c:pt>
                <c:pt idx="640">
                  <c:v>107.75420066011</c:v>
                </c:pt>
                <c:pt idx="641">
                  <c:v>107.769630393309</c:v>
                </c:pt>
                <c:pt idx="642">
                  <c:v>107.796518784711</c:v>
                </c:pt>
                <c:pt idx="643">
                  <c:v>107.808608218171</c:v>
                </c:pt>
                <c:pt idx="644">
                  <c:v>107.83533061608399</c:v>
                </c:pt>
                <c:pt idx="645">
                  <c:v>107.85413129397401</c:v>
                </c:pt>
                <c:pt idx="646">
                  <c:v>107.892348102534</c:v>
                </c:pt>
                <c:pt idx="647">
                  <c:v>107.90474909300301</c:v>
                </c:pt>
                <c:pt idx="648">
                  <c:v>107.93015631173699</c:v>
                </c:pt>
                <c:pt idx="649">
                  <c:v>107.950399856104</c:v>
                </c:pt>
                <c:pt idx="650">
                  <c:v>107.97093452751299</c:v>
                </c:pt>
                <c:pt idx="651">
                  <c:v>107.990838423665</c:v>
                </c:pt>
                <c:pt idx="652">
                  <c:v>108.017880039826</c:v>
                </c:pt>
                <c:pt idx="653">
                  <c:v>108.05246286785901</c:v>
                </c:pt>
                <c:pt idx="654">
                  <c:v>108.06958062714899</c:v>
                </c:pt>
                <c:pt idx="655">
                  <c:v>108.07950703776601</c:v>
                </c:pt>
                <c:pt idx="656">
                  <c:v>108.112279259901</c:v>
                </c:pt>
                <c:pt idx="657">
                  <c:v>108.13941025717</c:v>
                </c:pt>
                <c:pt idx="658">
                  <c:v>108.15890300021999</c:v>
                </c:pt>
                <c:pt idx="659">
                  <c:v>108.175921163417</c:v>
                </c:pt>
                <c:pt idx="660">
                  <c:v>108.208389489781</c:v>
                </c:pt>
                <c:pt idx="661">
                  <c:v>108.22380134675799</c:v>
                </c:pt>
                <c:pt idx="662">
                  <c:v>108.24737752962599</c:v>
                </c:pt>
                <c:pt idx="663">
                  <c:v>108.27317291774899</c:v>
                </c:pt>
                <c:pt idx="664">
                  <c:v>108.301082807542</c:v>
                </c:pt>
                <c:pt idx="665">
                  <c:v>108.321454039209</c:v>
                </c:pt>
                <c:pt idx="666">
                  <c:v>108.34382996146699</c:v>
                </c:pt>
                <c:pt idx="667">
                  <c:v>108.36248507583601</c:v>
                </c:pt>
                <c:pt idx="668">
                  <c:v>108.387629258735</c:v>
                </c:pt>
                <c:pt idx="669">
                  <c:v>108.409011773809</c:v>
                </c:pt>
                <c:pt idx="670">
                  <c:v>108.42595332462599</c:v>
                </c:pt>
                <c:pt idx="671">
                  <c:v>108.457663188434</c:v>
                </c:pt>
                <c:pt idx="672">
                  <c:v>108.47593779465301</c:v>
                </c:pt>
                <c:pt idx="673">
                  <c:v>108.489694824236</c:v>
                </c:pt>
                <c:pt idx="674">
                  <c:v>108.519348922532</c:v>
                </c:pt>
                <c:pt idx="675">
                  <c:v>108.537789522239</c:v>
                </c:pt>
                <c:pt idx="676">
                  <c:v>108.570804350242</c:v>
                </c:pt>
                <c:pt idx="677">
                  <c:v>108.597291803525</c:v>
                </c:pt>
                <c:pt idx="678">
                  <c:v>108.611963074168</c:v>
                </c:pt>
                <c:pt idx="679">
                  <c:v>108.628230436048</c:v>
                </c:pt>
                <c:pt idx="680">
                  <c:v>108.64938056023701</c:v>
                </c:pt>
                <c:pt idx="681">
                  <c:v>108.675809277363</c:v>
                </c:pt>
                <c:pt idx="682">
                  <c:v>108.693940873806</c:v>
                </c:pt>
                <c:pt idx="683">
                  <c:v>108.712506607066</c:v>
                </c:pt>
                <c:pt idx="684">
                  <c:v>108.722667962312</c:v>
                </c:pt>
                <c:pt idx="685">
                  <c:v>108.751446125738</c:v>
                </c:pt>
                <c:pt idx="686">
                  <c:v>108.76387520741299</c:v>
                </c:pt>
                <c:pt idx="687">
                  <c:v>108.789964276323</c:v>
                </c:pt>
                <c:pt idx="688">
                  <c:v>108.80573621148299</c:v>
                </c:pt>
                <c:pt idx="689">
                  <c:v>108.829496264062</c:v>
                </c:pt>
                <c:pt idx="690">
                  <c:v>108.85104477262399</c:v>
                </c:pt>
                <c:pt idx="691">
                  <c:v>108.87072393913</c:v>
                </c:pt>
                <c:pt idx="692">
                  <c:v>108.893061555199</c:v>
                </c:pt>
                <c:pt idx="693">
                  <c:v>108.910013321001</c:v>
                </c:pt>
                <c:pt idx="694">
                  <c:v>108.930139393053</c:v>
                </c:pt>
                <c:pt idx="695">
                  <c:v>108.952643002611</c:v>
                </c:pt>
                <c:pt idx="696">
                  <c:v>108.976666091025</c:v>
                </c:pt>
                <c:pt idx="697">
                  <c:v>109.01219380507101</c:v>
                </c:pt>
                <c:pt idx="698">
                  <c:v>109.02884167510101</c:v>
                </c:pt>
                <c:pt idx="699">
                  <c:v>109.044585519055</c:v>
                </c:pt>
                <c:pt idx="700">
                  <c:v>109.07505681606401</c:v>
                </c:pt>
                <c:pt idx="701">
                  <c:v>109.091666379904</c:v>
                </c:pt>
                <c:pt idx="702">
                  <c:v>109.11092673207</c:v>
                </c:pt>
                <c:pt idx="703">
                  <c:v>109.12965079758</c:v>
                </c:pt>
                <c:pt idx="704">
                  <c:v>109.155466615671</c:v>
                </c:pt>
                <c:pt idx="705">
                  <c:v>109.167195970948</c:v>
                </c:pt>
                <c:pt idx="706">
                  <c:v>109.206268284411</c:v>
                </c:pt>
                <c:pt idx="707">
                  <c:v>109.211314486463</c:v>
                </c:pt>
                <c:pt idx="708">
                  <c:v>109.24496264346899</c:v>
                </c:pt>
                <c:pt idx="709">
                  <c:v>109.265722044523</c:v>
                </c:pt>
                <c:pt idx="710">
                  <c:v>109.280901510616</c:v>
                </c:pt>
                <c:pt idx="711">
                  <c:v>109.303443426364</c:v>
                </c:pt>
                <c:pt idx="712">
                  <c:v>109.31686846897</c:v>
                </c:pt>
                <c:pt idx="713">
                  <c:v>109.332668495335</c:v>
                </c:pt>
                <c:pt idx="714">
                  <c:v>109.357986332961</c:v>
                </c:pt>
                <c:pt idx="715">
                  <c:v>109.382642750378</c:v>
                </c:pt>
                <c:pt idx="716">
                  <c:v>109.381493564688</c:v>
                </c:pt>
                <c:pt idx="717">
                  <c:v>109.406384926735</c:v>
                </c:pt>
                <c:pt idx="718">
                  <c:v>109.42235094658901</c:v>
                </c:pt>
                <c:pt idx="719">
                  <c:v>109.44711462133699</c:v>
                </c:pt>
                <c:pt idx="720">
                  <c:v>109.46528452397</c:v>
                </c:pt>
                <c:pt idx="721">
                  <c:v>109.48342122790601</c:v>
                </c:pt>
                <c:pt idx="722">
                  <c:v>109.501134010009</c:v>
                </c:pt>
                <c:pt idx="723">
                  <c:v>109.527212863936</c:v>
                </c:pt>
                <c:pt idx="724">
                  <c:v>109.546772004381</c:v>
                </c:pt>
                <c:pt idx="725">
                  <c:v>109.565907222994</c:v>
                </c:pt>
                <c:pt idx="726">
                  <c:v>109.585777920448</c:v>
                </c:pt>
                <c:pt idx="727">
                  <c:v>109.596817764311</c:v>
                </c:pt>
                <c:pt idx="728">
                  <c:v>109.621716787596</c:v>
                </c:pt>
                <c:pt idx="729">
                  <c:v>109.637654716244</c:v>
                </c:pt>
                <c:pt idx="730">
                  <c:v>109.661560332344</c:v>
                </c:pt>
                <c:pt idx="731">
                  <c:v>109.68687816996901</c:v>
                </c:pt>
                <c:pt idx="732">
                  <c:v>109.70336260025699</c:v>
                </c:pt>
                <c:pt idx="733">
                  <c:v>109.71689490019401</c:v>
                </c:pt>
                <c:pt idx="734">
                  <c:v>109.73863749345</c:v>
                </c:pt>
                <c:pt idx="735">
                  <c:v>109.75784677069601</c:v>
                </c:pt>
                <c:pt idx="736">
                  <c:v>109.785700478078</c:v>
                </c:pt>
                <c:pt idx="737">
                  <c:v>109.79430149453199</c:v>
                </c:pt>
                <c:pt idx="738">
                  <c:v>109.81249948836999</c:v>
                </c:pt>
                <c:pt idx="739">
                  <c:v>109.822308426672</c:v>
                </c:pt>
                <c:pt idx="740">
                  <c:v>109.846431111179</c:v>
                </c:pt>
                <c:pt idx="741">
                  <c:v>109.86571955455101</c:v>
                </c:pt>
                <c:pt idx="742">
                  <c:v>109.894017613733</c:v>
                </c:pt>
                <c:pt idx="743">
                  <c:v>109.906926799651</c:v>
                </c:pt>
                <c:pt idx="744">
                  <c:v>109.92749977725001</c:v>
                </c:pt>
                <c:pt idx="745">
                  <c:v>109.942707334548</c:v>
                </c:pt>
                <c:pt idx="746">
                  <c:v>109.961091751843</c:v>
                </c:pt>
                <c:pt idx="747">
                  <c:v>109.97364852081699</c:v>
                </c:pt>
                <c:pt idx="748">
                  <c:v>109.989410240993</c:v>
                </c:pt>
                <c:pt idx="749">
                  <c:v>110.002842944837</c:v>
                </c:pt>
                <c:pt idx="750">
                  <c:v>110.020027101523</c:v>
                </c:pt>
                <c:pt idx="751">
                  <c:v>110.027021811756</c:v>
                </c:pt>
                <c:pt idx="752">
                  <c:v>110.0564230892</c:v>
                </c:pt>
                <c:pt idx="753">
                  <c:v>110.07606394951701</c:v>
                </c:pt>
                <c:pt idx="754">
                  <c:v>110.09659862092499</c:v>
                </c:pt>
                <c:pt idx="755">
                  <c:v>110.113997292273</c:v>
                </c:pt>
                <c:pt idx="756">
                  <c:v>110.12687583324001</c:v>
                </c:pt>
                <c:pt idx="757">
                  <c:v>110.140709475203</c:v>
                </c:pt>
                <c:pt idx="758">
                  <c:v>110.163389293233</c:v>
                </c:pt>
                <c:pt idx="759">
                  <c:v>110.17594606220599</c:v>
                </c:pt>
                <c:pt idx="760">
                  <c:v>110.188862909363</c:v>
                </c:pt>
                <c:pt idx="761">
                  <c:v>110.216724277982</c:v>
                </c:pt>
                <c:pt idx="762">
                  <c:v>110.222618323699</c:v>
                </c:pt>
                <c:pt idx="763">
                  <c:v>110.251687614166</c:v>
                </c:pt>
                <c:pt idx="764">
                  <c:v>110.268539783875</c:v>
                </c:pt>
                <c:pt idx="765">
                  <c:v>110.28756519141101</c:v>
                </c:pt>
                <c:pt idx="766">
                  <c:v>110.30196576498</c:v>
                </c:pt>
                <c:pt idx="767">
                  <c:v>110.327740723136</c:v>
                </c:pt>
                <c:pt idx="768">
                  <c:v>110.342491159904</c:v>
                </c:pt>
                <c:pt idx="769">
                  <c:v>110.360561466444</c:v>
                </c:pt>
                <c:pt idx="770">
                  <c:v>110.373937987877</c:v>
                </c:pt>
                <c:pt idx="771">
                  <c:v>110.396147916647</c:v>
                </c:pt>
                <c:pt idx="772">
                  <c:v>110.412719174298</c:v>
                </c:pt>
                <c:pt idx="773">
                  <c:v>110.423531734769</c:v>
                </c:pt>
                <c:pt idx="774">
                  <c:v>110.44351224330001</c:v>
                </c:pt>
                <c:pt idx="775">
                  <c:v>110.466434667198</c:v>
                </c:pt>
                <c:pt idx="776">
                  <c:v>110.480413872681</c:v>
                </c:pt>
                <c:pt idx="777">
                  <c:v>110.50887026411399</c:v>
                </c:pt>
                <c:pt idx="778">
                  <c:v>110.51391646616599</c:v>
                </c:pt>
                <c:pt idx="779">
                  <c:v>110.540393704466</c:v>
                </c:pt>
                <c:pt idx="780">
                  <c:v>110.566590030707</c:v>
                </c:pt>
                <c:pt idx="781">
                  <c:v>110.58418278675001</c:v>
                </c:pt>
                <c:pt idx="782">
                  <c:v>110.601670839207</c:v>
                </c:pt>
                <c:pt idx="783">
                  <c:v>110.627767569355</c:v>
                </c:pt>
                <c:pt idx="784">
                  <c:v>110.637111725889</c:v>
                </c:pt>
                <c:pt idx="785">
                  <c:v>110.65611670345599</c:v>
                </c:pt>
                <c:pt idx="786">
                  <c:v>110.67450878199</c:v>
                </c:pt>
                <c:pt idx="787">
                  <c:v>110.698348000694</c:v>
                </c:pt>
                <c:pt idx="788">
                  <c:v>110.7020585936</c:v>
                </c:pt>
                <c:pt idx="789">
                  <c:v>110.72132916074899</c:v>
                </c:pt>
                <c:pt idx="790">
                  <c:v>110.740607389137</c:v>
                </c:pt>
                <c:pt idx="791">
                  <c:v>110.74597536318301</c:v>
                </c:pt>
                <c:pt idx="792">
                  <c:v>110.76929617145299</c:v>
                </c:pt>
                <c:pt idx="793">
                  <c:v>110.785594178285</c:v>
                </c:pt>
                <c:pt idx="794">
                  <c:v>110.80578920147801</c:v>
                </c:pt>
                <c:pt idx="795">
                  <c:v>110.80474727311901</c:v>
                </c:pt>
                <c:pt idx="796">
                  <c:v>110.82204890212</c:v>
                </c:pt>
                <c:pt idx="797">
                  <c:v>110.855365072148</c:v>
                </c:pt>
                <c:pt idx="798">
                  <c:v>110.860791782351</c:v>
                </c:pt>
                <c:pt idx="799">
                  <c:v>110.880928069387</c:v>
                </c:pt>
                <c:pt idx="800">
                  <c:v>110.909052473843</c:v>
                </c:pt>
                <c:pt idx="801">
                  <c:v>110.913922467422</c:v>
                </c:pt>
                <c:pt idx="802">
                  <c:v>110.93621156231799</c:v>
                </c:pt>
                <c:pt idx="803">
                  <c:v>110.94590558205</c:v>
                </c:pt>
                <c:pt idx="804">
                  <c:v>110.959123771232</c:v>
                </c:pt>
                <c:pt idx="805">
                  <c:v>110.982447133249</c:v>
                </c:pt>
                <c:pt idx="806">
                  <c:v>110.990542507999</c:v>
                </c:pt>
                <c:pt idx="807">
                  <c:v>111.013319368376</c:v>
                </c:pt>
                <c:pt idx="808">
                  <c:v>111.02676228720399</c:v>
                </c:pt>
                <c:pt idx="809">
                  <c:v>111.047023707793</c:v>
                </c:pt>
                <c:pt idx="810">
                  <c:v>111.054281453863</c:v>
                </c:pt>
                <c:pt idx="811">
                  <c:v>111.05515994247899</c:v>
                </c:pt>
                <c:pt idx="812">
                  <c:v>111.07142730435901</c:v>
                </c:pt>
                <c:pt idx="813">
                  <c:v>111.087784047347</c:v>
                </c:pt>
                <c:pt idx="814">
                  <c:v>111.10681966986699</c:v>
                </c:pt>
                <c:pt idx="815">
                  <c:v>111.127198562771</c:v>
                </c:pt>
                <c:pt idx="816">
                  <c:v>111.14065425032901</c:v>
                </c:pt>
                <c:pt idx="817">
                  <c:v>111.156229547048</c:v>
                </c:pt>
                <c:pt idx="818">
                  <c:v>111.178120257571</c:v>
                </c:pt>
                <c:pt idx="819">
                  <c:v>111.19671663578301</c:v>
                </c:pt>
                <c:pt idx="820">
                  <c:v>111.217047007513</c:v>
                </c:pt>
                <c:pt idx="821">
                  <c:v>111.253141653166</c:v>
                </c:pt>
                <c:pt idx="822">
                  <c:v>111.274776989091</c:v>
                </c:pt>
                <c:pt idx="823">
                  <c:v>111.31041196046699</c:v>
                </c:pt>
                <c:pt idx="824">
                  <c:v>111.32274655354099</c:v>
                </c:pt>
                <c:pt idx="825">
                  <c:v>111.339958801432</c:v>
                </c:pt>
                <c:pt idx="826">
                  <c:v>111.346866684302</c:v>
                </c:pt>
                <c:pt idx="827">
                  <c:v>111.363652456615</c:v>
                </c:pt>
                <c:pt idx="828">
                  <c:v>111.36784060001899</c:v>
                </c:pt>
                <c:pt idx="829">
                  <c:v>111.368757394825</c:v>
                </c:pt>
                <c:pt idx="830">
                  <c:v>111.38267786415101</c:v>
                </c:pt>
                <c:pt idx="831">
                  <c:v>111.38255017685201</c:v>
                </c:pt>
                <c:pt idx="832">
                  <c:v>111.406466007936</c:v>
                </c:pt>
                <c:pt idx="833">
                  <c:v>111.422462672742</c:v>
                </c:pt>
                <c:pt idx="834">
                  <c:v>111.418828692215</c:v>
                </c:pt>
                <c:pt idx="835">
                  <c:v>111.451881826408</c:v>
                </c:pt>
                <c:pt idx="836">
                  <c:v>111.452729670072</c:v>
                </c:pt>
                <c:pt idx="837">
                  <c:v>111.469837214379</c:v>
                </c:pt>
                <c:pt idx="838">
                  <c:v>111.484459963848</c:v>
                </c:pt>
                <c:pt idx="839">
                  <c:v>111.50207314985801</c:v>
                </c:pt>
                <c:pt idx="840">
                  <c:v>111.50585269390599</c:v>
                </c:pt>
                <c:pt idx="841">
                  <c:v>111.518174518249</c:v>
                </c:pt>
                <c:pt idx="842">
                  <c:v>111.53461042736301</c:v>
                </c:pt>
                <c:pt idx="843">
                  <c:v>111.55120977622001</c:v>
                </c:pt>
                <c:pt idx="844">
                  <c:v>111.563475418152</c:v>
                </c:pt>
                <c:pt idx="845">
                  <c:v>111.584809412052</c:v>
                </c:pt>
                <c:pt idx="846">
                  <c:v>111.594140799855</c:v>
                </c:pt>
                <c:pt idx="847">
                  <c:v>111.60637835058201</c:v>
                </c:pt>
                <c:pt idx="848">
                  <c:v>111.627206702778</c:v>
                </c:pt>
                <c:pt idx="849">
                  <c:v>111.63871132840799</c:v>
                </c:pt>
                <c:pt idx="850">
                  <c:v>111.650236384007</c:v>
                </c:pt>
                <c:pt idx="851">
                  <c:v>111.66809217588499</c:v>
                </c:pt>
                <c:pt idx="852">
                  <c:v>111.678759172835</c:v>
                </c:pt>
                <c:pt idx="853">
                  <c:v>111.698075707412</c:v>
                </c:pt>
                <c:pt idx="854">
                  <c:v>111.71643969473899</c:v>
                </c:pt>
                <c:pt idx="855">
                  <c:v>111.718097075879</c:v>
                </c:pt>
                <c:pt idx="856">
                  <c:v>111.73711226843101</c:v>
                </c:pt>
                <c:pt idx="857">
                  <c:v>111.745889493357</c:v>
                </c:pt>
                <c:pt idx="858">
                  <c:v>111.75549413198</c:v>
                </c:pt>
                <c:pt idx="859">
                  <c:v>111.776741298517</c:v>
                </c:pt>
                <c:pt idx="860">
                  <c:v>111.790876282505</c:v>
                </c:pt>
                <c:pt idx="861">
                  <c:v>111.80135940974399</c:v>
                </c:pt>
                <c:pt idx="862">
                  <c:v>111.81665379440599</c:v>
                </c:pt>
                <c:pt idx="863">
                  <c:v>111.826940283205</c:v>
                </c:pt>
                <c:pt idx="864">
                  <c:v>111.847944843874</c:v>
                </c:pt>
                <c:pt idx="865">
                  <c:v>111.859508205662</c:v>
                </c:pt>
                <c:pt idx="866">
                  <c:v>111.87347719616101</c:v>
                </c:pt>
                <c:pt idx="867">
                  <c:v>111.886930329973</c:v>
                </c:pt>
                <c:pt idx="868">
                  <c:v>111.896769913226</c:v>
                </c:pt>
                <c:pt idx="869">
                  <c:v>111.912102604078</c:v>
                </c:pt>
                <c:pt idx="870">
                  <c:v>111.927379112518</c:v>
                </c:pt>
                <c:pt idx="871">
                  <c:v>111.937451086655</c:v>
                </c:pt>
                <c:pt idx="872">
                  <c:v>111.950983386592</c:v>
                </c:pt>
                <c:pt idx="873">
                  <c:v>111.97066255309799</c:v>
                </c:pt>
                <c:pt idx="874">
                  <c:v>111.992453667528</c:v>
                </c:pt>
                <c:pt idx="875">
                  <c:v>111.99340876852401</c:v>
                </c:pt>
                <c:pt idx="876">
                  <c:v>112.015044104449</c:v>
                </c:pt>
                <c:pt idx="877">
                  <c:v>112.022488273975</c:v>
                </c:pt>
                <c:pt idx="878">
                  <c:v>112.03366091262799</c:v>
                </c:pt>
                <c:pt idx="879">
                  <c:v>112.04787506274199</c:v>
                </c:pt>
                <c:pt idx="880">
                  <c:v>112.073106073004</c:v>
                </c:pt>
                <c:pt idx="881">
                  <c:v>112.06872129116</c:v>
                </c:pt>
                <c:pt idx="882">
                  <c:v>112.07936019690401</c:v>
                </c:pt>
                <c:pt idx="883">
                  <c:v>112.090543050541</c:v>
                </c:pt>
                <c:pt idx="884">
                  <c:v>112.104532471008</c:v>
                </c:pt>
                <c:pt idx="885">
                  <c:v>112.113631467928</c:v>
                </c:pt>
                <c:pt idx="886">
                  <c:v>112.135210621442</c:v>
                </c:pt>
                <c:pt idx="887">
                  <c:v>112.142808015726</c:v>
                </c:pt>
                <c:pt idx="888">
                  <c:v>112.151488198305</c:v>
                </c:pt>
                <c:pt idx="889">
                  <c:v>112.17139975569501</c:v>
                </c:pt>
                <c:pt idx="890">
                  <c:v>112.176417866542</c:v>
                </c:pt>
                <c:pt idx="891">
                  <c:v>112.178248902408</c:v>
                </c:pt>
                <c:pt idx="892">
                  <c:v>112.203742948506</c:v>
                </c:pt>
                <c:pt idx="893">
                  <c:v>112.206577606541</c:v>
                </c:pt>
                <c:pt idx="894">
                  <c:v>112.22228059056</c:v>
                </c:pt>
                <c:pt idx="895">
                  <c:v>112.22804950272401</c:v>
                </c:pt>
                <c:pt idx="896">
                  <c:v>112.253280512986</c:v>
                </c:pt>
                <c:pt idx="897">
                  <c:v>112.25770360102</c:v>
                </c:pt>
                <c:pt idx="898">
                  <c:v>112.276133985743</c:v>
                </c:pt>
                <c:pt idx="899">
                  <c:v>112.282543888147</c:v>
                </c:pt>
                <c:pt idx="900">
                  <c:v>112.309702976623</c:v>
                </c:pt>
                <c:pt idx="901">
                  <c:v>112.315977530491</c:v>
                </c:pt>
                <c:pt idx="902">
                  <c:v>112.334701596001</c:v>
                </c:pt>
                <c:pt idx="903">
                  <c:v>112.341346443036</c:v>
                </c:pt>
                <c:pt idx="904">
                  <c:v>112.347403928495</c:v>
                </c:pt>
                <c:pt idx="905">
                  <c:v>112.376337870426</c:v>
                </c:pt>
                <c:pt idx="906">
                  <c:v>112.383761609983</c:v>
                </c:pt>
                <c:pt idx="907">
                  <c:v>112.3999421445</c:v>
                </c:pt>
                <c:pt idx="908">
                  <c:v>112.40680916743401</c:v>
                </c:pt>
                <c:pt idx="909">
                  <c:v>112.42207546089099</c:v>
                </c:pt>
                <c:pt idx="910">
                  <c:v>112.43886123320399</c:v>
                </c:pt>
                <c:pt idx="911">
                  <c:v>112.455412060887</c:v>
                </c:pt>
                <c:pt idx="912">
                  <c:v>112.46495796335201</c:v>
                </c:pt>
                <c:pt idx="913">
                  <c:v>112.48187142296401</c:v>
                </c:pt>
                <c:pt idx="914">
                  <c:v>112.49114407461001</c:v>
                </c:pt>
                <c:pt idx="915">
                  <c:v>112.507209690558</c:v>
                </c:pt>
                <c:pt idx="916">
                  <c:v>112.523934172967</c:v>
                </c:pt>
                <c:pt idx="917">
                  <c:v>112.52817339129101</c:v>
                </c:pt>
                <c:pt idx="918">
                  <c:v>112.53588825788999</c:v>
                </c:pt>
                <c:pt idx="919">
                  <c:v>112.548416935658</c:v>
                </c:pt>
                <c:pt idx="920">
                  <c:v>112.554895789204</c:v>
                </c:pt>
                <c:pt idx="921">
                  <c:v>112.58293081255</c:v>
                </c:pt>
                <c:pt idx="922">
                  <c:v>112.585287920087</c:v>
                </c:pt>
                <c:pt idx="923">
                  <c:v>112.601440363398</c:v>
                </c:pt>
                <c:pt idx="924">
                  <c:v>112.615294435328</c:v>
                </c:pt>
                <c:pt idx="925">
                  <c:v>112.619873301867</c:v>
                </c:pt>
                <c:pt idx="926">
                  <c:v>112.640788481426</c:v>
                </c:pt>
                <c:pt idx="927">
                  <c:v>112.655615530574</c:v>
                </c:pt>
                <c:pt idx="928">
                  <c:v>112.663593433009</c:v>
                </c:pt>
                <c:pt idx="929">
                  <c:v>112.665697719695</c:v>
                </c:pt>
                <c:pt idx="930">
                  <c:v>112.680729068521</c:v>
                </c:pt>
                <c:pt idx="931">
                  <c:v>112.692887453122</c:v>
                </c:pt>
                <c:pt idx="932">
                  <c:v>112.704381863769</c:v>
                </c:pt>
                <c:pt idx="933">
                  <c:v>112.71278879552899</c:v>
                </c:pt>
                <c:pt idx="934">
                  <c:v>112.733752496262</c:v>
                </c:pt>
                <c:pt idx="935">
                  <c:v>112.74331116745699</c:v>
                </c:pt>
                <c:pt idx="936">
                  <c:v>112.757152470658</c:v>
                </c:pt>
                <c:pt idx="937">
                  <c:v>112.76754877053401</c:v>
                </c:pt>
                <c:pt idx="938">
                  <c:v>112.76976031455099</c:v>
                </c:pt>
                <c:pt idx="939">
                  <c:v>112.80019330537</c:v>
                </c:pt>
                <c:pt idx="940">
                  <c:v>112.799141162027</c:v>
                </c:pt>
                <c:pt idx="941">
                  <c:v>112.815546426189</c:v>
                </c:pt>
                <c:pt idx="942">
                  <c:v>112.831813788069</c:v>
                </c:pt>
                <c:pt idx="943">
                  <c:v>112.84401047886</c:v>
                </c:pt>
                <c:pt idx="944">
                  <c:v>112.84357123455101</c:v>
                </c:pt>
                <c:pt idx="945">
                  <c:v>112.86607484410899</c:v>
                </c:pt>
                <c:pt idx="946">
                  <c:v>112.872183404488</c:v>
                </c:pt>
                <c:pt idx="947">
                  <c:v>112.893517398388</c:v>
                </c:pt>
                <c:pt idx="948">
                  <c:v>112.894355027069</c:v>
                </c:pt>
                <c:pt idx="949">
                  <c:v>112.910292955717</c:v>
                </c:pt>
                <c:pt idx="950">
                  <c:v>112.91700675389301</c:v>
                </c:pt>
                <c:pt idx="951">
                  <c:v>112.930878702046</c:v>
                </c:pt>
                <c:pt idx="952">
                  <c:v>112.951209073776</c:v>
                </c:pt>
                <c:pt idx="953">
                  <c:v>112.949201829437</c:v>
                </c:pt>
                <c:pt idx="954">
                  <c:v>112.94895922356901</c:v>
                </c:pt>
                <c:pt idx="955">
                  <c:v>112.96101801207701</c:v>
                </c:pt>
                <c:pt idx="956">
                  <c:v>112.972982311984</c:v>
                </c:pt>
                <c:pt idx="957">
                  <c:v>112.981077686734</c:v>
                </c:pt>
                <c:pt idx="958">
                  <c:v>112.99576683359901</c:v>
                </c:pt>
                <c:pt idx="959">
                  <c:v>113.010019289902</c:v>
                </c:pt>
                <c:pt idx="960">
                  <c:v>113.015251915411</c:v>
                </c:pt>
                <c:pt idx="961">
                  <c:v>113.033975980921</c:v>
                </c:pt>
                <c:pt idx="962">
                  <c:v>113.033069401099</c:v>
                </c:pt>
                <c:pt idx="963">
                  <c:v>113.032114300103</c:v>
                </c:pt>
                <c:pt idx="964">
                  <c:v>113.045197140748</c:v>
                </c:pt>
                <c:pt idx="965">
                  <c:v>113.054022886848</c:v>
                </c:pt>
                <c:pt idx="966">
                  <c:v>113.070175330159</c:v>
                </c:pt>
                <c:pt idx="967">
                  <c:v>113.070614574467</c:v>
                </c:pt>
                <c:pt idx="968">
                  <c:v>113.088432060155</c:v>
                </c:pt>
                <c:pt idx="969">
                  <c:v>113.105907343882</c:v>
                </c:pt>
                <c:pt idx="970">
                  <c:v>113.10558812563499</c:v>
                </c:pt>
                <c:pt idx="971">
                  <c:v>113.12484592405499</c:v>
                </c:pt>
                <c:pt idx="972">
                  <c:v>113.14072511654599</c:v>
                </c:pt>
                <c:pt idx="973">
                  <c:v>113.14454552052899</c:v>
                </c:pt>
                <c:pt idx="974">
                  <c:v>113.15257194413699</c:v>
                </c:pt>
                <c:pt idx="975">
                  <c:v>113.16119339055901</c:v>
                </c:pt>
                <c:pt idx="976">
                  <c:v>113.174490745866</c:v>
                </c:pt>
                <c:pt idx="977">
                  <c:v>113.191159045864</c:v>
                </c:pt>
                <c:pt idx="978">
                  <c:v>113.206793078741</c:v>
                </c:pt>
                <c:pt idx="979">
                  <c:v>113.212620727063</c:v>
                </c:pt>
                <c:pt idx="980">
                  <c:v>113.22991214108001</c:v>
                </c:pt>
                <c:pt idx="981">
                  <c:v>113.241485717852</c:v>
                </c:pt>
                <c:pt idx="982">
                  <c:v>113.24610289058</c:v>
                </c:pt>
                <c:pt idx="983">
                  <c:v>113.258697965743</c:v>
                </c:pt>
                <c:pt idx="984">
                  <c:v>113.266384741137</c:v>
                </c:pt>
                <c:pt idx="985">
                  <c:v>113.279390969402</c:v>
                </c:pt>
                <c:pt idx="986">
                  <c:v>113.274898930227</c:v>
                </c:pt>
                <c:pt idx="987">
                  <c:v>113.294685354064</c:v>
                </c:pt>
                <c:pt idx="988">
                  <c:v>113.2960592694</c:v>
                </c:pt>
                <c:pt idx="989">
                  <c:v>113.321297940901</c:v>
                </c:pt>
                <c:pt idx="990">
                  <c:v>113.310807152423</c:v>
                </c:pt>
                <c:pt idx="991">
                  <c:v>113.32699790192299</c:v>
                </c:pt>
                <c:pt idx="992">
                  <c:v>113.34184538103899</c:v>
                </c:pt>
                <c:pt idx="993">
                  <c:v>113.342585967373</c:v>
                </c:pt>
                <c:pt idx="994">
                  <c:v>113.355824586522</c:v>
                </c:pt>
                <c:pt idx="995">
                  <c:v>113.367114697491</c:v>
                </c:pt>
                <c:pt idx="996">
                  <c:v>113.375628886581</c:v>
                </c:pt>
                <c:pt idx="997">
                  <c:v>113.377148365438</c:v>
                </c:pt>
                <c:pt idx="998">
                  <c:v>113.38779748616599</c:v>
                </c:pt>
                <c:pt idx="999">
                  <c:v>113.396544066141</c:v>
                </c:pt>
                <c:pt idx="1000">
                  <c:v>113.40892718038801</c:v>
                </c:pt>
                <c:pt idx="1001">
                  <c:v>113.414226203292</c:v>
                </c:pt>
                <c:pt idx="1002">
                  <c:v>113.438394855228</c:v>
                </c:pt>
                <c:pt idx="1003">
                  <c:v>113.43842550017899</c:v>
                </c:pt>
                <c:pt idx="1004">
                  <c:v>113.440460835724</c:v>
                </c:pt>
                <c:pt idx="1005">
                  <c:v>113.452889917398</c:v>
                </c:pt>
                <c:pt idx="1006">
                  <c:v>113.471966399854</c:v>
                </c:pt>
                <c:pt idx="1007">
                  <c:v>113.477742973256</c:v>
                </c:pt>
                <c:pt idx="1008">
                  <c:v>113.483831103667</c:v>
                </c:pt>
                <c:pt idx="1009">
                  <c:v>113.499008016014</c:v>
                </c:pt>
                <c:pt idx="1010">
                  <c:v>113.507210648095</c:v>
                </c:pt>
                <c:pt idx="1011">
                  <c:v>113.521795091375</c:v>
                </c:pt>
                <c:pt idx="1012">
                  <c:v>113.5259066224</c:v>
                </c:pt>
                <c:pt idx="1013">
                  <c:v>113.53150698733</c:v>
                </c:pt>
                <c:pt idx="1014">
                  <c:v>113.539592147096</c:v>
                </c:pt>
                <c:pt idx="1015">
                  <c:v>113.557087860791</c:v>
                </c:pt>
                <c:pt idx="1016">
                  <c:v>113.568467352868</c:v>
                </c:pt>
                <c:pt idx="1017">
                  <c:v>113.565681216006</c:v>
                </c:pt>
                <c:pt idx="1018">
                  <c:v>113.585204604008</c:v>
                </c:pt>
                <c:pt idx="1019">
                  <c:v>113.58383068867199</c:v>
                </c:pt>
                <c:pt idx="1020">
                  <c:v>113.58206605020101</c:v>
                </c:pt>
                <c:pt idx="1021">
                  <c:v>113.588925411898</c:v>
                </c:pt>
                <c:pt idx="1022">
                  <c:v>113.594497685622</c:v>
                </c:pt>
                <c:pt idx="1023">
                  <c:v>113.60992741882001</c:v>
                </c:pt>
                <c:pt idx="1024">
                  <c:v>113.618783809872</c:v>
                </c:pt>
                <c:pt idx="1025">
                  <c:v>113.62153930178199</c:v>
                </c:pt>
                <c:pt idx="1026">
                  <c:v>113.63448679389001</c:v>
                </c:pt>
                <c:pt idx="1027">
                  <c:v>113.635587458407</c:v>
                </c:pt>
                <c:pt idx="1028">
                  <c:v>113.644257426002</c:v>
                </c:pt>
                <c:pt idx="1029">
                  <c:v>113.656336644478</c:v>
                </c:pt>
                <c:pt idx="1030">
                  <c:v>113.663382429631</c:v>
                </c:pt>
                <c:pt idx="1031">
                  <c:v>113.66329304852199</c:v>
                </c:pt>
                <c:pt idx="1032">
                  <c:v>113.67449633212701</c:v>
                </c:pt>
                <c:pt idx="1033">
                  <c:v>113.677711498313</c:v>
                </c:pt>
                <c:pt idx="1034">
                  <c:v>113.684463602679</c:v>
                </c:pt>
                <c:pt idx="1035">
                  <c:v>113.709002547781</c:v>
                </c:pt>
                <c:pt idx="1036">
                  <c:v>113.708193010306</c:v>
                </c:pt>
                <c:pt idx="1037">
                  <c:v>113.713405205847</c:v>
                </c:pt>
                <c:pt idx="1038">
                  <c:v>113.72130649590299</c:v>
                </c:pt>
                <c:pt idx="1039">
                  <c:v>113.74605995566699</c:v>
                </c:pt>
                <c:pt idx="1040">
                  <c:v>113.747783734202</c:v>
                </c:pt>
                <c:pt idx="1041">
                  <c:v>113.762863604202</c:v>
                </c:pt>
                <c:pt idx="1042">
                  <c:v>113.762347747514</c:v>
                </c:pt>
                <c:pt idx="1043">
                  <c:v>113.77607413214599</c:v>
                </c:pt>
                <c:pt idx="1044">
                  <c:v>113.783224620884</c:v>
                </c:pt>
                <c:pt idx="1045">
                  <c:v>113.798674784051</c:v>
                </c:pt>
                <c:pt idx="1046">
                  <c:v>113.803097872085</c:v>
                </c:pt>
                <c:pt idx="1047">
                  <c:v>113.805271109912</c:v>
                </c:pt>
                <c:pt idx="1048">
                  <c:v>113.82151038058601</c:v>
                </c:pt>
                <c:pt idx="1049">
                  <c:v>113.829633846541</c:v>
                </c:pt>
                <c:pt idx="1050">
                  <c:v>113.83466983360999</c:v>
                </c:pt>
                <c:pt idx="1051">
                  <c:v>113.846174459241</c:v>
                </c:pt>
                <c:pt idx="1052">
                  <c:v>113.85126152122901</c:v>
                </c:pt>
                <c:pt idx="1053">
                  <c:v>113.854476687415</c:v>
                </c:pt>
                <c:pt idx="1054">
                  <c:v>113.859706759178</c:v>
                </c:pt>
                <c:pt idx="1055">
                  <c:v>113.878206095042</c:v>
                </c:pt>
                <c:pt idx="1056">
                  <c:v>113.874495502136</c:v>
                </c:pt>
                <c:pt idx="1057">
                  <c:v>113.880466160233</c:v>
                </c:pt>
                <c:pt idx="1058">
                  <c:v>113.89216742430401</c:v>
                </c:pt>
                <c:pt idx="1059">
                  <c:v>113.89280841454401</c:v>
                </c:pt>
                <c:pt idx="1060">
                  <c:v>113.902571385418</c:v>
                </c:pt>
                <c:pt idx="1061">
                  <c:v>113.919862799434</c:v>
                </c:pt>
                <c:pt idx="1062">
                  <c:v>113.913383945888</c:v>
                </c:pt>
                <c:pt idx="1063">
                  <c:v>113.91874170494999</c:v>
                </c:pt>
                <c:pt idx="1064">
                  <c:v>113.938109314447</c:v>
                </c:pt>
                <c:pt idx="1065">
                  <c:v>113.948980611075</c:v>
                </c:pt>
                <c:pt idx="1066">
                  <c:v>113.947236402572</c:v>
                </c:pt>
                <c:pt idx="1067">
                  <c:v>113.95392977077999</c:v>
                </c:pt>
                <c:pt idx="1068">
                  <c:v>113.957259855535</c:v>
                </c:pt>
                <c:pt idx="1069">
                  <c:v>113.960758487525</c:v>
                </c:pt>
                <c:pt idx="1070">
                  <c:v>113.980233354353</c:v>
                </c:pt>
                <c:pt idx="1071">
                  <c:v>113.982442344624</c:v>
                </c:pt>
                <c:pt idx="1072">
                  <c:v>113.985795413093</c:v>
                </c:pt>
                <c:pt idx="1073">
                  <c:v>114.003135348283</c:v>
                </c:pt>
                <c:pt idx="1074">
                  <c:v>114.01571254722499</c:v>
                </c:pt>
                <c:pt idx="1075">
                  <c:v>114.019744912124</c:v>
                </c:pt>
                <c:pt idx="1076">
                  <c:v>114.021672990337</c:v>
                </c:pt>
                <c:pt idx="1077">
                  <c:v>114.03591523165601</c:v>
                </c:pt>
                <c:pt idx="1078">
                  <c:v>114.033295088283</c:v>
                </c:pt>
                <c:pt idx="1079">
                  <c:v>114.04857159672299</c:v>
                </c:pt>
                <c:pt idx="1080">
                  <c:v>114.041089121008</c:v>
                </c:pt>
                <c:pt idx="1081">
                  <c:v>114.06068912138799</c:v>
                </c:pt>
                <c:pt idx="1082">
                  <c:v>114.066631688279</c:v>
                </c:pt>
                <c:pt idx="1083">
                  <c:v>114.06800560361501</c:v>
                </c:pt>
                <c:pt idx="1084">
                  <c:v>114.07228312812801</c:v>
                </c:pt>
                <c:pt idx="1085">
                  <c:v>114.08108844426</c:v>
                </c:pt>
                <c:pt idx="1086">
                  <c:v>114.079870307429</c:v>
                </c:pt>
                <c:pt idx="1087">
                  <c:v>114.086729669126</c:v>
                </c:pt>
                <c:pt idx="1088">
                  <c:v>114.100591402294</c:v>
                </c:pt>
                <c:pt idx="1089">
                  <c:v>114.095409851705</c:v>
                </c:pt>
                <c:pt idx="1090">
                  <c:v>114.09238877021301</c:v>
                </c:pt>
                <c:pt idx="1091">
                  <c:v>114.103941917017</c:v>
                </c:pt>
                <c:pt idx="1092">
                  <c:v>114.11418243838899</c:v>
                </c:pt>
                <c:pt idx="1093">
                  <c:v>114.118020718593</c:v>
                </c:pt>
                <c:pt idx="1094">
                  <c:v>114.113158386251</c:v>
                </c:pt>
                <c:pt idx="1095">
                  <c:v>114.122374855486</c:v>
                </c:pt>
                <c:pt idx="1096">
                  <c:v>114.13420125311001</c:v>
                </c:pt>
                <c:pt idx="1097">
                  <c:v>114.13807783950401</c:v>
                </c:pt>
                <c:pt idx="1098">
                  <c:v>114.14405871258499</c:v>
                </c:pt>
                <c:pt idx="1099">
                  <c:v>114.14456690803399</c:v>
                </c:pt>
                <c:pt idx="1100">
                  <c:v>114.160231585863</c:v>
                </c:pt>
                <c:pt idx="1101">
                  <c:v>114.158653370849</c:v>
                </c:pt>
                <c:pt idx="1102">
                  <c:v>114.174228667568</c:v>
                </c:pt>
                <c:pt idx="1103">
                  <c:v>114.186524954452</c:v>
                </c:pt>
                <c:pt idx="1104">
                  <c:v>114.18844281768099</c:v>
                </c:pt>
                <c:pt idx="1105">
                  <c:v>114.18956391216599</c:v>
                </c:pt>
                <c:pt idx="1106">
                  <c:v>114.20297873978799</c:v>
                </c:pt>
                <c:pt idx="1107">
                  <c:v>114.214365893104</c:v>
                </c:pt>
                <c:pt idx="1108">
                  <c:v>114.21385003641601</c:v>
                </c:pt>
                <c:pt idx="1109">
                  <c:v>114.219207795478</c:v>
                </c:pt>
                <c:pt idx="1110">
                  <c:v>114.227420642543</c:v>
                </c:pt>
                <c:pt idx="1111">
                  <c:v>114.232689020495</c:v>
                </c:pt>
                <c:pt idx="1112">
                  <c:v>114.23719127465399</c:v>
                </c:pt>
                <c:pt idx="1113">
                  <c:v>114.24776122925699</c:v>
                </c:pt>
                <c:pt idx="1114">
                  <c:v>114.250128551779</c:v>
                </c:pt>
                <c:pt idx="1115">
                  <c:v>114.267225881101</c:v>
                </c:pt>
                <c:pt idx="1116">
                  <c:v>114.267430180779</c:v>
                </c:pt>
                <c:pt idx="1117">
                  <c:v>114.277657933421</c:v>
                </c:pt>
                <c:pt idx="1118">
                  <c:v>114.271909451225</c:v>
                </c:pt>
                <c:pt idx="1119">
                  <c:v>114.273702180901</c:v>
                </c:pt>
                <c:pt idx="1120">
                  <c:v>114.27692756207099</c:v>
                </c:pt>
                <c:pt idx="1121">
                  <c:v>114.278855640285</c:v>
                </c:pt>
                <c:pt idx="1122">
                  <c:v>114.291034454854</c:v>
                </c:pt>
                <c:pt idx="1123">
                  <c:v>114.29644073508901</c:v>
                </c:pt>
                <c:pt idx="1124">
                  <c:v>114.291248969516</c:v>
                </c:pt>
                <c:pt idx="1125">
                  <c:v>114.30279190133599</c:v>
                </c:pt>
                <c:pt idx="1126">
                  <c:v>114.314278650745</c:v>
                </c:pt>
                <c:pt idx="1127">
                  <c:v>114.319411680161</c:v>
                </c:pt>
                <c:pt idx="1128">
                  <c:v>114.313586585585</c:v>
                </c:pt>
                <c:pt idx="1129">
                  <c:v>114.32690181711401</c:v>
                </c:pt>
                <c:pt idx="1130">
                  <c:v>114.33401399966201</c:v>
                </c:pt>
                <c:pt idx="1131">
                  <c:v>114.33077074227</c:v>
                </c:pt>
                <c:pt idx="1132">
                  <c:v>114.334637113681</c:v>
                </c:pt>
                <c:pt idx="1133">
                  <c:v>114.349931498343</c:v>
                </c:pt>
                <c:pt idx="1134">
                  <c:v>114.35309814335599</c:v>
                </c:pt>
                <c:pt idx="1135">
                  <c:v>114.35502622156901</c:v>
                </c:pt>
                <c:pt idx="1136">
                  <c:v>114.36051166793</c:v>
                </c:pt>
                <c:pt idx="1137">
                  <c:v>114.361262469247</c:v>
                </c:pt>
                <c:pt idx="1138">
                  <c:v>114.375532801772</c:v>
                </c:pt>
                <c:pt idx="1139">
                  <c:v>114.385888241713</c:v>
                </c:pt>
                <c:pt idx="1140">
                  <c:v>114.385071043</c:v>
                </c:pt>
                <c:pt idx="1141">
                  <c:v>114.39981892602199</c:v>
                </c:pt>
                <c:pt idx="1142">
                  <c:v>114.39314598778201</c:v>
                </c:pt>
                <c:pt idx="1143">
                  <c:v>114.39594233962799</c:v>
                </c:pt>
                <c:pt idx="1144">
                  <c:v>114.391685245083</c:v>
                </c:pt>
                <c:pt idx="1145">
                  <c:v>114.389843994232</c:v>
                </c:pt>
                <c:pt idx="1146">
                  <c:v>114.406083264906</c:v>
                </c:pt>
                <c:pt idx="1147">
                  <c:v>114.398534391795</c:v>
                </c:pt>
                <c:pt idx="1148">
                  <c:v>114.41227865264899</c:v>
                </c:pt>
                <c:pt idx="1149">
                  <c:v>114.41207435297</c:v>
                </c:pt>
                <c:pt idx="1150">
                  <c:v>114.415991799301</c:v>
                </c:pt>
                <c:pt idx="1151">
                  <c:v>114.417618535489</c:v>
                </c:pt>
                <c:pt idx="1152">
                  <c:v>114.429473024318</c:v>
                </c:pt>
                <c:pt idx="1153">
                  <c:v>114.422955864583</c:v>
                </c:pt>
                <c:pt idx="1154">
                  <c:v>114.428295747422</c:v>
                </c:pt>
                <c:pt idx="1155">
                  <c:v>114.425001415111</c:v>
                </c:pt>
                <c:pt idx="1156">
                  <c:v>114.428226796281</c:v>
                </c:pt>
                <c:pt idx="1157">
                  <c:v>114.421436385726</c:v>
                </c:pt>
                <c:pt idx="1158">
                  <c:v>114.42794333047701</c:v>
                </c:pt>
                <c:pt idx="1159">
                  <c:v>114.430895460828</c:v>
                </c:pt>
                <c:pt idx="1160">
                  <c:v>114.44291849689201</c:v>
                </c:pt>
                <c:pt idx="1161">
                  <c:v>114.447224112611</c:v>
                </c:pt>
                <c:pt idx="1162">
                  <c:v>114.44646309631</c:v>
                </c:pt>
                <c:pt idx="1163">
                  <c:v>114.46210989791599</c:v>
                </c:pt>
                <c:pt idx="1164">
                  <c:v>114.467408920821</c:v>
                </c:pt>
                <c:pt idx="1165">
                  <c:v>114.464426145518</c:v>
                </c:pt>
                <c:pt idx="1166">
                  <c:v>114.47573668645499</c:v>
                </c:pt>
                <c:pt idx="1167">
                  <c:v>114.47664326627699</c:v>
                </c:pt>
                <c:pt idx="1168">
                  <c:v>114.485032321815</c:v>
                </c:pt>
                <c:pt idx="1169">
                  <c:v>114.485548178502</c:v>
                </c:pt>
                <c:pt idx="1170">
                  <c:v>114.495913833427</c:v>
                </c:pt>
                <c:pt idx="1171">
                  <c:v>114.496623774808</c:v>
                </c:pt>
                <c:pt idx="1172">
                  <c:v>114.496381168941</c:v>
                </c:pt>
                <c:pt idx="1173">
                  <c:v>114.49563036762299</c:v>
                </c:pt>
                <c:pt idx="1174">
                  <c:v>114.509063071467</c:v>
                </c:pt>
                <c:pt idx="1175">
                  <c:v>114.496751462107</c:v>
                </c:pt>
                <c:pt idx="1176">
                  <c:v>114.50665744275599</c:v>
                </c:pt>
                <c:pt idx="1177">
                  <c:v>114.514060752346</c:v>
                </c:pt>
                <c:pt idx="1178">
                  <c:v>114.51696436152299</c:v>
                </c:pt>
                <c:pt idx="1179">
                  <c:v>114.500908960559</c:v>
                </c:pt>
                <c:pt idx="1180">
                  <c:v>114.504943879205</c:v>
                </c:pt>
                <c:pt idx="1181">
                  <c:v>114.50632545577901</c:v>
                </c:pt>
                <c:pt idx="1182">
                  <c:v>114.512073937975</c:v>
                </c:pt>
                <c:pt idx="1183">
                  <c:v>114.516313156298</c:v>
                </c:pt>
                <c:pt idx="1184">
                  <c:v>114.511762380966</c:v>
                </c:pt>
                <c:pt idx="1185">
                  <c:v>114.517899032551</c:v>
                </c:pt>
                <c:pt idx="1186">
                  <c:v>114.517247827326</c:v>
                </c:pt>
                <c:pt idx="1187">
                  <c:v>114.51383857644601</c:v>
                </c:pt>
                <c:pt idx="1188">
                  <c:v>114.515628752376</c:v>
                </c:pt>
                <c:pt idx="1189">
                  <c:v>114.518241234512</c:v>
                </c:pt>
                <c:pt idx="1190">
                  <c:v>114.513146511286</c:v>
                </c:pt>
                <c:pt idx="1191">
                  <c:v>114.510291423282</c:v>
                </c:pt>
                <c:pt idx="1192">
                  <c:v>114.515161416862</c:v>
                </c:pt>
                <c:pt idx="1193">
                  <c:v>114.524222107592</c:v>
                </c:pt>
                <c:pt idx="1194">
                  <c:v>114.525596022928</c:v>
                </c:pt>
                <c:pt idx="1195">
                  <c:v>114.52311122809201</c:v>
                </c:pt>
                <c:pt idx="1196">
                  <c:v>114.52693163207501</c:v>
                </c:pt>
                <c:pt idx="1197">
                  <c:v>114.532503905799</c:v>
                </c:pt>
                <c:pt idx="1198">
                  <c:v>114.524308934955</c:v>
                </c:pt>
                <c:pt idx="1199">
                  <c:v>114.524446837238</c:v>
                </c:pt>
                <c:pt idx="1200">
                  <c:v>114.530348544193</c:v>
                </c:pt>
                <c:pt idx="1201">
                  <c:v>114.51942872639199</c:v>
                </c:pt>
                <c:pt idx="1202">
                  <c:v>114.533058068676</c:v>
                </c:pt>
                <c:pt idx="1203">
                  <c:v>114.529035918761</c:v>
                </c:pt>
                <c:pt idx="1204">
                  <c:v>114.52535341706</c:v>
                </c:pt>
                <c:pt idx="1205">
                  <c:v>114.516915840349</c:v>
                </c:pt>
                <c:pt idx="1206">
                  <c:v>114.516895410381</c:v>
                </c:pt>
                <c:pt idx="1207">
                  <c:v>114.52730958648</c:v>
                </c:pt>
                <c:pt idx="1208">
                  <c:v>114.508207566564</c:v>
                </c:pt>
                <c:pt idx="1209">
                  <c:v>114.51514354064101</c:v>
                </c:pt>
                <c:pt idx="1210">
                  <c:v>114.500285846541</c:v>
                </c:pt>
                <c:pt idx="1211">
                  <c:v>114.504484204929</c:v>
                </c:pt>
                <c:pt idx="1212">
                  <c:v>114.49024196361</c:v>
                </c:pt>
                <c:pt idx="1213">
                  <c:v>114.49477230897401</c:v>
                </c:pt>
                <c:pt idx="1214">
                  <c:v>114.492619501115</c:v>
                </c:pt>
                <c:pt idx="1215">
                  <c:v>114.496194745484</c:v>
                </c:pt>
                <c:pt idx="1216">
                  <c:v>114.48759372903</c:v>
                </c:pt>
                <c:pt idx="1217">
                  <c:v>114.49431518844401</c:v>
                </c:pt>
                <c:pt idx="1218">
                  <c:v>114.476857780939</c:v>
                </c:pt>
                <c:pt idx="1219">
                  <c:v>114.488587136216</c:v>
                </c:pt>
                <c:pt idx="1220">
                  <c:v>114.47599972229099</c:v>
                </c:pt>
                <c:pt idx="1221">
                  <c:v>114.47332084276</c:v>
                </c:pt>
                <c:pt idx="1222">
                  <c:v>114.472884152197</c:v>
                </c:pt>
                <c:pt idx="1223">
                  <c:v>114.478484517127</c:v>
                </c:pt>
                <c:pt idx="1224">
                  <c:v>114.47384691443099</c:v>
                </c:pt>
                <c:pt idx="1225">
                  <c:v>114.468118862203</c:v>
                </c:pt>
                <c:pt idx="1226">
                  <c:v>114.463259083607</c:v>
                </c:pt>
                <c:pt idx="1227">
                  <c:v>114.478027396597</c:v>
                </c:pt>
                <c:pt idx="1228">
                  <c:v>114.462030731791</c:v>
                </c:pt>
                <c:pt idx="1229">
                  <c:v>114.451266692494</c:v>
                </c:pt>
                <c:pt idx="1230">
                  <c:v>114.45031159149799</c:v>
                </c:pt>
                <c:pt idx="1231">
                  <c:v>114.44408555880401</c:v>
                </c:pt>
                <c:pt idx="1232">
                  <c:v>114.42964923279099</c:v>
                </c:pt>
                <c:pt idx="1233">
                  <c:v>114.428295747422</c:v>
                </c:pt>
                <c:pt idx="1234">
                  <c:v>114.425665389065</c:v>
                </c:pt>
                <c:pt idx="1235">
                  <c:v>114.41495753218</c:v>
                </c:pt>
                <c:pt idx="1236">
                  <c:v>114.416175669011</c:v>
                </c:pt>
                <c:pt idx="1237">
                  <c:v>114.405889180212</c:v>
                </c:pt>
                <c:pt idx="1238">
                  <c:v>114.38815852188699</c:v>
                </c:pt>
                <c:pt idx="1239">
                  <c:v>114.374102704024</c:v>
                </c:pt>
                <c:pt idx="1240">
                  <c:v>114.37636276921501</c:v>
                </c:pt>
                <c:pt idx="1241">
                  <c:v>114.36826739446499</c:v>
                </c:pt>
                <c:pt idx="1242">
                  <c:v>114.353399485381</c:v>
                </c:pt>
                <c:pt idx="1243">
                  <c:v>114.34193316594001</c:v>
                </c:pt>
                <c:pt idx="1244">
                  <c:v>114.33472649479</c:v>
                </c:pt>
                <c:pt idx="1245">
                  <c:v>114.331840761835</c:v>
                </c:pt>
                <c:pt idx="1246">
                  <c:v>114.30680639001299</c:v>
                </c:pt>
                <c:pt idx="1247">
                  <c:v>114.296596513594</c:v>
                </c:pt>
                <c:pt idx="1248">
                  <c:v>114.29051604442</c:v>
                </c:pt>
                <c:pt idx="1249">
                  <c:v>114.277249334065</c:v>
                </c:pt>
                <c:pt idx="1250">
                  <c:v>114.26882197233699</c:v>
                </c:pt>
                <c:pt idx="1251">
                  <c:v>114.261633177409</c:v>
                </c:pt>
                <c:pt idx="1252">
                  <c:v>114.25594343137099</c:v>
                </c:pt>
                <c:pt idx="1253">
                  <c:v>114.240735874072</c:v>
                </c:pt>
                <c:pt idx="1254">
                  <c:v>114.228597919439</c:v>
                </c:pt>
                <c:pt idx="1255">
                  <c:v>114.213957293747</c:v>
                </c:pt>
                <c:pt idx="1256">
                  <c:v>114.208617410907</c:v>
                </c:pt>
                <c:pt idx="1257">
                  <c:v>114.18787843982</c:v>
                </c:pt>
                <c:pt idx="1258">
                  <c:v>114.177862648095</c:v>
                </c:pt>
                <c:pt idx="1259">
                  <c:v>114.15274911014799</c:v>
                </c:pt>
                <c:pt idx="1260">
                  <c:v>114.13945175484</c:v>
                </c:pt>
                <c:pt idx="1261">
                  <c:v>114.11098514842401</c:v>
                </c:pt>
                <c:pt idx="1262">
                  <c:v>114.099110229627</c:v>
                </c:pt>
                <c:pt idx="1263">
                  <c:v>114.082355102265</c:v>
                </c:pt>
                <c:pt idx="1264">
                  <c:v>114.060163049717</c:v>
                </c:pt>
                <c:pt idx="1265">
                  <c:v>114.031619830921</c:v>
                </c:pt>
                <c:pt idx="1266">
                  <c:v>114.01136607157</c:v>
                </c:pt>
                <c:pt idx="1267">
                  <c:v>113.989896729134</c:v>
                </c:pt>
                <c:pt idx="1268">
                  <c:v>113.966320546265</c:v>
                </c:pt>
                <c:pt idx="1269">
                  <c:v>113.94090566629301</c:v>
                </c:pt>
                <c:pt idx="1270">
                  <c:v>113.914747646241</c:v>
                </c:pt>
                <c:pt idx="1271">
                  <c:v>113.886311684776</c:v>
                </c:pt>
                <c:pt idx="1272">
                  <c:v>113.869048361965</c:v>
                </c:pt>
                <c:pt idx="1273">
                  <c:v>113.84114868715599</c:v>
                </c:pt>
                <c:pt idx="1274">
                  <c:v>113.818849377277</c:v>
                </c:pt>
                <c:pt idx="1275">
                  <c:v>113.788689637277</c:v>
                </c:pt>
                <c:pt idx="1276">
                  <c:v>113.769888959387</c:v>
                </c:pt>
                <c:pt idx="1277">
                  <c:v>113.730063290861</c:v>
                </c:pt>
                <c:pt idx="1278">
                  <c:v>113.71486594854601</c:v>
                </c:pt>
                <c:pt idx="1279">
                  <c:v>113.691534925292</c:v>
                </c:pt>
                <c:pt idx="1280">
                  <c:v>113.665476501333</c:v>
                </c:pt>
                <c:pt idx="1281">
                  <c:v>113.640245491071</c:v>
                </c:pt>
                <c:pt idx="1282">
                  <c:v>113.60208486492201</c:v>
                </c:pt>
                <c:pt idx="1283">
                  <c:v>113.58270959418699</c:v>
                </c:pt>
                <c:pt idx="1284">
                  <c:v>113.547396394804</c:v>
                </c:pt>
                <c:pt idx="1285">
                  <c:v>113.521189853579</c:v>
                </c:pt>
                <c:pt idx="1286">
                  <c:v>113.48626737732999</c:v>
                </c:pt>
                <c:pt idx="1287">
                  <c:v>113.444365513324</c:v>
                </c:pt>
                <c:pt idx="1288">
                  <c:v>113.416476053499</c:v>
                </c:pt>
                <c:pt idx="1289">
                  <c:v>113.382848326461</c:v>
                </c:pt>
                <c:pt idx="1290">
                  <c:v>113.34301244295099</c:v>
                </c:pt>
                <c:pt idx="1291">
                  <c:v>113.303462578991</c:v>
                </c:pt>
                <c:pt idx="1292">
                  <c:v>113.26030682570899</c:v>
                </c:pt>
                <c:pt idx="1293">
                  <c:v>113.218844206011</c:v>
                </c:pt>
                <c:pt idx="1294">
                  <c:v>113.18893728686299</c:v>
                </c:pt>
                <c:pt idx="1295">
                  <c:v>113.145061377216</c:v>
                </c:pt>
                <c:pt idx="1296">
                  <c:v>113.109122510069</c:v>
                </c:pt>
                <c:pt idx="1297">
                  <c:v>113.05980967523401</c:v>
                </c:pt>
                <c:pt idx="1298">
                  <c:v>113.023960189196</c:v>
                </c:pt>
                <c:pt idx="1299">
                  <c:v>112.974103406468</c:v>
                </c:pt>
                <c:pt idx="1300">
                  <c:v>112.938846389497</c:v>
                </c:pt>
                <c:pt idx="1301">
                  <c:v>112.897473150908</c:v>
                </c:pt>
                <c:pt idx="1302">
                  <c:v>112.85874048565999</c:v>
                </c:pt>
                <c:pt idx="1303">
                  <c:v>112.803699598598</c:v>
                </c:pt>
                <c:pt idx="1304">
                  <c:v>112.766282112529</c:v>
                </c:pt>
                <c:pt idx="1305">
                  <c:v>112.712089069131</c:v>
                </c:pt>
                <c:pt idx="1306">
                  <c:v>112.664791139873</c:v>
                </c:pt>
                <c:pt idx="1307">
                  <c:v>112.61623932134</c:v>
                </c:pt>
                <c:pt idx="1308">
                  <c:v>112.568522577742</c:v>
                </c:pt>
                <c:pt idx="1309">
                  <c:v>112.51008265478301</c:v>
                </c:pt>
                <c:pt idx="1310">
                  <c:v>112.46076981994899</c:v>
                </c:pt>
                <c:pt idx="1311">
                  <c:v>112.420525337082</c:v>
                </c:pt>
                <c:pt idx="1312">
                  <c:v>112.37383519936699</c:v>
                </c:pt>
                <c:pt idx="1313">
                  <c:v>112.329859693627</c:v>
                </c:pt>
                <c:pt idx="1314">
                  <c:v>112.271468291841</c:v>
                </c:pt>
                <c:pt idx="1315">
                  <c:v>112.20605153487</c:v>
                </c:pt>
                <c:pt idx="1316">
                  <c:v>112.157451195164</c:v>
                </c:pt>
                <c:pt idx="1317">
                  <c:v>112.111478660068</c:v>
                </c:pt>
                <c:pt idx="1318">
                  <c:v>112.042994854178</c:v>
                </c:pt>
                <c:pt idx="1319">
                  <c:v>111.997264924951</c:v>
                </c:pt>
                <c:pt idx="1320">
                  <c:v>111.935474487268</c:v>
                </c:pt>
                <c:pt idx="1321">
                  <c:v>111.873556362287</c:v>
                </c:pt>
                <c:pt idx="1322">
                  <c:v>111.82494325384999</c:v>
                </c:pt>
                <c:pt idx="1323">
                  <c:v>111.756089154793</c:v>
                </c:pt>
                <c:pt idx="1324">
                  <c:v>111.701885896411</c:v>
                </c:pt>
                <c:pt idx="1325">
                  <c:v>111.639081621575</c:v>
                </c:pt>
                <c:pt idx="1326">
                  <c:v>111.57948995917999</c:v>
                </c:pt>
                <c:pt idx="1327">
                  <c:v>111.527332251326</c:v>
                </c:pt>
                <c:pt idx="1328">
                  <c:v>111.46455606769599</c:v>
                </c:pt>
                <c:pt idx="1329">
                  <c:v>111.409798646437</c:v>
                </c:pt>
                <c:pt idx="1330">
                  <c:v>111.35577159652701</c:v>
                </c:pt>
                <c:pt idx="1331">
                  <c:v>111.294300377092</c:v>
                </c:pt>
                <c:pt idx="1332">
                  <c:v>111.23075551592299</c:v>
                </c:pt>
                <c:pt idx="1333">
                  <c:v>111.175147697253</c:v>
                </c:pt>
                <c:pt idx="1334">
                  <c:v>111.10195989127099</c:v>
                </c:pt>
                <c:pt idx="1335">
                  <c:v>111.044960281043</c:v>
                </c:pt>
                <c:pt idx="1336">
                  <c:v>110.985136227764</c:v>
                </c:pt>
                <c:pt idx="1337">
                  <c:v>110.919515171114</c:v>
                </c:pt>
                <c:pt idx="1338">
                  <c:v>110.862671339391</c:v>
                </c:pt>
                <c:pt idx="1339">
                  <c:v>110.799233735553</c:v>
                </c:pt>
                <c:pt idx="1340">
                  <c:v>110.736360509576</c:v>
                </c:pt>
                <c:pt idx="1341">
                  <c:v>110.68054072999</c:v>
                </c:pt>
                <c:pt idx="1342">
                  <c:v>110.596507164839</c:v>
                </c:pt>
                <c:pt idx="1343">
                  <c:v>110.50126265484499</c:v>
                </c:pt>
                <c:pt idx="1344">
                  <c:v>110.449932360689</c:v>
                </c:pt>
                <c:pt idx="1345">
                  <c:v>110.380209987999</c:v>
                </c:pt>
                <c:pt idx="1346">
                  <c:v>110.316139055158</c:v>
                </c:pt>
                <c:pt idx="1347">
                  <c:v>110.248132799765</c:v>
                </c:pt>
                <c:pt idx="1348">
                  <c:v>110.173208446518</c:v>
                </c:pt>
                <c:pt idx="1349">
                  <c:v>110.101752080309</c:v>
                </c:pt>
                <c:pt idx="1350">
                  <c:v>110.023847505506</c:v>
                </c:pt>
                <c:pt idx="1351">
                  <c:v>109.950529458479</c:v>
                </c:pt>
                <c:pt idx="1352">
                  <c:v>109.86222092256099</c:v>
                </c:pt>
                <c:pt idx="1353">
                  <c:v>109.79658198969</c:v>
                </c:pt>
                <c:pt idx="1354">
                  <c:v>109.724793636504</c:v>
                </c:pt>
                <c:pt idx="1355">
                  <c:v>109.63477153703499</c:v>
                </c:pt>
                <c:pt idx="1356">
                  <c:v>109.56755183540299</c:v>
                </c:pt>
                <c:pt idx="1357">
                  <c:v>109.484445280043</c:v>
                </c:pt>
                <c:pt idx="1358">
                  <c:v>109.404768405531</c:v>
                </c:pt>
                <c:pt idx="1359">
                  <c:v>109.31852329636401</c:v>
                </c:pt>
                <c:pt idx="1360">
                  <c:v>109.249590031181</c:v>
                </c:pt>
                <c:pt idx="1361">
                  <c:v>109.175533951566</c:v>
                </c:pt>
                <c:pt idx="1362">
                  <c:v>109.094784503743</c:v>
                </c:pt>
                <c:pt idx="1363">
                  <c:v>109.01254366827</c:v>
                </c:pt>
                <c:pt idx="1364">
                  <c:v>108.919209360267</c:v>
                </c:pt>
                <c:pt idx="1365">
                  <c:v>108.835819339103</c:v>
                </c:pt>
                <c:pt idx="1366">
                  <c:v>108.744188379669</c:v>
                </c:pt>
                <c:pt idx="1367">
                  <c:v>108.66786968111801</c:v>
                </c:pt>
                <c:pt idx="1368">
                  <c:v>108.575919503435</c:v>
                </c:pt>
                <c:pt idx="1369">
                  <c:v>108.471310406941</c:v>
                </c:pt>
                <c:pt idx="1370">
                  <c:v>108.384843121873</c:v>
                </c:pt>
                <c:pt idx="1371">
                  <c:v>108.28909041643</c:v>
                </c:pt>
                <c:pt idx="1372">
                  <c:v>108.194887834795</c:v>
                </c:pt>
                <c:pt idx="1373">
                  <c:v>108.116865787677</c:v>
                </c:pt>
                <c:pt idx="1374">
                  <c:v>108.01916712779899</c:v>
                </c:pt>
                <c:pt idx="1375">
                  <c:v>107.925781744877</c:v>
                </c:pt>
                <c:pt idx="1376">
                  <c:v>107.827010511688</c:v>
                </c:pt>
                <c:pt idx="1377">
                  <c:v>107.72933994301501</c:v>
                </c:pt>
                <c:pt idx="1378">
                  <c:v>107.625190520796</c:v>
                </c:pt>
                <c:pt idx="1379">
                  <c:v>107.523983013944</c:v>
                </c:pt>
                <c:pt idx="1380">
                  <c:v>107.426087715625</c:v>
                </c:pt>
                <c:pt idx="1381">
                  <c:v>107.330023453173</c:v>
                </c:pt>
                <c:pt idx="1382">
                  <c:v>107.215518591014</c:v>
                </c:pt>
                <c:pt idx="1383">
                  <c:v>107.11777140996099</c:v>
                </c:pt>
                <c:pt idx="1384">
                  <c:v>107.013885023578</c:v>
                </c:pt>
                <c:pt idx="1385">
                  <c:v>106.905281868374</c:v>
                </c:pt>
                <c:pt idx="1386">
                  <c:v>106.80171725398399</c:v>
                </c:pt>
                <c:pt idx="1387">
                  <c:v>106.686561186601</c:v>
                </c:pt>
                <c:pt idx="1388">
                  <c:v>105.294910084647</c:v>
                </c:pt>
                <c:pt idx="1389">
                  <c:v>106.006215166869</c:v>
                </c:pt>
                <c:pt idx="1390">
                  <c:v>106.514997978056</c:v>
                </c:pt>
                <c:pt idx="1391">
                  <c:v>106.50257911136499</c:v>
                </c:pt>
                <c:pt idx="1392">
                  <c:v>106.22430507338601</c:v>
                </c:pt>
                <c:pt idx="1393">
                  <c:v>105.783518302608</c:v>
                </c:pt>
                <c:pt idx="1394">
                  <c:v>105.33581598772101</c:v>
                </c:pt>
                <c:pt idx="1395">
                  <c:v>105.080602275923</c:v>
                </c:pt>
                <c:pt idx="1396">
                  <c:v>104.91071432474</c:v>
                </c:pt>
                <c:pt idx="1397">
                  <c:v>104.759532562845</c:v>
                </c:pt>
                <c:pt idx="1398">
                  <c:v>104.346374769802</c:v>
                </c:pt>
                <c:pt idx="1399">
                  <c:v>103.79105504565899</c:v>
                </c:pt>
                <c:pt idx="1400">
                  <c:v>0.88011857032277596</c:v>
                </c:pt>
                <c:pt idx="1401">
                  <c:v>0.39707879546647301</c:v>
                </c:pt>
                <c:pt idx="1402">
                  <c:v>-5.4378805434264502E-2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41A-44B8-85AB-354E255B7221}"/>
            </c:ext>
          </c:extLst>
        </c:ser>
        <c:ser>
          <c:idx val="2"/>
          <c:order val="3"/>
          <c:tx>
            <c:strRef>
              <c:f>'Tension Tests Results (2)'!$E$3</c:f>
              <c:strCache>
                <c:ptCount val="1"/>
                <c:pt idx="0">
                  <c:v>CL=10%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'Tension Tests Results (2)'!$E$4:$E$866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'Tension Tests Results (2)'!$F$4:$F$860</c:f>
              <c:numCache>
                <c:formatCode>General</c:formatCode>
                <c:ptCount val="857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A-44B8-85AB-354E255B7221}"/>
            </c:ext>
          </c:extLst>
        </c:ser>
        <c:ser>
          <c:idx val="3"/>
          <c:order val="4"/>
          <c:spPr>
            <a:ln w="190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'Tension Tests Results (2)'!$G$4:$G$1060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</c:numRef>
          </c:xVal>
          <c:yVal>
            <c:numRef>
              <c:f>'Tension Tests Results (2)'!$I$4:$I$1060</c:f>
              <c:numCache>
                <c:formatCode>General</c:formatCode>
                <c:ptCount val="1057"/>
                <c:pt idx="0">
                  <c:v>9.2189040527298621E-2</c:v>
                </c:pt>
                <c:pt idx="1">
                  <c:v>8.9634095561802421E-2</c:v>
                </c:pt>
                <c:pt idx="2">
                  <c:v>0.1241413503183888</c:v>
                </c:pt>
                <c:pt idx="3">
                  <c:v>0.24197511876059202</c:v>
                </c:pt>
                <c:pt idx="4">
                  <c:v>4.70303514773817</c:v>
                </c:pt>
                <c:pt idx="5">
                  <c:v>6.2180726842384768</c:v>
                </c:pt>
                <c:pt idx="6">
                  <c:v>7.5527523899329863</c:v>
                </c:pt>
                <c:pt idx="7">
                  <c:v>8.8361980613446836</c:v>
                </c:pt>
                <c:pt idx="8">
                  <c:v>9.876740391721734</c:v>
                </c:pt>
                <c:pt idx="9">
                  <c:v>11.07978480627888</c:v>
                </c:pt>
                <c:pt idx="10">
                  <c:v>13.046125794257156</c:v>
                </c:pt>
                <c:pt idx="11">
                  <c:v>15.10725221486037</c:v>
                </c:pt>
                <c:pt idx="12">
                  <c:v>16.73456168999958</c:v>
                </c:pt>
                <c:pt idx="13">
                  <c:v>17.696418795336928</c:v>
                </c:pt>
                <c:pt idx="14">
                  <c:v>18.667421063729929</c:v>
                </c:pt>
                <c:pt idx="15">
                  <c:v>19.841400822551879</c:v>
                </c:pt>
                <c:pt idx="16">
                  <c:v>21.530529736016959</c:v>
                </c:pt>
                <c:pt idx="17">
                  <c:v>23.196791309942526</c:v>
                </c:pt>
                <c:pt idx="18">
                  <c:v>24.777243695582751</c:v>
                </c:pt>
                <c:pt idx="19">
                  <c:v>26.257895256912672</c:v>
                </c:pt>
                <c:pt idx="20">
                  <c:v>27.665069202737605</c:v>
                </c:pt>
                <c:pt idx="21">
                  <c:v>29.009338021277056</c:v>
                </c:pt>
                <c:pt idx="22">
                  <c:v>30.299963118001362</c:v>
                </c:pt>
                <c:pt idx="23">
                  <c:v>31.543118763224435</c:v>
                </c:pt>
                <c:pt idx="24">
                  <c:v>32.731632875925548</c:v>
                </c:pt>
                <c:pt idx="25">
                  <c:v>33.904209874974335</c:v>
                </c:pt>
                <c:pt idx="26">
                  <c:v>35.042833452326775</c:v>
                </c:pt>
                <c:pt idx="27">
                  <c:v>36.181583655403323</c:v>
                </c:pt>
                <c:pt idx="28">
                  <c:v>37.290936430341482</c:v>
                </c:pt>
                <c:pt idx="29">
                  <c:v>38.399663674201946</c:v>
                </c:pt>
                <c:pt idx="30">
                  <c:v>39.46554077298115</c:v>
                </c:pt>
                <c:pt idx="31">
                  <c:v>40.529850245294362</c:v>
                </c:pt>
                <c:pt idx="32">
                  <c:v>41.578425205114087</c:v>
                </c:pt>
                <c:pt idx="33">
                  <c:v>42.663653247070933</c:v>
                </c:pt>
                <c:pt idx="34">
                  <c:v>44.553552311340091</c:v>
                </c:pt>
                <c:pt idx="35">
                  <c:v>46.469500819598878</c:v>
                </c:pt>
                <c:pt idx="36">
                  <c:v>47.22753052264629</c:v>
                </c:pt>
                <c:pt idx="37">
                  <c:v>47.695207440022344</c:v>
                </c:pt>
                <c:pt idx="38">
                  <c:v>48.646880798113756</c:v>
                </c:pt>
                <c:pt idx="39">
                  <c:v>50.313602023418284</c:v>
                </c:pt>
                <c:pt idx="40">
                  <c:v>51.780358437524875</c:v>
                </c:pt>
                <c:pt idx="41">
                  <c:v>52.878292104651521</c:v>
                </c:pt>
                <c:pt idx="42">
                  <c:v>53.682251490393561</c:v>
                </c:pt>
                <c:pt idx="43">
                  <c:v>54.468108462598998</c:v>
                </c:pt>
                <c:pt idx="44">
                  <c:v>55.283679427253404</c:v>
                </c:pt>
                <c:pt idx="45">
                  <c:v>56.116268889245042</c:v>
                </c:pt>
                <c:pt idx="46">
                  <c:v>57.136867161552253</c:v>
                </c:pt>
                <c:pt idx="47">
                  <c:v>58.297566667667773</c:v>
                </c:pt>
                <c:pt idx="48">
                  <c:v>59.350229105865822</c:v>
                </c:pt>
                <c:pt idx="49">
                  <c:v>60.372217728625053</c:v>
                </c:pt>
                <c:pt idx="50">
                  <c:v>61.333056256636738</c:v>
                </c:pt>
                <c:pt idx="51">
                  <c:v>62.281520918876005</c:v>
                </c:pt>
                <c:pt idx="52">
                  <c:v>63.16237250940268</c:v>
                </c:pt>
                <c:pt idx="53">
                  <c:v>64.064064161624003</c:v>
                </c:pt>
                <c:pt idx="54">
                  <c:v>64.909184505285936</c:v>
                </c:pt>
                <c:pt idx="55">
                  <c:v>65.726264848573265</c:v>
                </c:pt>
                <c:pt idx="56">
                  <c:v>66.508875137209301</c:v>
                </c:pt>
                <c:pt idx="57">
                  <c:v>67.259289569201172</c:v>
                </c:pt>
                <c:pt idx="58">
                  <c:v>68.015926389282086</c:v>
                </c:pt>
                <c:pt idx="59">
                  <c:v>68.808081725010908</c:v>
                </c:pt>
                <c:pt idx="60">
                  <c:v>69.641230872703687</c:v>
                </c:pt>
                <c:pt idx="61">
                  <c:v>70.475780500906538</c:v>
                </c:pt>
                <c:pt idx="62">
                  <c:v>71.273973351166916</c:v>
                </c:pt>
                <c:pt idx="63">
                  <c:v>72.037518870762042</c:v>
                </c:pt>
                <c:pt idx="64">
                  <c:v>72.767911243237819</c:v>
                </c:pt>
                <c:pt idx="65">
                  <c:v>73.438118408984735</c:v>
                </c:pt>
                <c:pt idx="66">
                  <c:v>74.063186036556161</c:v>
                </c:pt>
                <c:pt idx="67">
                  <c:v>74.64492234129429</c:v>
                </c:pt>
                <c:pt idx="68">
                  <c:v>75.160119360461351</c:v>
                </c:pt>
                <c:pt idx="69">
                  <c:v>75.695576495506003</c:v>
                </c:pt>
                <c:pt idx="70">
                  <c:v>76.153926162034807</c:v>
                </c:pt>
                <c:pt idx="71">
                  <c:v>76.580475044179195</c:v>
                </c:pt>
                <c:pt idx="72">
                  <c:v>76.957670284045705</c:v>
                </c:pt>
                <c:pt idx="73">
                  <c:v>77.276822824437133</c:v>
                </c:pt>
                <c:pt idx="74">
                  <c:v>77.621399277740593</c:v>
                </c:pt>
                <c:pt idx="75">
                  <c:v>77.863487402362523</c:v>
                </c:pt>
                <c:pt idx="76">
                  <c:v>78.056467538611557</c:v>
                </c:pt>
                <c:pt idx="77">
                  <c:v>78.191703812094772</c:v>
                </c:pt>
                <c:pt idx="78">
                  <c:v>78.301855529607053</c:v>
                </c:pt>
                <c:pt idx="79">
                  <c:v>78.464225163279465</c:v>
                </c:pt>
                <c:pt idx="80">
                  <c:v>78.634767221193997</c:v>
                </c:pt>
                <c:pt idx="81">
                  <c:v>78.821132429608951</c:v>
                </c:pt>
                <c:pt idx="82">
                  <c:v>79.017589708245424</c:v>
                </c:pt>
                <c:pt idx="83">
                  <c:v>79.203045743960416</c:v>
                </c:pt>
                <c:pt idx="84">
                  <c:v>79.37867055844572</c:v>
                </c:pt>
                <c:pt idx="85">
                  <c:v>79.565643570337031</c:v>
                </c:pt>
                <c:pt idx="86">
                  <c:v>79.72054988382294</c:v>
                </c:pt>
                <c:pt idx="87">
                  <c:v>79.847768216447662</c:v>
                </c:pt>
                <c:pt idx="88">
                  <c:v>79.949370165059577</c:v>
                </c:pt>
                <c:pt idx="89">
                  <c:v>80.015962633434896</c:v>
                </c:pt>
                <c:pt idx="90">
                  <c:v>80.110671077619401</c:v>
                </c:pt>
                <c:pt idx="91">
                  <c:v>80.167052447592411</c:v>
                </c:pt>
                <c:pt idx="92">
                  <c:v>80.198030164769307</c:v>
                </c:pt>
                <c:pt idx="93">
                  <c:v>80.222919717124938</c:v>
                </c:pt>
                <c:pt idx="94">
                  <c:v>80.274165147723011</c:v>
                </c:pt>
                <c:pt idx="95">
                  <c:v>80.358325669078738</c:v>
                </c:pt>
                <c:pt idx="96">
                  <c:v>80.444765453470623</c:v>
                </c:pt>
                <c:pt idx="97">
                  <c:v>80.510410761428702</c:v>
                </c:pt>
                <c:pt idx="98">
                  <c:v>80.556155570565963</c:v>
                </c:pt>
                <c:pt idx="99">
                  <c:v>80.619189856090202</c:v>
                </c:pt>
                <c:pt idx="100">
                  <c:v>80.697287537769583</c:v>
                </c:pt>
                <c:pt idx="101">
                  <c:v>80.83199451572554</c:v>
                </c:pt>
                <c:pt idx="102">
                  <c:v>80.948961229716119</c:v>
                </c:pt>
                <c:pt idx="103">
                  <c:v>81.060566610542608</c:v>
                </c:pt>
                <c:pt idx="104">
                  <c:v>81.17496028981671</c:v>
                </c:pt>
                <c:pt idx="105">
                  <c:v>81.269944778080017</c:v>
                </c:pt>
                <c:pt idx="106">
                  <c:v>81.34118441053478</c:v>
                </c:pt>
                <c:pt idx="107">
                  <c:v>81.384396705187285</c:v>
                </c:pt>
                <c:pt idx="108">
                  <c:v>81.418674288737819</c:v>
                </c:pt>
                <c:pt idx="109">
                  <c:v>81.368360823470169</c:v>
                </c:pt>
                <c:pt idx="110">
                  <c:v>81.256671869665681</c:v>
                </c:pt>
                <c:pt idx="111">
                  <c:v>81.168960763002474</c:v>
                </c:pt>
                <c:pt idx="112">
                  <c:v>81.185946337651373</c:v>
                </c:pt>
                <c:pt idx="113">
                  <c:v>81.271482014372225</c:v>
                </c:pt>
                <c:pt idx="114">
                  <c:v>81.378417438488967</c:v>
                </c:pt>
                <c:pt idx="115">
                  <c:v>81.530786172461191</c:v>
                </c:pt>
                <c:pt idx="116">
                  <c:v>81.618246560190542</c:v>
                </c:pt>
                <c:pt idx="117">
                  <c:v>81.703964577954295</c:v>
                </c:pt>
                <c:pt idx="118">
                  <c:v>81.777098531243624</c:v>
                </c:pt>
                <c:pt idx="119">
                  <c:v>81.82402095961622</c:v>
                </c:pt>
                <c:pt idx="120">
                  <c:v>81.888843200366807</c:v>
                </c:pt>
                <c:pt idx="121">
                  <c:v>81.944616766863376</c:v>
                </c:pt>
                <c:pt idx="122">
                  <c:v>82.011594177440401</c:v>
                </c:pt>
                <c:pt idx="123">
                  <c:v>82.072088350936582</c:v>
                </c:pt>
                <c:pt idx="124">
                  <c:v>82.124275876922866</c:v>
                </c:pt>
                <c:pt idx="125">
                  <c:v>82.164793576163703</c:v>
                </c:pt>
                <c:pt idx="126">
                  <c:v>82.194472113409986</c:v>
                </c:pt>
                <c:pt idx="127">
                  <c:v>82.176339309699515</c:v>
                </c:pt>
                <c:pt idx="128">
                  <c:v>82.112056494534158</c:v>
                </c:pt>
                <c:pt idx="129">
                  <c:v>82.067451316915069</c:v>
                </c:pt>
                <c:pt idx="130">
                  <c:v>82.102579825332384</c:v>
                </c:pt>
                <c:pt idx="131">
                  <c:v>82.171459154287462</c:v>
                </c:pt>
                <c:pt idx="132">
                  <c:v>82.237519794620937</c:v>
                </c:pt>
                <c:pt idx="133">
                  <c:v>82.297765781697649</c:v>
                </c:pt>
                <c:pt idx="134">
                  <c:v>82.349026407382524</c:v>
                </c:pt>
                <c:pt idx="135">
                  <c:v>82.374229991534278</c:v>
                </c:pt>
                <c:pt idx="136">
                  <c:v>82.385137531419971</c:v>
                </c:pt>
                <c:pt idx="137">
                  <c:v>82.386462036495416</c:v>
                </c:pt>
                <c:pt idx="138">
                  <c:v>82.371659489332359</c:v>
                </c:pt>
                <c:pt idx="139">
                  <c:v>82.367265576701371</c:v>
                </c:pt>
                <c:pt idx="140">
                  <c:v>82.372558531974363</c:v>
                </c:pt>
                <c:pt idx="141">
                  <c:v>82.404468214481682</c:v>
                </c:pt>
                <c:pt idx="142">
                  <c:v>82.463138977548823</c:v>
                </c:pt>
                <c:pt idx="143">
                  <c:v>82.541013797953568</c:v>
                </c:pt>
                <c:pt idx="144">
                  <c:v>82.602746371032737</c:v>
                </c:pt>
                <c:pt idx="145">
                  <c:v>82.674824265781893</c:v>
                </c:pt>
                <c:pt idx="146">
                  <c:v>82.744807771052237</c:v>
                </c:pt>
                <c:pt idx="147">
                  <c:v>82.818752128976627</c:v>
                </c:pt>
                <c:pt idx="148">
                  <c:v>82.860447447452813</c:v>
                </c:pt>
                <c:pt idx="149">
                  <c:v>82.931492076292258</c:v>
                </c:pt>
                <c:pt idx="150">
                  <c:v>82.985285216461904</c:v>
                </c:pt>
                <c:pt idx="151">
                  <c:v>83.03613810731477</c:v>
                </c:pt>
                <c:pt idx="152">
                  <c:v>83.087629191817769</c:v>
                </c:pt>
                <c:pt idx="153">
                  <c:v>83.141731298754593</c:v>
                </c:pt>
                <c:pt idx="154">
                  <c:v>83.181030858528175</c:v>
                </c:pt>
                <c:pt idx="155">
                  <c:v>83.222591953736682</c:v>
                </c:pt>
                <c:pt idx="156">
                  <c:v>83.270932590220795</c:v>
                </c:pt>
                <c:pt idx="157">
                  <c:v>83.301424064616612</c:v>
                </c:pt>
                <c:pt idx="158">
                  <c:v>83.343922190184472</c:v>
                </c:pt>
                <c:pt idx="159">
                  <c:v>83.368806677511174</c:v>
                </c:pt>
                <c:pt idx="160">
                  <c:v>83.421285442663219</c:v>
                </c:pt>
                <c:pt idx="161">
                  <c:v>83.458401974951059</c:v>
                </c:pt>
                <c:pt idx="162">
                  <c:v>83.504425360681637</c:v>
                </c:pt>
                <c:pt idx="163">
                  <c:v>83.544922799806486</c:v>
                </c:pt>
                <c:pt idx="164">
                  <c:v>83.586559870449591</c:v>
                </c:pt>
                <c:pt idx="165">
                  <c:v>83.62330159059367</c:v>
                </c:pt>
                <c:pt idx="166">
                  <c:v>83.665343863554213</c:v>
                </c:pt>
                <c:pt idx="167">
                  <c:v>83.708287711671431</c:v>
                </c:pt>
                <c:pt idx="168">
                  <c:v>83.753604525860695</c:v>
                </c:pt>
                <c:pt idx="169">
                  <c:v>83.808729768649272</c:v>
                </c:pt>
                <c:pt idx="170">
                  <c:v>83.856675332873706</c:v>
                </c:pt>
                <c:pt idx="171">
                  <c:v>83.93390436208476</c:v>
                </c:pt>
                <c:pt idx="172">
                  <c:v>83.998602509625513</c:v>
                </c:pt>
                <c:pt idx="173">
                  <c:v>84.066180126135407</c:v>
                </c:pt>
                <c:pt idx="174">
                  <c:v>84.110195227879586</c:v>
                </c:pt>
                <c:pt idx="175">
                  <c:v>84.176167230206119</c:v>
                </c:pt>
                <c:pt idx="176">
                  <c:v>84.238500009218228</c:v>
                </c:pt>
                <c:pt idx="177">
                  <c:v>84.302106643016018</c:v>
                </c:pt>
                <c:pt idx="178">
                  <c:v>84.362281719687147</c:v>
                </c:pt>
                <c:pt idx="179">
                  <c:v>84.430672273346559</c:v>
                </c:pt>
                <c:pt idx="180">
                  <c:v>84.499842841467384</c:v>
                </c:pt>
                <c:pt idx="181">
                  <c:v>84.554155147106329</c:v>
                </c:pt>
                <c:pt idx="182">
                  <c:v>84.615183681158811</c:v>
                </c:pt>
                <c:pt idx="183">
                  <c:v>84.674143150877228</c:v>
                </c:pt>
                <c:pt idx="184">
                  <c:v>84.739284488452782</c:v>
                </c:pt>
                <c:pt idx="185">
                  <c:v>84.799277224080996</c:v>
                </c:pt>
                <c:pt idx="186">
                  <c:v>84.856866603463118</c:v>
                </c:pt>
                <c:pt idx="187">
                  <c:v>84.915198009589375</c:v>
                </c:pt>
                <c:pt idx="188">
                  <c:v>84.98231217594855</c:v>
                </c:pt>
                <c:pt idx="189">
                  <c:v>85.037705865272514</c:v>
                </c:pt>
                <c:pt idx="190">
                  <c:v>85.094066975129607</c:v>
                </c:pt>
                <c:pt idx="191">
                  <c:v>85.166474096761775</c:v>
                </c:pt>
                <c:pt idx="192">
                  <c:v>85.217820827939221</c:v>
                </c:pt>
                <c:pt idx="193">
                  <c:v>85.276481460948389</c:v>
                </c:pt>
                <c:pt idx="194">
                  <c:v>85.327443249924116</c:v>
                </c:pt>
                <c:pt idx="195">
                  <c:v>85.388565487012471</c:v>
                </c:pt>
                <c:pt idx="196">
                  <c:v>85.445554660461823</c:v>
                </c:pt>
                <c:pt idx="197">
                  <c:v>85.533643111783334</c:v>
                </c:pt>
                <c:pt idx="198">
                  <c:v>85.592331602451821</c:v>
                </c:pt>
                <c:pt idx="199">
                  <c:v>85.643204753420591</c:v>
                </c:pt>
                <c:pt idx="200">
                  <c:v>85.701738760705581</c:v>
                </c:pt>
                <c:pt idx="201">
                  <c:v>85.755762359693335</c:v>
                </c:pt>
                <c:pt idx="202">
                  <c:v>85.81696310473076</c:v>
                </c:pt>
                <c:pt idx="203">
                  <c:v>85.880957213244741</c:v>
                </c:pt>
                <c:pt idx="204">
                  <c:v>85.936642141734453</c:v>
                </c:pt>
                <c:pt idx="205">
                  <c:v>86.00268252195211</c:v>
                </c:pt>
                <c:pt idx="206">
                  <c:v>86.074076637790398</c:v>
                </c:pt>
                <c:pt idx="207">
                  <c:v>86.122090579905958</c:v>
                </c:pt>
                <c:pt idx="208">
                  <c:v>86.19124088791078</c:v>
                </c:pt>
                <c:pt idx="209">
                  <c:v>86.248346557026466</c:v>
                </c:pt>
                <c:pt idx="210">
                  <c:v>86.309585289781054</c:v>
                </c:pt>
                <c:pt idx="211">
                  <c:v>86.363039073009716</c:v>
                </c:pt>
                <c:pt idx="212">
                  <c:v>86.421709836076857</c:v>
                </c:pt>
                <c:pt idx="213">
                  <c:v>86.476042401831805</c:v>
                </c:pt>
                <c:pt idx="214">
                  <c:v>86.537174768978105</c:v>
                </c:pt>
                <c:pt idx="215">
                  <c:v>86.595825271929328</c:v>
                </c:pt>
                <c:pt idx="216">
                  <c:v>86.649018206166105</c:v>
                </c:pt>
                <c:pt idx="217">
                  <c:v>86.706227708375621</c:v>
                </c:pt>
                <c:pt idx="218">
                  <c:v>86.76673454444412</c:v>
                </c:pt>
                <c:pt idx="219">
                  <c:v>86.822910780743854</c:v>
                </c:pt>
                <c:pt idx="220">
                  <c:v>86.881021858109946</c:v>
                </c:pt>
                <c:pt idx="221">
                  <c:v>86.93534429380685</c:v>
                </c:pt>
                <c:pt idx="222">
                  <c:v>86.976652137566845</c:v>
                </c:pt>
                <c:pt idx="223">
                  <c:v>87.048904775815501</c:v>
                </c:pt>
                <c:pt idx="224">
                  <c:v>87.101150549634966</c:v>
                </c:pt>
                <c:pt idx="225">
                  <c:v>87.161821999145019</c:v>
                </c:pt>
                <c:pt idx="226">
                  <c:v>87.220201523046484</c:v>
                </c:pt>
                <c:pt idx="227">
                  <c:v>87.272282683424478</c:v>
                </c:pt>
                <c:pt idx="228">
                  <c:v>87.330381098218055</c:v>
                </c:pt>
                <c:pt idx="229">
                  <c:v>87.374598801121053</c:v>
                </c:pt>
                <c:pt idx="230">
                  <c:v>87.433925485439758</c:v>
                </c:pt>
                <c:pt idx="231">
                  <c:v>87.491803571473156</c:v>
                </c:pt>
                <c:pt idx="232">
                  <c:v>87.557575505155427</c:v>
                </c:pt>
                <c:pt idx="233">
                  <c:v>87.619761398327341</c:v>
                </c:pt>
                <c:pt idx="234">
                  <c:v>87.657787103315243</c:v>
                </c:pt>
                <c:pt idx="235">
                  <c:v>87.714049445107449</c:v>
                </c:pt>
                <c:pt idx="236">
                  <c:v>87.77016996608846</c:v>
                </c:pt>
                <c:pt idx="237">
                  <c:v>87.835921639654927</c:v>
                </c:pt>
                <c:pt idx="238">
                  <c:v>87.895808009674752</c:v>
                </c:pt>
                <c:pt idx="239">
                  <c:v>87.954990340667806</c:v>
                </c:pt>
                <c:pt idx="240">
                  <c:v>88.014393000421023</c:v>
                </c:pt>
                <c:pt idx="241">
                  <c:v>88.067026248956665</c:v>
                </c:pt>
                <c:pt idx="242">
                  <c:v>88.110170165718131</c:v>
                </c:pt>
                <c:pt idx="243">
                  <c:v>88.174116156456904</c:v>
                </c:pt>
                <c:pt idx="244">
                  <c:v>88.231074939732395</c:v>
                </c:pt>
                <c:pt idx="245">
                  <c:v>88.274674709101077</c:v>
                </c:pt>
                <c:pt idx="246">
                  <c:v>88.340968340767233</c:v>
                </c:pt>
                <c:pt idx="247">
                  <c:v>88.386961336323949</c:v>
                </c:pt>
                <c:pt idx="248">
                  <c:v>88.448896510561937</c:v>
                </c:pt>
                <c:pt idx="249">
                  <c:v>88.493337074739458</c:v>
                </c:pt>
                <c:pt idx="250">
                  <c:v>88.540935684479535</c:v>
                </c:pt>
                <c:pt idx="251">
                  <c:v>88.603972502518332</c:v>
                </c:pt>
                <c:pt idx="252">
                  <c:v>88.636143034017465</c:v>
                </c:pt>
                <c:pt idx="253">
                  <c:v>88.698637893956587</c:v>
                </c:pt>
                <c:pt idx="254">
                  <c:v>88.732644498457176</c:v>
                </c:pt>
                <c:pt idx="255">
                  <c:v>88.794762013738051</c:v>
                </c:pt>
                <c:pt idx="256">
                  <c:v>88.861643188764646</c:v>
                </c:pt>
                <c:pt idx="257">
                  <c:v>88.906104013058084</c:v>
                </c:pt>
                <c:pt idx="258">
                  <c:v>88.948204533851893</c:v>
                </c:pt>
                <c:pt idx="259">
                  <c:v>88.997107388551512</c:v>
                </c:pt>
                <c:pt idx="260">
                  <c:v>89.059564260773286</c:v>
                </c:pt>
                <c:pt idx="261">
                  <c:v>89.10119373387289</c:v>
                </c:pt>
                <c:pt idx="262">
                  <c:v>89.149438134806502</c:v>
                </c:pt>
                <c:pt idx="263">
                  <c:v>89.186612914927508</c:v>
                </c:pt>
                <c:pt idx="264">
                  <c:v>89.237111253752516</c:v>
                </c:pt>
                <c:pt idx="265">
                  <c:v>89.291231088290701</c:v>
                </c:pt>
                <c:pt idx="266">
                  <c:v>89.330084925515024</c:v>
                </c:pt>
                <c:pt idx="267">
                  <c:v>89.389393882232284</c:v>
                </c:pt>
                <c:pt idx="268">
                  <c:v>89.442875523120335</c:v>
                </c:pt>
                <c:pt idx="269">
                  <c:v>89.505119664125417</c:v>
                </c:pt>
                <c:pt idx="270">
                  <c:v>89.552389046982398</c:v>
                </c:pt>
                <c:pt idx="271">
                  <c:v>89.600220648055057</c:v>
                </c:pt>
                <c:pt idx="272">
                  <c:v>89.654553213809919</c:v>
                </c:pt>
                <c:pt idx="273">
                  <c:v>89.695098770710061</c:v>
                </c:pt>
                <c:pt idx="274">
                  <c:v>89.739944537205218</c:v>
                </c:pt>
                <c:pt idx="275">
                  <c:v>89.782045057998943</c:v>
                </c:pt>
                <c:pt idx="276">
                  <c:v>89.828119094019215</c:v>
                </c:pt>
                <c:pt idx="277">
                  <c:v>89.883049333192474</c:v>
                </c:pt>
                <c:pt idx="278">
                  <c:v>89.927750746361966</c:v>
                </c:pt>
                <c:pt idx="279">
                  <c:v>89.968886379137032</c:v>
                </c:pt>
                <c:pt idx="280">
                  <c:v>90.020116614648131</c:v>
                </c:pt>
                <c:pt idx="281">
                  <c:v>90.058170177295338</c:v>
                </c:pt>
                <c:pt idx="282">
                  <c:v>90.106280354961243</c:v>
                </c:pt>
                <c:pt idx="283">
                  <c:v>90.145812906067505</c:v>
                </c:pt>
                <c:pt idx="284">
                  <c:v>90.194743618426529</c:v>
                </c:pt>
                <c:pt idx="285">
                  <c:v>90.238024290970145</c:v>
                </c:pt>
                <c:pt idx="286">
                  <c:v>90.279565126062735</c:v>
                </c:pt>
                <c:pt idx="287">
                  <c:v>90.332188244540419</c:v>
                </c:pt>
                <c:pt idx="288">
                  <c:v>90.376570560884872</c:v>
                </c:pt>
                <c:pt idx="289">
                  <c:v>90.418430492802514</c:v>
                </c:pt>
                <c:pt idx="290">
                  <c:v>90.474935955985259</c:v>
                </c:pt>
                <c:pt idx="291">
                  <c:v>90.516565429084878</c:v>
                </c:pt>
                <c:pt idx="292">
                  <c:v>90.569446864039989</c:v>
                </c:pt>
                <c:pt idx="293">
                  <c:v>90.625372381405782</c:v>
                </c:pt>
                <c:pt idx="294">
                  <c:v>90.660751608757039</c:v>
                </c:pt>
                <c:pt idx="295">
                  <c:v>90.705364383919616</c:v>
                </c:pt>
                <c:pt idx="296">
                  <c:v>90.74816134619671</c:v>
                </c:pt>
                <c:pt idx="297">
                  <c:v>90.785974319967849</c:v>
                </c:pt>
                <c:pt idx="298">
                  <c:v>90.835426730310658</c:v>
                </c:pt>
                <c:pt idx="299">
                  <c:v>90.868574812400965</c:v>
                </c:pt>
                <c:pt idx="300">
                  <c:v>90.906570127214991</c:v>
                </c:pt>
                <c:pt idx="301">
                  <c:v>90.961462378671001</c:v>
                </c:pt>
                <c:pt idx="302">
                  <c:v>90.999495681202291</c:v>
                </c:pt>
                <c:pt idx="303">
                  <c:v>91.037318785031374</c:v>
                </c:pt>
                <c:pt idx="304">
                  <c:v>91.085459352871041</c:v>
                </c:pt>
                <c:pt idx="305">
                  <c:v>91.140204718486942</c:v>
                </c:pt>
                <c:pt idx="306">
                  <c:v>91.168057312789699</c:v>
                </c:pt>
                <c:pt idx="307">
                  <c:v>91.206498350153083</c:v>
                </c:pt>
                <c:pt idx="308">
                  <c:v>91.247266768327862</c:v>
                </c:pt>
                <c:pt idx="309">
                  <c:v>91.287561606293963</c:v>
                </c:pt>
                <c:pt idx="310">
                  <c:v>91.319162322034103</c:v>
                </c:pt>
                <c:pt idx="311">
                  <c:v>91.358712600741811</c:v>
                </c:pt>
                <c:pt idx="312">
                  <c:v>91.395849393145554</c:v>
                </c:pt>
                <c:pt idx="313">
                  <c:v>91.433003913150671</c:v>
                </c:pt>
                <c:pt idx="314">
                  <c:v>91.476864531511225</c:v>
                </c:pt>
                <c:pt idx="315">
                  <c:v>91.506553198815382</c:v>
                </c:pt>
                <c:pt idx="316">
                  <c:v>91.534451378378975</c:v>
                </c:pt>
                <c:pt idx="317">
                  <c:v>91.564950450318193</c:v>
                </c:pt>
                <c:pt idx="318">
                  <c:v>91.586892155813771</c:v>
                </c:pt>
                <c:pt idx="319">
                  <c:v>91.609342896720605</c:v>
                </c:pt>
                <c:pt idx="320">
                  <c:v>91.630152568241485</c:v>
                </c:pt>
                <c:pt idx="321">
                  <c:v>91.654257041106874</c:v>
                </c:pt>
                <c:pt idx="322">
                  <c:v>91.66442002173396</c:v>
                </c:pt>
                <c:pt idx="323">
                  <c:v>91.704618624149745</c:v>
                </c:pt>
                <c:pt idx="324">
                  <c:v>91.711071471056727</c:v>
                </c:pt>
                <c:pt idx="325">
                  <c:v>91.73536841502299</c:v>
                </c:pt>
                <c:pt idx="326">
                  <c:v>91.740894361628648</c:v>
                </c:pt>
                <c:pt idx="327">
                  <c:v>91.744072667306924</c:v>
                </c:pt>
                <c:pt idx="328">
                  <c:v>91.754022916717332</c:v>
                </c:pt>
                <c:pt idx="329">
                  <c:v>91.782387078946016</c:v>
                </c:pt>
                <c:pt idx="330">
                  <c:v>91.8206533728099</c:v>
                </c:pt>
                <c:pt idx="331">
                  <c:v>91.862019464403161</c:v>
                </c:pt>
                <c:pt idx="332">
                  <c:v>91.901881242392335</c:v>
                </c:pt>
                <c:pt idx="333">
                  <c:v>91.933355332408269</c:v>
                </c:pt>
                <c:pt idx="334">
                  <c:v>91.984846416911367</c:v>
                </c:pt>
                <c:pt idx="335">
                  <c:v>92.023857270033744</c:v>
                </c:pt>
                <c:pt idx="336">
                  <c:v>92.065408235184293</c:v>
                </c:pt>
                <c:pt idx="337">
                  <c:v>92.093339337436035</c:v>
                </c:pt>
                <c:pt idx="338">
                  <c:v>92.147593395241913</c:v>
                </c:pt>
                <c:pt idx="339">
                  <c:v>92.187791997657698</c:v>
                </c:pt>
                <c:pt idx="340">
                  <c:v>92.227159935322405</c:v>
                </c:pt>
                <c:pt idx="341">
                  <c:v>92.265203367911653</c:v>
                </c:pt>
                <c:pt idx="342">
                  <c:v>92.29432981700019</c:v>
                </c:pt>
                <c:pt idx="343">
                  <c:v>92.334723423031292</c:v>
                </c:pt>
                <c:pt idx="344">
                  <c:v>92.369403676384806</c:v>
                </c:pt>
                <c:pt idx="345">
                  <c:v>92.411805566402236</c:v>
                </c:pt>
                <c:pt idx="346">
                  <c:v>92.439627770531231</c:v>
                </c:pt>
                <c:pt idx="347">
                  <c:v>92.484696398301026</c:v>
                </c:pt>
                <c:pt idx="348">
                  <c:v>92.532583714692294</c:v>
                </c:pt>
                <c:pt idx="349">
                  <c:v>92.568426392194354</c:v>
                </c:pt>
                <c:pt idx="350">
                  <c:v>92.610306584227914</c:v>
                </c:pt>
                <c:pt idx="351">
                  <c:v>92.660222444721413</c:v>
                </c:pt>
                <c:pt idx="352">
                  <c:v>92.68284792912776</c:v>
                </c:pt>
                <c:pt idx="353">
                  <c:v>92.733974331545042</c:v>
                </c:pt>
                <c:pt idx="354">
                  <c:v>92.762703175859528</c:v>
                </c:pt>
                <c:pt idx="355">
                  <c:v>92.788767814936136</c:v>
                </c:pt>
                <c:pt idx="356">
                  <c:v>92.829635001175816</c:v>
                </c:pt>
                <c:pt idx="357">
                  <c:v>92.861022985699179</c:v>
                </c:pt>
                <c:pt idx="358">
                  <c:v>92.892342592331602</c:v>
                </c:pt>
                <c:pt idx="359">
                  <c:v>92.929585750343648</c:v>
                </c:pt>
                <c:pt idx="360">
                  <c:v>92.978612698253002</c:v>
                </c:pt>
                <c:pt idx="361">
                  <c:v>93.008291235499286</c:v>
                </c:pt>
                <c:pt idx="362">
                  <c:v>93.029708710496507</c:v>
                </c:pt>
                <c:pt idx="363">
                  <c:v>93.0774820637359</c:v>
                </c:pt>
                <c:pt idx="364">
                  <c:v>93.116548632177</c:v>
                </c:pt>
                <c:pt idx="365">
                  <c:v>93.14707809429008</c:v>
                </c:pt>
                <c:pt idx="366">
                  <c:v>93.183700786253439</c:v>
                </c:pt>
                <c:pt idx="367">
                  <c:v>93.224451476826871</c:v>
                </c:pt>
                <c:pt idx="368">
                  <c:v>93.245501737223719</c:v>
                </c:pt>
                <c:pt idx="369">
                  <c:v>93.285642091806238</c:v>
                </c:pt>
                <c:pt idx="370">
                  <c:v>93.318982644997419</c:v>
                </c:pt>
                <c:pt idx="371">
                  <c:v>93.351576106415607</c:v>
                </c:pt>
                <c:pt idx="372">
                  <c:v>93.389330832353565</c:v>
                </c:pt>
                <c:pt idx="373">
                  <c:v>93.428670912358982</c:v>
                </c:pt>
                <c:pt idx="374">
                  <c:v>93.471852816837711</c:v>
                </c:pt>
                <c:pt idx="375">
                  <c:v>93.502660855544107</c:v>
                </c:pt>
                <c:pt idx="376">
                  <c:v>93.539498811238616</c:v>
                </c:pt>
                <c:pt idx="377">
                  <c:v>93.581252377547969</c:v>
                </c:pt>
                <c:pt idx="378">
                  <c:v>93.605047883646264</c:v>
                </c:pt>
                <c:pt idx="379">
                  <c:v>93.641467974450819</c:v>
                </c:pt>
                <c:pt idx="380">
                  <c:v>93.6615812044883</c:v>
                </c:pt>
                <c:pt idx="381">
                  <c:v>93.708242783869025</c:v>
                </c:pt>
                <c:pt idx="382">
                  <c:v>93.744926256179937</c:v>
                </c:pt>
                <c:pt idx="383">
                  <c:v>93.776554829579453</c:v>
                </c:pt>
                <c:pt idx="384">
                  <c:v>93.813187651600686</c:v>
                </c:pt>
                <c:pt idx="385">
                  <c:v>93.847705824027202</c:v>
                </c:pt>
                <c:pt idx="386">
                  <c:v>93.878496135132252</c:v>
                </c:pt>
                <c:pt idx="387">
                  <c:v>93.905814368878822</c:v>
                </c:pt>
                <c:pt idx="388">
                  <c:v>93.934102555672993</c:v>
                </c:pt>
                <c:pt idx="389">
                  <c:v>93.971112722352444</c:v>
                </c:pt>
                <c:pt idx="390">
                  <c:v>94.009437264049495</c:v>
                </c:pt>
                <c:pt idx="391">
                  <c:v>94.041357076614688</c:v>
                </c:pt>
                <c:pt idx="392">
                  <c:v>94.071866278611935</c:v>
                </c:pt>
                <c:pt idx="393">
                  <c:v>94.106807380957434</c:v>
                </c:pt>
                <c:pt idx="394">
                  <c:v>94.134515621934554</c:v>
                </c:pt>
                <c:pt idx="395">
                  <c:v>94.16210736724544</c:v>
                </c:pt>
                <c:pt idx="396">
                  <c:v>94.203658332395975</c:v>
                </c:pt>
                <c:pt idx="397">
                  <c:v>94.239402241833147</c:v>
                </c:pt>
                <c:pt idx="398">
                  <c:v>94.285185038687658</c:v>
                </c:pt>
                <c:pt idx="399">
                  <c:v>94.321645649723934</c:v>
                </c:pt>
                <c:pt idx="400">
                  <c:v>94.361591000691135</c:v>
                </c:pt>
                <c:pt idx="401">
                  <c:v>94.392700408621252</c:v>
                </c:pt>
                <c:pt idx="402">
                  <c:v>94.42719832093195</c:v>
                </c:pt>
                <c:pt idx="403">
                  <c:v>94.45262476635834</c:v>
                </c:pt>
                <c:pt idx="404">
                  <c:v>94.48731768228437</c:v>
                </c:pt>
                <c:pt idx="405">
                  <c:v>94.520686093134842</c:v>
                </c:pt>
                <c:pt idx="406">
                  <c:v>94.547976469222007</c:v>
                </c:pt>
                <c:pt idx="407">
                  <c:v>94.574737549781901</c:v>
                </c:pt>
                <c:pt idx="408">
                  <c:v>94.603430938893609</c:v>
                </c:pt>
                <c:pt idx="409">
                  <c:v>94.642284776117918</c:v>
                </c:pt>
                <c:pt idx="410">
                  <c:v>94.67706379753642</c:v>
                </c:pt>
                <c:pt idx="411">
                  <c:v>94.708152945350633</c:v>
                </c:pt>
                <c:pt idx="412">
                  <c:v>94.74523148992121</c:v>
                </c:pt>
                <c:pt idx="413">
                  <c:v>94.770232472914245</c:v>
                </c:pt>
                <c:pt idx="414">
                  <c:v>94.813773994449775</c:v>
                </c:pt>
                <c:pt idx="415">
                  <c:v>94.84575205484812</c:v>
                </c:pt>
                <c:pt idx="416">
                  <c:v>94.876869060321738</c:v>
                </c:pt>
                <c:pt idx="417">
                  <c:v>94.908082301345672</c:v>
                </c:pt>
                <c:pt idx="418">
                  <c:v>94.954657775233912</c:v>
                </c:pt>
                <c:pt idx="419">
                  <c:v>94.97412268156333</c:v>
                </c:pt>
                <c:pt idx="420">
                  <c:v>95.008575008613192</c:v>
                </c:pt>
                <c:pt idx="421">
                  <c:v>95.049817006996349</c:v>
                </c:pt>
                <c:pt idx="422">
                  <c:v>95.066422704472643</c:v>
                </c:pt>
                <c:pt idx="423">
                  <c:v>95.102080508417245</c:v>
                </c:pt>
                <c:pt idx="424">
                  <c:v>95.129130295628144</c:v>
                </c:pt>
                <c:pt idx="425">
                  <c:v>95.163600350279452</c:v>
                </c:pt>
                <c:pt idx="426">
                  <c:v>95.191394696748944</c:v>
                </c:pt>
                <c:pt idx="427">
                  <c:v>95.229574885120442</c:v>
                </c:pt>
                <c:pt idx="428">
                  <c:v>95.261155340745049</c:v>
                </c:pt>
                <c:pt idx="429">
                  <c:v>95.287199719705654</c:v>
                </c:pt>
                <c:pt idx="430">
                  <c:v>95.309564355120202</c:v>
                </c:pt>
                <c:pt idx="431">
                  <c:v>95.353328737930255</c:v>
                </c:pt>
                <c:pt idx="432">
                  <c:v>95.383518843102451</c:v>
                </c:pt>
                <c:pt idx="433">
                  <c:v>95.412133724265445</c:v>
                </c:pt>
                <c:pt idx="434">
                  <c:v>95.453433970481186</c:v>
                </c:pt>
                <c:pt idx="435">
                  <c:v>95.4658002387106</c:v>
                </c:pt>
                <c:pt idx="436">
                  <c:v>95.519426232924502</c:v>
                </c:pt>
                <c:pt idx="437">
                  <c:v>95.546156923310136</c:v>
                </c:pt>
                <c:pt idx="438">
                  <c:v>95.5704741273927</c:v>
                </c:pt>
                <c:pt idx="439">
                  <c:v>95.613154594002793</c:v>
                </c:pt>
                <c:pt idx="440">
                  <c:v>95.643828409441895</c:v>
                </c:pt>
                <c:pt idx="441">
                  <c:v>95.6696904473595</c:v>
                </c:pt>
                <c:pt idx="442">
                  <c:v>95.694083626875994</c:v>
                </c:pt>
                <c:pt idx="443">
                  <c:v>95.716516640182149</c:v>
                </c:pt>
                <c:pt idx="444">
                  <c:v>95.755312229573306</c:v>
                </c:pt>
                <c:pt idx="445">
                  <c:v>95.786431767560885</c:v>
                </c:pt>
                <c:pt idx="446">
                  <c:v>95.818870745595504</c:v>
                </c:pt>
                <c:pt idx="447">
                  <c:v>95.848627790791042</c:v>
                </c:pt>
                <c:pt idx="448">
                  <c:v>95.876265121362195</c:v>
                </c:pt>
                <c:pt idx="449">
                  <c:v>95.912128058980642</c:v>
                </c:pt>
                <c:pt idx="450">
                  <c:v>95.928723626398892</c:v>
                </c:pt>
                <c:pt idx="451">
                  <c:v>95.966004772128187</c:v>
                </c:pt>
                <c:pt idx="452">
                  <c:v>95.991963045595838</c:v>
                </c:pt>
                <c:pt idx="453">
                  <c:v>96.029631666041993</c:v>
                </c:pt>
                <c:pt idx="454">
                  <c:v>96.057742576821994</c:v>
                </c:pt>
                <c:pt idx="455">
                  <c:v>96.085739524450588</c:v>
                </c:pt>
                <c:pt idx="456">
                  <c:v>96.125350583505735</c:v>
                </c:pt>
                <c:pt idx="457">
                  <c:v>96.148631989163846</c:v>
                </c:pt>
                <c:pt idx="458">
                  <c:v>96.178619493176939</c:v>
                </c:pt>
                <c:pt idx="459">
                  <c:v>96.204316917652889</c:v>
                </c:pt>
                <c:pt idx="460">
                  <c:v>96.23853625337054</c:v>
                </c:pt>
                <c:pt idx="461">
                  <c:v>96.264638880164696</c:v>
                </c:pt>
                <c:pt idx="462">
                  <c:v>96.305455416114498</c:v>
                </c:pt>
                <c:pt idx="463">
                  <c:v>96.3350757055278</c:v>
                </c:pt>
                <c:pt idx="464">
                  <c:v>96.360841507895344</c:v>
                </c:pt>
                <c:pt idx="465">
                  <c:v>96.404798361806442</c:v>
                </c:pt>
                <c:pt idx="466">
                  <c:v>96.447296487373549</c:v>
                </c:pt>
                <c:pt idx="467">
                  <c:v>96.492266347078242</c:v>
                </c:pt>
                <c:pt idx="468">
                  <c:v>96.517963771555145</c:v>
                </c:pt>
                <c:pt idx="469">
                  <c:v>96.553707680991749</c:v>
                </c:pt>
                <c:pt idx="470">
                  <c:v>96.582902507971696</c:v>
                </c:pt>
                <c:pt idx="471">
                  <c:v>96.612900142042832</c:v>
                </c:pt>
                <c:pt idx="472">
                  <c:v>96.636493046982892</c:v>
                </c:pt>
                <c:pt idx="473">
                  <c:v>96.662190471458842</c:v>
                </c:pt>
                <c:pt idx="474">
                  <c:v>96.6888147962364</c:v>
                </c:pt>
                <c:pt idx="475">
                  <c:v>96.727043102383405</c:v>
                </c:pt>
                <c:pt idx="476">
                  <c:v>96.75478933107739</c:v>
                </c:pt>
                <c:pt idx="477">
                  <c:v>96.784070263550305</c:v>
                </c:pt>
                <c:pt idx="478">
                  <c:v>96.817476662117741</c:v>
                </c:pt>
                <c:pt idx="479">
                  <c:v>96.850237269491402</c:v>
                </c:pt>
                <c:pt idx="480">
                  <c:v>96.863568425738904</c:v>
                </c:pt>
                <c:pt idx="481">
                  <c:v>96.8859710488709</c:v>
                </c:pt>
                <c:pt idx="482">
                  <c:v>96.921504759606051</c:v>
                </c:pt>
                <c:pt idx="483">
                  <c:v>96.954283094581058</c:v>
                </c:pt>
                <c:pt idx="484">
                  <c:v>96.975981678686651</c:v>
                </c:pt>
                <c:pt idx="485">
                  <c:v>97.013880757950346</c:v>
                </c:pt>
                <c:pt idx="486">
                  <c:v>97.053431036657202</c:v>
                </c:pt>
                <c:pt idx="487">
                  <c:v>97.069699909706884</c:v>
                </c:pt>
                <c:pt idx="488">
                  <c:v>97.089939765469438</c:v>
                </c:pt>
                <c:pt idx="489">
                  <c:v>97.128456778266596</c:v>
                </c:pt>
                <c:pt idx="490">
                  <c:v>97.149489311062297</c:v>
                </c:pt>
                <c:pt idx="491">
                  <c:v>97.176354224716405</c:v>
                </c:pt>
                <c:pt idx="492">
                  <c:v>97.202991212066749</c:v>
                </c:pt>
                <c:pt idx="493">
                  <c:v>97.235701169151099</c:v>
                </c:pt>
                <c:pt idx="494">
                  <c:v>97.250240334807046</c:v>
                </c:pt>
                <c:pt idx="495">
                  <c:v>97.276760826491241</c:v>
                </c:pt>
                <c:pt idx="496">
                  <c:v>97.311385364526146</c:v>
                </c:pt>
                <c:pt idx="497">
                  <c:v>97.330609681979396</c:v>
                </c:pt>
                <c:pt idx="498">
                  <c:v>97.372720332831548</c:v>
                </c:pt>
                <c:pt idx="499">
                  <c:v>97.402176008803195</c:v>
                </c:pt>
                <c:pt idx="500">
                  <c:v>97.427409983128342</c:v>
                </c:pt>
                <c:pt idx="501">
                  <c:v>97.465250814558487</c:v>
                </c:pt>
                <c:pt idx="502">
                  <c:v>97.48911216603355</c:v>
                </c:pt>
                <c:pt idx="503">
                  <c:v>97.517255999502453</c:v>
                </c:pt>
                <c:pt idx="504">
                  <c:v>97.541038843027849</c:v>
                </c:pt>
                <c:pt idx="505">
                  <c:v>97.586735534389788</c:v>
                </c:pt>
                <c:pt idx="506">
                  <c:v>97.608578471820948</c:v>
                </c:pt>
                <c:pt idx="507">
                  <c:v>97.637330108765241</c:v>
                </c:pt>
                <c:pt idx="508">
                  <c:v>97.666253956695442</c:v>
                </c:pt>
                <c:pt idx="509">
                  <c:v>97.684898328331755</c:v>
                </c:pt>
                <c:pt idx="510">
                  <c:v>97.720199047734596</c:v>
                </c:pt>
                <c:pt idx="511">
                  <c:v>97.741153072580644</c:v>
                </c:pt>
                <c:pt idx="512">
                  <c:v>97.766523802688056</c:v>
                </c:pt>
                <c:pt idx="513">
                  <c:v>97.792684677315734</c:v>
                </c:pt>
                <c:pt idx="514">
                  <c:v>97.82183898406349</c:v>
                </c:pt>
                <c:pt idx="515">
                  <c:v>97.853459959919348</c:v>
                </c:pt>
                <c:pt idx="516">
                  <c:v>97.881958345416209</c:v>
                </c:pt>
                <c:pt idx="517">
                  <c:v>97.897166094896804</c:v>
                </c:pt>
                <c:pt idx="518">
                  <c:v>97.940543002989997</c:v>
                </c:pt>
                <c:pt idx="519">
                  <c:v>97.964915922391341</c:v>
                </c:pt>
                <c:pt idx="520">
                  <c:v>97.992305066543594</c:v>
                </c:pt>
                <c:pt idx="521">
                  <c:v>98.0190458869873</c:v>
                </c:pt>
                <c:pt idx="522">
                  <c:v>98.0493423577676</c:v>
                </c:pt>
                <c:pt idx="523">
                  <c:v>98.07785087332249</c:v>
                </c:pt>
                <c:pt idx="524">
                  <c:v>98.101712224797538</c:v>
                </c:pt>
                <c:pt idx="525">
                  <c:v>98.133100209320148</c:v>
                </c:pt>
                <c:pt idx="526">
                  <c:v>98.159580180772153</c:v>
                </c:pt>
                <c:pt idx="527">
                  <c:v>98.177105181006738</c:v>
                </c:pt>
                <c:pt idx="528">
                  <c:v>98.211952580315895</c:v>
                </c:pt>
                <c:pt idx="529">
                  <c:v>98.243591283774037</c:v>
                </c:pt>
                <c:pt idx="530">
                  <c:v>98.266024297079241</c:v>
                </c:pt>
                <c:pt idx="531">
                  <c:v>98.298291064128904</c:v>
                </c:pt>
                <c:pt idx="532">
                  <c:v>98.319794644618696</c:v>
                </c:pt>
                <c:pt idx="533">
                  <c:v>98.348024583579601</c:v>
                </c:pt>
                <c:pt idx="534">
                  <c:v>98.369799143119138</c:v>
                </c:pt>
                <c:pt idx="535">
                  <c:v>98.389641394106803</c:v>
                </c:pt>
                <c:pt idx="536">
                  <c:v>98.419765653902147</c:v>
                </c:pt>
                <c:pt idx="537">
                  <c:v>98.444217081252191</c:v>
                </c:pt>
                <c:pt idx="538">
                  <c:v>98.45708478734889</c:v>
                </c:pt>
                <c:pt idx="539">
                  <c:v>98.496885784990354</c:v>
                </c:pt>
                <c:pt idx="540">
                  <c:v>98.520392584437445</c:v>
                </c:pt>
                <c:pt idx="541">
                  <c:v>98.546244492296992</c:v>
                </c:pt>
                <c:pt idx="542">
                  <c:v>98.577728712371538</c:v>
                </c:pt>
                <c:pt idx="543">
                  <c:v>98.593486017494953</c:v>
                </c:pt>
                <c:pt idx="544">
                  <c:v>98.628495497731947</c:v>
                </c:pt>
                <c:pt idx="545">
                  <c:v>98.651072864362703</c:v>
                </c:pt>
                <c:pt idx="546">
                  <c:v>98.682286105386552</c:v>
                </c:pt>
                <c:pt idx="547">
                  <c:v>98.701994133106695</c:v>
                </c:pt>
                <c:pt idx="548">
                  <c:v>98.725123587895951</c:v>
                </c:pt>
                <c:pt idx="549">
                  <c:v>98.757661333995344</c:v>
                </c:pt>
                <c:pt idx="550">
                  <c:v>98.7748849650051</c:v>
                </c:pt>
                <c:pt idx="551">
                  <c:v>98.802902172749796</c:v>
                </c:pt>
                <c:pt idx="552">
                  <c:v>98.820832375301649</c:v>
                </c:pt>
                <c:pt idx="553">
                  <c:v>98.844906457992892</c:v>
                </c:pt>
                <c:pt idx="554">
                  <c:v>98.869038788517699</c:v>
                </c:pt>
                <c:pt idx="555">
                  <c:v>98.89493121660945</c:v>
                </c:pt>
                <c:pt idx="556">
                  <c:v>98.915315425696605</c:v>
                </c:pt>
                <c:pt idx="557">
                  <c:v>98.94838246732364</c:v>
                </c:pt>
                <c:pt idx="558">
                  <c:v>98.978922059494295</c:v>
                </c:pt>
                <c:pt idx="559">
                  <c:v>98.997779162347754</c:v>
                </c:pt>
                <c:pt idx="560">
                  <c:v>99.012946391597097</c:v>
                </c:pt>
                <c:pt idx="561">
                  <c:v>99.040857233732737</c:v>
                </c:pt>
                <c:pt idx="562">
                  <c:v>99.061560539645143</c:v>
                </c:pt>
                <c:pt idx="563">
                  <c:v>99.086290543588248</c:v>
                </c:pt>
                <c:pt idx="564">
                  <c:v>99.116645262202098</c:v>
                </c:pt>
                <c:pt idx="565">
                  <c:v>99.141841248810749</c:v>
                </c:pt>
                <c:pt idx="566">
                  <c:v>99.169914171873302</c:v>
                </c:pt>
                <c:pt idx="567">
                  <c:v>99.189292972710149</c:v>
                </c:pt>
                <c:pt idx="568">
                  <c:v>99.223907380686995</c:v>
                </c:pt>
                <c:pt idx="569">
                  <c:v>99.2447854300991</c:v>
                </c:pt>
                <c:pt idx="570">
                  <c:v>99.275507363312741</c:v>
                </c:pt>
                <c:pt idx="571">
                  <c:v>99.290482121461039</c:v>
                </c:pt>
                <c:pt idx="572">
                  <c:v>99.310266124616092</c:v>
                </c:pt>
                <c:pt idx="573">
                  <c:v>99.341856710297805</c:v>
                </c:pt>
                <c:pt idx="574">
                  <c:v>99.36122791359135</c:v>
                </c:pt>
                <c:pt idx="575">
                  <c:v>99.389070377836347</c:v>
                </c:pt>
                <c:pt idx="576">
                  <c:v>99.416120165047246</c:v>
                </c:pt>
                <c:pt idx="577">
                  <c:v>99.442878713092298</c:v>
                </c:pt>
                <c:pt idx="578">
                  <c:v>99.470161491636432</c:v>
                </c:pt>
                <c:pt idx="579">
                  <c:v>99.507878229857141</c:v>
                </c:pt>
                <c:pt idx="580">
                  <c:v>99.527363396302093</c:v>
                </c:pt>
                <c:pt idx="581">
                  <c:v>99.553997851137694</c:v>
                </c:pt>
                <c:pt idx="582">
                  <c:v>99.576256120944137</c:v>
                </c:pt>
                <c:pt idx="583">
                  <c:v>99.601112750611449</c:v>
                </c:pt>
                <c:pt idx="584">
                  <c:v>99.614725015966741</c:v>
                </c:pt>
                <c:pt idx="585">
                  <c:v>99.643593148578148</c:v>
                </c:pt>
                <c:pt idx="586">
                  <c:v>99.674061830343391</c:v>
                </c:pt>
                <c:pt idx="587">
                  <c:v>99.690107842118849</c:v>
                </c:pt>
                <c:pt idx="588">
                  <c:v>99.7194875426556</c:v>
                </c:pt>
                <c:pt idx="589">
                  <c:v>99.745716795173948</c:v>
                </c:pt>
                <c:pt idx="590">
                  <c:v>99.769550288989592</c:v>
                </c:pt>
                <c:pt idx="591">
                  <c:v>99.806831434718887</c:v>
                </c:pt>
                <c:pt idx="592">
                  <c:v>99.826848429206251</c:v>
                </c:pt>
                <c:pt idx="593">
                  <c:v>99.839348920702193</c:v>
                </c:pt>
                <c:pt idx="594">
                  <c:v>99.866051753429403</c:v>
                </c:pt>
                <c:pt idx="595">
                  <c:v>99.891024878762835</c:v>
                </c:pt>
                <c:pt idx="596">
                  <c:v>99.911474933226856</c:v>
                </c:pt>
                <c:pt idx="597">
                  <c:v>99.930324438536047</c:v>
                </c:pt>
                <c:pt idx="598">
                  <c:v>99.958417621715654</c:v>
                </c:pt>
                <c:pt idx="599">
                  <c:v>99.980047827928686</c:v>
                </c:pt>
                <c:pt idx="600">
                  <c:v>100.00527167219674</c:v>
                </c:pt>
                <c:pt idx="601">
                  <c:v>100.02830235892024</c:v>
                </c:pt>
                <c:pt idx="602">
                  <c:v>100.03895917987199</c:v>
                </c:pt>
                <c:pt idx="603">
                  <c:v>100.0545797292141</c:v>
                </c:pt>
                <c:pt idx="604">
                  <c:v>100.09115683591605</c:v>
                </c:pt>
                <c:pt idx="605">
                  <c:v>100.10534904708925</c:v>
                </c:pt>
                <c:pt idx="606">
                  <c:v>100.1293167641724</c:v>
                </c:pt>
                <c:pt idx="607">
                  <c:v>100.15039741474264</c:v>
                </c:pt>
                <c:pt idx="608">
                  <c:v>100.17613282693605</c:v>
                </c:pt>
                <c:pt idx="609">
                  <c:v>100.19001607134111</c:v>
                </c:pt>
                <c:pt idx="610">
                  <c:v>100.2119248541491</c:v>
                </c:pt>
                <c:pt idx="611">
                  <c:v>100.23890879598314</c:v>
                </c:pt>
                <c:pt idx="612">
                  <c:v>100.26062510768914</c:v>
                </c:pt>
                <c:pt idx="613">
                  <c:v>100.28558810296549</c:v>
                </c:pt>
                <c:pt idx="614">
                  <c:v>100.2998284319123</c:v>
                </c:pt>
                <c:pt idx="615">
                  <c:v>100.31455247112694</c:v>
                </c:pt>
                <c:pt idx="616">
                  <c:v>100.34155414056234</c:v>
                </c:pt>
                <c:pt idx="617">
                  <c:v>100.35983129759884</c:v>
                </c:pt>
                <c:pt idx="618">
                  <c:v>100.3798204344268</c:v>
                </c:pt>
                <c:pt idx="619">
                  <c:v>100.40497590080324</c:v>
                </c:pt>
                <c:pt idx="620">
                  <c:v>100.42600843359895</c:v>
                </c:pt>
                <c:pt idx="621">
                  <c:v>100.43821008838574</c:v>
                </c:pt>
                <c:pt idx="622">
                  <c:v>100.46045822813416</c:v>
                </c:pt>
                <c:pt idx="623">
                  <c:v>100.49077495903055</c:v>
                </c:pt>
                <c:pt idx="624">
                  <c:v>100.50849243036524</c:v>
                </c:pt>
                <c:pt idx="625">
                  <c:v>100.52831695375154</c:v>
                </c:pt>
                <c:pt idx="626">
                  <c:v>100.5463535219115</c:v>
                </c:pt>
                <c:pt idx="627">
                  <c:v>100.56756839575019</c:v>
                </c:pt>
                <c:pt idx="628">
                  <c:v>100.5843766943856</c:v>
                </c:pt>
                <c:pt idx="629">
                  <c:v>100.60690594324085</c:v>
                </c:pt>
                <c:pt idx="630">
                  <c:v>100.62370664433296</c:v>
                </c:pt>
                <c:pt idx="631">
                  <c:v>100.65154910857794</c:v>
                </c:pt>
                <c:pt idx="632">
                  <c:v>100.67097602718934</c:v>
                </c:pt>
                <c:pt idx="633">
                  <c:v>100.68913922107444</c:v>
                </c:pt>
                <c:pt idx="634">
                  <c:v>100.71368688397455</c:v>
                </c:pt>
                <c:pt idx="635">
                  <c:v>100.73772297894834</c:v>
                </c:pt>
                <c:pt idx="636">
                  <c:v>100.75971026970504</c:v>
                </c:pt>
                <c:pt idx="637">
                  <c:v>100.7825383552704</c:v>
                </c:pt>
                <c:pt idx="638">
                  <c:v>100.79634562424054</c:v>
                </c:pt>
                <c:pt idx="639">
                  <c:v>100.82449705525273</c:v>
                </c:pt>
                <c:pt idx="640">
                  <c:v>100.83662020209086</c:v>
                </c:pt>
                <c:pt idx="641">
                  <c:v>100.8608107804492</c:v>
                </c:pt>
                <c:pt idx="642">
                  <c:v>100.8846062865474</c:v>
                </c:pt>
                <c:pt idx="643">
                  <c:v>100.90270110253994</c:v>
                </c:pt>
                <c:pt idx="644">
                  <c:v>100.92458202768854</c:v>
                </c:pt>
                <c:pt idx="645">
                  <c:v>100.95036555765648</c:v>
                </c:pt>
                <c:pt idx="646">
                  <c:v>100.9740749582627</c:v>
                </c:pt>
                <c:pt idx="647">
                  <c:v>100.99295991877555</c:v>
                </c:pt>
                <c:pt idx="648">
                  <c:v>101.00688115089709</c:v>
                </c:pt>
                <c:pt idx="649">
                  <c:v>101.03490848869986</c:v>
                </c:pt>
                <c:pt idx="650">
                  <c:v>101.05108112619949</c:v>
                </c:pt>
                <c:pt idx="651">
                  <c:v>101.0738307038152</c:v>
                </c:pt>
                <c:pt idx="652">
                  <c:v>101.08798492727</c:v>
                </c:pt>
                <c:pt idx="653">
                  <c:v>101.11254272022813</c:v>
                </c:pt>
                <c:pt idx="654">
                  <c:v>101.1127833091047</c:v>
                </c:pt>
                <c:pt idx="655">
                  <c:v>101.13430714970964</c:v>
                </c:pt>
                <c:pt idx="656">
                  <c:v>101.15859396361805</c:v>
                </c:pt>
                <c:pt idx="657">
                  <c:v>101.17630383740945</c:v>
                </c:pt>
                <c:pt idx="658">
                  <c:v>101.195084964828</c:v>
                </c:pt>
                <c:pt idx="659">
                  <c:v>101.20971023597785</c:v>
                </c:pt>
                <c:pt idx="660">
                  <c:v>101.2292916379738</c:v>
                </c:pt>
                <c:pt idx="661">
                  <c:v>101.2450210854378</c:v>
                </c:pt>
                <c:pt idx="662">
                  <c:v>101.26512418541715</c:v>
                </c:pt>
                <c:pt idx="663">
                  <c:v>101.29284002393796</c:v>
                </c:pt>
                <c:pt idx="664">
                  <c:v>101.30168103200394</c:v>
                </c:pt>
                <c:pt idx="665">
                  <c:v>101.32013293254015</c:v>
                </c:pt>
                <c:pt idx="666">
                  <c:v>101.33677915024769</c:v>
                </c:pt>
                <c:pt idx="667">
                  <c:v>101.36207137240639</c:v>
                </c:pt>
                <c:pt idx="668">
                  <c:v>101.38108295864345</c:v>
                </c:pt>
                <c:pt idx="669">
                  <c:v>101.39642493139155</c:v>
                </c:pt>
                <c:pt idx="670">
                  <c:v>101.41622919466175</c:v>
                </c:pt>
                <c:pt idx="671">
                  <c:v>101.43281716453669</c:v>
                </c:pt>
                <c:pt idx="672">
                  <c:v>101.44453510905754</c:v>
                </c:pt>
                <c:pt idx="673">
                  <c:v>101.48150728801964</c:v>
                </c:pt>
                <c:pt idx="674">
                  <c:v>101.49235658007245</c:v>
                </c:pt>
                <c:pt idx="675">
                  <c:v>101.51080848060769</c:v>
                </c:pt>
                <c:pt idx="676">
                  <c:v>101.53244881687975</c:v>
                </c:pt>
                <c:pt idx="677">
                  <c:v>101.54468845938401</c:v>
                </c:pt>
                <c:pt idx="678">
                  <c:v>101.56417362582894</c:v>
                </c:pt>
                <c:pt idx="679">
                  <c:v>101.585727856609</c:v>
                </c:pt>
                <c:pt idx="680">
                  <c:v>101.6051826328798</c:v>
                </c:pt>
                <c:pt idx="681">
                  <c:v>101.61736656006619</c:v>
                </c:pt>
                <c:pt idx="682">
                  <c:v>101.64156726848164</c:v>
                </c:pt>
                <c:pt idx="683">
                  <c:v>101.66038638361765</c:v>
                </c:pt>
                <c:pt idx="684">
                  <c:v>101.67725293008564</c:v>
                </c:pt>
                <c:pt idx="685">
                  <c:v>101.67927134413048</c:v>
                </c:pt>
                <c:pt idx="686">
                  <c:v>101.69960743544215</c:v>
                </c:pt>
                <c:pt idx="687">
                  <c:v>101.72365366047495</c:v>
                </c:pt>
                <c:pt idx="688">
                  <c:v>101.732869480685</c:v>
                </c:pt>
                <c:pt idx="689">
                  <c:v>101.75728292031664</c:v>
                </c:pt>
                <c:pt idx="690">
                  <c:v>101.78517350233714</c:v>
                </c:pt>
                <c:pt idx="691">
                  <c:v>101.79804120843384</c:v>
                </c:pt>
                <c:pt idx="692">
                  <c:v>101.81909146883089</c:v>
                </c:pt>
                <c:pt idx="693">
                  <c:v>101.8330051034101</c:v>
                </c:pt>
                <c:pt idx="694">
                  <c:v>101.85267261089804</c:v>
                </c:pt>
                <c:pt idx="695">
                  <c:v>101.86957967759824</c:v>
                </c:pt>
                <c:pt idx="696">
                  <c:v>101.89258250666235</c:v>
                </c:pt>
                <c:pt idx="697">
                  <c:v>101.90673419760336</c:v>
                </c:pt>
                <c:pt idx="698">
                  <c:v>101.9316592051613</c:v>
                </c:pt>
                <c:pt idx="699">
                  <c:v>101.94667195102706</c:v>
                </c:pt>
                <c:pt idx="700">
                  <c:v>101.96810968614</c:v>
                </c:pt>
                <c:pt idx="701">
                  <c:v>101.9766012072066</c:v>
                </c:pt>
                <c:pt idx="702">
                  <c:v>102.00293682533304</c:v>
                </c:pt>
                <c:pt idx="703">
                  <c:v>102.02063656906735</c:v>
                </c:pt>
                <c:pt idx="704">
                  <c:v>102.0359760093007</c:v>
                </c:pt>
                <c:pt idx="705">
                  <c:v>102.05426582890904</c:v>
                </c:pt>
                <c:pt idx="706">
                  <c:v>102.0725049982281</c:v>
                </c:pt>
                <c:pt idx="707">
                  <c:v>102.09254985037484</c:v>
                </c:pt>
                <c:pt idx="708">
                  <c:v>102.11157156666899</c:v>
                </c:pt>
                <c:pt idx="709">
                  <c:v>102.1291750748523</c:v>
                </c:pt>
                <c:pt idx="710">
                  <c:v>102.1459833734877</c:v>
                </c:pt>
                <c:pt idx="711">
                  <c:v>102.16084163596889</c:v>
                </c:pt>
                <c:pt idx="712">
                  <c:v>102.1807826550223</c:v>
                </c:pt>
                <c:pt idx="713">
                  <c:v>102.2021140245262</c:v>
                </c:pt>
                <c:pt idx="714">
                  <c:v>102.21901096116834</c:v>
                </c:pt>
                <c:pt idx="715">
                  <c:v>102.22833314698649</c:v>
                </c:pt>
                <c:pt idx="716">
                  <c:v>102.2501178365841</c:v>
                </c:pt>
                <c:pt idx="717">
                  <c:v>102.25894871459204</c:v>
                </c:pt>
                <c:pt idx="718">
                  <c:v>102.28034592947374</c:v>
                </c:pt>
                <c:pt idx="719">
                  <c:v>102.29595888127159</c:v>
                </c:pt>
                <c:pt idx="720">
                  <c:v>102.30445040233916</c:v>
                </c:pt>
                <c:pt idx="721">
                  <c:v>102.32214001601444</c:v>
                </c:pt>
                <c:pt idx="722">
                  <c:v>102.33147992943395</c:v>
                </c:pt>
                <c:pt idx="723">
                  <c:v>102.35064853156933</c:v>
                </c:pt>
                <c:pt idx="724">
                  <c:v>102.36490658811749</c:v>
                </c:pt>
                <c:pt idx="725">
                  <c:v>102.39306814918774</c:v>
                </c:pt>
                <c:pt idx="726">
                  <c:v>102.39620846714905</c:v>
                </c:pt>
                <c:pt idx="727">
                  <c:v>102.41577214154366</c:v>
                </c:pt>
                <c:pt idx="728">
                  <c:v>102.4291311554496</c:v>
                </c:pt>
                <c:pt idx="729">
                  <c:v>102.44967997797934</c:v>
                </c:pt>
                <c:pt idx="730">
                  <c:v>102.46582475781865</c:v>
                </c:pt>
                <c:pt idx="731">
                  <c:v>102.48204298057904</c:v>
                </c:pt>
                <c:pt idx="732">
                  <c:v>102.48094386929249</c:v>
                </c:pt>
                <c:pt idx="733">
                  <c:v>102.50911302790605</c:v>
                </c:pt>
                <c:pt idx="734">
                  <c:v>102.52134507286699</c:v>
                </c:pt>
                <c:pt idx="735">
                  <c:v>102.53288827388815</c:v>
                </c:pt>
                <c:pt idx="736">
                  <c:v>102.54425926392435</c:v>
                </c:pt>
                <c:pt idx="737">
                  <c:v>102.56468146072895</c:v>
                </c:pt>
                <c:pt idx="738">
                  <c:v>102.58138592627004</c:v>
                </c:pt>
                <c:pt idx="739">
                  <c:v>102.5866231662249</c:v>
                </c:pt>
                <c:pt idx="740">
                  <c:v>102.62065762838479</c:v>
                </c:pt>
                <c:pt idx="741">
                  <c:v>102.61995105684365</c:v>
                </c:pt>
                <c:pt idx="742">
                  <c:v>102.6380661329523</c:v>
                </c:pt>
                <c:pt idx="743">
                  <c:v>102.6612411730023</c:v>
                </c:pt>
                <c:pt idx="744">
                  <c:v>102.6763704145342</c:v>
                </c:pt>
                <c:pt idx="745">
                  <c:v>102.68618644067635</c:v>
                </c:pt>
                <c:pt idx="746">
                  <c:v>102.70917913968334</c:v>
                </c:pt>
                <c:pt idx="747">
                  <c:v>102.71106333045975</c:v>
                </c:pt>
                <c:pt idx="748">
                  <c:v>102.72951523099501</c:v>
                </c:pt>
                <c:pt idx="749">
                  <c:v>102.74633365968845</c:v>
                </c:pt>
                <c:pt idx="750">
                  <c:v>102.76485393811529</c:v>
                </c:pt>
                <c:pt idx="751">
                  <c:v>102.77565511239258</c:v>
                </c:pt>
                <c:pt idx="752">
                  <c:v>102.7899232989988</c:v>
                </c:pt>
                <c:pt idx="753">
                  <c:v>102.80224144945269</c:v>
                </c:pt>
                <c:pt idx="754">
                  <c:v>102.82103017441455</c:v>
                </c:pt>
                <c:pt idx="755">
                  <c:v>102.83026625474069</c:v>
                </c:pt>
                <c:pt idx="756">
                  <c:v>102.84400514582019</c:v>
                </c:pt>
                <c:pt idx="757">
                  <c:v>102.86771201391164</c:v>
                </c:pt>
                <c:pt idx="758">
                  <c:v>102.8781459735882</c:v>
                </c:pt>
                <c:pt idx="759">
                  <c:v>102.88381627351968</c:v>
                </c:pt>
                <c:pt idx="760">
                  <c:v>102.90180472390415</c:v>
                </c:pt>
                <c:pt idx="761">
                  <c:v>102.91901062731348</c:v>
                </c:pt>
                <c:pt idx="762">
                  <c:v>102.93452481104654</c:v>
                </c:pt>
                <c:pt idx="763">
                  <c:v>102.94639977146574</c:v>
                </c:pt>
                <c:pt idx="764">
                  <c:v>102.9542252412234</c:v>
                </c:pt>
                <c:pt idx="765">
                  <c:v>102.97509062806269</c:v>
                </c:pt>
                <c:pt idx="766">
                  <c:v>102.98326558481975</c:v>
                </c:pt>
                <c:pt idx="767">
                  <c:v>102.99556347515755</c:v>
                </c:pt>
                <c:pt idx="768">
                  <c:v>103.0093859392143</c:v>
                </c:pt>
                <c:pt idx="769">
                  <c:v>103.0280505709667</c:v>
                </c:pt>
                <c:pt idx="770">
                  <c:v>103.03626351544119</c:v>
                </c:pt>
                <c:pt idx="771">
                  <c:v>103.05193218255785</c:v>
                </c:pt>
                <c:pt idx="772">
                  <c:v>103.06518736337044</c:v>
                </c:pt>
                <c:pt idx="773">
                  <c:v>103.07741940833139</c:v>
                </c:pt>
                <c:pt idx="774">
                  <c:v>103.09555221204235</c:v>
                </c:pt>
                <c:pt idx="775">
                  <c:v>103.09825693751225</c:v>
                </c:pt>
                <c:pt idx="776">
                  <c:v>103.11972253028459</c:v>
                </c:pt>
                <c:pt idx="777">
                  <c:v>103.12901685844335</c:v>
                </c:pt>
                <c:pt idx="778">
                  <c:v>103.14011686942979</c:v>
                </c:pt>
                <c:pt idx="779">
                  <c:v>103.1540963493849</c:v>
                </c:pt>
                <c:pt idx="780">
                  <c:v>103.16339067754365</c:v>
                </c:pt>
                <c:pt idx="781">
                  <c:v>103.1752631054481</c:v>
                </c:pt>
                <c:pt idx="782">
                  <c:v>103.18801431587865</c:v>
                </c:pt>
                <c:pt idx="783">
                  <c:v>103.20046668960005</c:v>
                </c:pt>
                <c:pt idx="784">
                  <c:v>103.21946054823574</c:v>
                </c:pt>
                <c:pt idx="785">
                  <c:v>103.2357395513435</c:v>
                </c:pt>
                <c:pt idx="786">
                  <c:v>103.24000937076455</c:v>
                </c:pt>
                <c:pt idx="787">
                  <c:v>103.24643436001175</c:v>
                </c:pt>
                <c:pt idx="788">
                  <c:v>103.2621030271284</c:v>
                </c:pt>
                <c:pt idx="789">
                  <c:v>103.26656785016525</c:v>
                </c:pt>
                <c:pt idx="790">
                  <c:v>103.2871622579548</c:v>
                </c:pt>
                <c:pt idx="791">
                  <c:v>103.29677568293879</c:v>
                </c:pt>
                <c:pt idx="792">
                  <c:v>103.30449478708834</c:v>
                </c:pt>
                <c:pt idx="793">
                  <c:v>103.32174880827225</c:v>
                </c:pt>
                <c:pt idx="794">
                  <c:v>103.32627947668595</c:v>
                </c:pt>
                <c:pt idx="795">
                  <c:v>103.34172781504215</c:v>
                </c:pt>
                <c:pt idx="796">
                  <c:v>103.35316465045518</c:v>
                </c:pt>
                <c:pt idx="797">
                  <c:v>103.37941416308965</c:v>
                </c:pt>
                <c:pt idx="798">
                  <c:v>103.38004222668114</c:v>
                </c:pt>
                <c:pt idx="799">
                  <c:v>103.40181678622071</c:v>
                </c:pt>
                <c:pt idx="800">
                  <c:v>103.40762384193445</c:v>
                </c:pt>
                <c:pt idx="801">
                  <c:v>103.44260546451206</c:v>
                </c:pt>
                <c:pt idx="802">
                  <c:v>103.43872058729214</c:v>
                </c:pt>
                <c:pt idx="803">
                  <c:v>103.45629370530129</c:v>
                </c:pt>
                <c:pt idx="804">
                  <c:v>103.46865997353071</c:v>
                </c:pt>
                <c:pt idx="805">
                  <c:v>103.49419278456499</c:v>
                </c:pt>
                <c:pt idx="806">
                  <c:v>103.50880032811254</c:v>
                </c:pt>
                <c:pt idx="807">
                  <c:v>103.51216350734904</c:v>
                </c:pt>
                <c:pt idx="808">
                  <c:v>103.54094300195275</c:v>
                </c:pt>
                <c:pt idx="809">
                  <c:v>103.55560626081909</c:v>
                </c:pt>
                <c:pt idx="810">
                  <c:v>103.56183877896621</c:v>
                </c:pt>
                <c:pt idx="811">
                  <c:v>103.5718953939849</c:v>
                </c:pt>
                <c:pt idx="812">
                  <c:v>103.58425153215624</c:v>
                </c:pt>
                <c:pt idx="813">
                  <c:v>103.60558290166016</c:v>
                </c:pt>
                <c:pt idx="814">
                  <c:v>103.611592558533</c:v>
                </c:pt>
                <c:pt idx="815">
                  <c:v>103.62726122564965</c:v>
                </c:pt>
                <c:pt idx="816">
                  <c:v>103.62581262736465</c:v>
                </c:pt>
                <c:pt idx="817">
                  <c:v>103.6507857526981</c:v>
                </c:pt>
                <c:pt idx="818">
                  <c:v>103.65616734597755</c:v>
                </c:pt>
                <c:pt idx="819">
                  <c:v>103.67543978120629</c:v>
                </c:pt>
                <c:pt idx="820">
                  <c:v>103.68257893953889</c:v>
                </c:pt>
                <c:pt idx="821">
                  <c:v>103.70028628081553</c:v>
                </c:pt>
                <c:pt idx="822">
                  <c:v>103.70913741893959</c:v>
                </c:pt>
                <c:pt idx="823">
                  <c:v>103.7243426359064</c:v>
                </c:pt>
                <c:pt idx="824">
                  <c:v>103.7385247170206</c:v>
                </c:pt>
                <c:pt idx="825">
                  <c:v>103.73716222422759</c:v>
                </c:pt>
                <c:pt idx="826">
                  <c:v>103.74479522288514</c:v>
                </c:pt>
                <c:pt idx="827">
                  <c:v>103.76514904179814</c:v>
                </c:pt>
                <c:pt idx="828">
                  <c:v>103.77048251730305</c:v>
                </c:pt>
                <c:pt idx="829">
                  <c:v>103.78564974655239</c:v>
                </c:pt>
                <c:pt idx="830">
                  <c:v>103.7907325031227</c:v>
                </c:pt>
                <c:pt idx="831">
                  <c:v>103.79345495619394</c:v>
                </c:pt>
                <c:pt idx="832">
                  <c:v>103.80260493102715</c:v>
                </c:pt>
                <c:pt idx="833">
                  <c:v>103.8227080310065</c:v>
                </c:pt>
                <c:pt idx="834">
                  <c:v>103.82030214224575</c:v>
                </c:pt>
                <c:pt idx="835">
                  <c:v>103.8364950398615</c:v>
                </c:pt>
                <c:pt idx="836">
                  <c:v>103.8469087394229</c:v>
                </c:pt>
                <c:pt idx="837">
                  <c:v>103.8539719223206</c:v>
                </c:pt>
                <c:pt idx="838">
                  <c:v>103.85911039420969</c:v>
                </c:pt>
                <c:pt idx="839">
                  <c:v>103.86827809664425</c:v>
                </c:pt>
                <c:pt idx="840">
                  <c:v>103.87904128320409</c:v>
                </c:pt>
                <c:pt idx="841">
                  <c:v>103.88661350151334</c:v>
                </c:pt>
                <c:pt idx="842">
                  <c:v>103.89771604501455</c:v>
                </c:pt>
                <c:pt idx="843">
                  <c:v>103.90850708923379</c:v>
                </c:pt>
                <c:pt idx="844">
                  <c:v>103.91127006253724</c:v>
                </c:pt>
                <c:pt idx="845">
                  <c:v>103.91394439783299</c:v>
                </c:pt>
                <c:pt idx="846">
                  <c:v>103.92609793484431</c:v>
                </c:pt>
                <c:pt idx="847">
                  <c:v>103.93661800001379</c:v>
                </c:pt>
                <c:pt idx="848">
                  <c:v>103.9444257421701</c:v>
                </c:pt>
                <c:pt idx="849">
                  <c:v>103.9488880326922</c:v>
                </c:pt>
                <c:pt idx="850">
                  <c:v>103.96080857837215</c:v>
                </c:pt>
                <c:pt idx="851">
                  <c:v>103.96196847000606</c:v>
                </c:pt>
                <c:pt idx="852">
                  <c:v>103.97551235747069</c:v>
                </c:pt>
                <c:pt idx="853">
                  <c:v>103.99067958671908</c:v>
                </c:pt>
                <c:pt idx="854">
                  <c:v>103.99702860053235</c:v>
                </c:pt>
                <c:pt idx="855">
                  <c:v>104.00815646917819</c:v>
                </c:pt>
                <c:pt idx="856">
                  <c:v>104.01428262171625</c:v>
                </c:pt>
                <c:pt idx="857">
                  <c:v>104.0147840595845</c:v>
                </c:pt>
                <c:pt idx="858">
                  <c:v>104.02395176201905</c:v>
                </c:pt>
                <c:pt idx="859">
                  <c:v>104.03282062774444</c:v>
                </c:pt>
                <c:pt idx="860">
                  <c:v>104.04627840971614</c:v>
                </c:pt>
                <c:pt idx="861">
                  <c:v>104.05128265833774</c:v>
                </c:pt>
                <c:pt idx="862">
                  <c:v>104.06489492369305</c:v>
                </c:pt>
                <c:pt idx="863">
                  <c:v>104.06512538251155</c:v>
                </c:pt>
                <c:pt idx="864">
                  <c:v>104.08368364865585</c:v>
                </c:pt>
                <c:pt idx="865">
                  <c:v>104.08725955910759</c:v>
                </c:pt>
                <c:pt idx="866">
                  <c:v>104.0994789414967</c:v>
                </c:pt>
                <c:pt idx="867">
                  <c:v>104.11165273862505</c:v>
                </c:pt>
                <c:pt idx="868">
                  <c:v>104.11493740991095</c:v>
                </c:pt>
                <c:pt idx="869">
                  <c:v>104.1225982662279</c:v>
                </c:pt>
                <c:pt idx="870">
                  <c:v>104.12516876842935</c:v>
                </c:pt>
                <c:pt idx="871">
                  <c:v>104.12806596500029</c:v>
                </c:pt>
                <c:pt idx="872">
                  <c:v>104.14701170586049</c:v>
                </c:pt>
                <c:pt idx="873">
                  <c:v>104.15209192991604</c:v>
                </c:pt>
                <c:pt idx="874">
                  <c:v>104.15362916620875</c:v>
                </c:pt>
                <c:pt idx="875">
                  <c:v>104.16621576319764</c:v>
                </c:pt>
                <c:pt idx="876">
                  <c:v>104.16992589691785</c:v>
                </c:pt>
                <c:pt idx="877">
                  <c:v>104.17541385580634</c:v>
                </c:pt>
                <c:pt idx="878">
                  <c:v>104.18466006618959</c:v>
                </c:pt>
                <c:pt idx="879">
                  <c:v>104.17967354516935</c:v>
                </c:pt>
                <c:pt idx="880">
                  <c:v>104.18991503374579</c:v>
                </c:pt>
                <c:pt idx="881">
                  <c:v>104.19230066239044</c:v>
                </c:pt>
                <c:pt idx="882">
                  <c:v>104.1928907382645</c:v>
                </c:pt>
                <c:pt idx="883">
                  <c:v>104.2060091632958</c:v>
                </c:pt>
                <c:pt idx="884">
                  <c:v>104.21170985340049</c:v>
                </c:pt>
                <c:pt idx="885">
                  <c:v>104.2124544126591</c:v>
                </c:pt>
                <c:pt idx="886">
                  <c:v>104.22124477043579</c:v>
                </c:pt>
                <c:pt idx="887">
                  <c:v>104.2240356013977</c:v>
                </c:pt>
                <c:pt idx="888">
                  <c:v>104.22786223078404</c:v>
                </c:pt>
                <c:pt idx="889">
                  <c:v>104.229214593519</c:v>
                </c:pt>
                <c:pt idx="890">
                  <c:v>104.23447969113229</c:v>
                </c:pt>
                <c:pt idx="891">
                  <c:v>104.24696245502784</c:v>
                </c:pt>
                <c:pt idx="892">
                  <c:v>104.24391837261754</c:v>
                </c:pt>
                <c:pt idx="893">
                  <c:v>104.24731953957054</c:v>
                </c:pt>
                <c:pt idx="894">
                  <c:v>104.24995588714884</c:v>
                </c:pt>
                <c:pt idx="895">
                  <c:v>104.2510195432327</c:v>
                </c:pt>
                <c:pt idx="896">
                  <c:v>104.24471104965069</c:v>
                </c:pt>
                <c:pt idx="897">
                  <c:v>104.25131837994185</c:v>
                </c:pt>
                <c:pt idx="898">
                  <c:v>104.25985801878394</c:v>
                </c:pt>
                <c:pt idx="899">
                  <c:v>104.26810895097495</c:v>
                </c:pt>
                <c:pt idx="900">
                  <c:v>104.25785986485519</c:v>
                </c:pt>
                <c:pt idx="901">
                  <c:v>104.2665919747993</c:v>
                </c:pt>
                <c:pt idx="902">
                  <c:v>104.26295021896975</c:v>
                </c:pt>
                <c:pt idx="903">
                  <c:v>104.26567520455575</c:v>
                </c:pt>
                <c:pt idx="904">
                  <c:v>104.27754763245925</c:v>
                </c:pt>
                <c:pt idx="905">
                  <c:v>104.26569293215709</c:v>
                </c:pt>
                <c:pt idx="906">
                  <c:v>104.26148136056865</c:v>
                </c:pt>
                <c:pt idx="907">
                  <c:v>104.26716179055821</c:v>
                </c:pt>
                <c:pt idx="908">
                  <c:v>104.27181908469515</c:v>
                </c:pt>
                <c:pt idx="909">
                  <c:v>104.26466979630449</c:v>
                </c:pt>
                <c:pt idx="910">
                  <c:v>104.27345255653789</c:v>
                </c:pt>
                <c:pt idx="911">
                  <c:v>104.2720976612882</c:v>
                </c:pt>
                <c:pt idx="912">
                  <c:v>104.26835966990954</c:v>
                </c:pt>
                <c:pt idx="913">
                  <c:v>104.280543597095</c:v>
                </c:pt>
                <c:pt idx="914">
                  <c:v>104.28031060576269</c:v>
                </c:pt>
                <c:pt idx="915">
                  <c:v>104.28561369109345</c:v>
                </c:pt>
                <c:pt idx="916">
                  <c:v>104.27950020112725</c:v>
                </c:pt>
                <c:pt idx="917">
                  <c:v>104.27668657753449</c:v>
                </c:pt>
                <c:pt idx="918">
                  <c:v>104.2788721375348</c:v>
                </c:pt>
                <c:pt idx="919">
                  <c:v>104.26776959403453</c:v>
                </c:pt>
                <c:pt idx="920">
                  <c:v>104.2725332537796</c:v>
                </c:pt>
                <c:pt idx="921">
                  <c:v>104.26824317424244</c:v>
                </c:pt>
                <c:pt idx="922">
                  <c:v>104.27853278059439</c:v>
                </c:pt>
                <c:pt idx="923">
                  <c:v>104.27666884993315</c:v>
                </c:pt>
                <c:pt idx="924">
                  <c:v>104.26276534541199</c:v>
                </c:pt>
                <c:pt idx="925">
                  <c:v>104.267529005158</c:v>
                </c:pt>
                <c:pt idx="926">
                  <c:v>104.25494240816909</c:v>
                </c:pt>
                <c:pt idx="927">
                  <c:v>104.25682406643169</c:v>
                </c:pt>
                <c:pt idx="928">
                  <c:v>104.25994665679069</c:v>
                </c:pt>
                <c:pt idx="929">
                  <c:v>104.24532898318509</c:v>
                </c:pt>
                <c:pt idx="930">
                  <c:v>104.24307757780795</c:v>
                </c:pt>
                <c:pt idx="931">
                  <c:v>104.2329728450147</c:v>
                </c:pt>
                <c:pt idx="932">
                  <c:v>104.22414196700579</c:v>
                </c:pt>
                <c:pt idx="933">
                  <c:v>104.22589193451469</c:v>
                </c:pt>
                <c:pt idx="934">
                  <c:v>104.21478179347115</c:v>
                </c:pt>
                <c:pt idx="935">
                  <c:v>104.20029074558879</c:v>
                </c:pt>
                <c:pt idx="936">
                  <c:v>104.19912072389684</c:v>
                </c:pt>
                <c:pt idx="937">
                  <c:v>104.189355348044</c:v>
                </c:pt>
                <c:pt idx="938">
                  <c:v>104.17875677492579</c:v>
                </c:pt>
                <c:pt idx="939">
                  <c:v>104.16657538025414</c:v>
                </c:pt>
                <c:pt idx="940">
                  <c:v>104.14826783304446</c:v>
                </c:pt>
                <c:pt idx="941">
                  <c:v>104.1315253797859</c:v>
                </c:pt>
                <c:pt idx="942">
                  <c:v>104.11851078784889</c:v>
                </c:pt>
                <c:pt idx="943">
                  <c:v>104.11048271693309</c:v>
                </c:pt>
                <c:pt idx="944">
                  <c:v>104.10655225445245</c:v>
                </c:pt>
                <c:pt idx="945">
                  <c:v>104.08474730473874</c:v>
                </c:pt>
                <c:pt idx="946">
                  <c:v>104.06229656383219</c:v>
                </c:pt>
                <c:pt idx="947">
                  <c:v>104.05458758974069</c:v>
                </c:pt>
                <c:pt idx="948">
                  <c:v>104.03362343483658</c:v>
                </c:pt>
                <c:pt idx="949">
                  <c:v>104.01573122000219</c:v>
                </c:pt>
                <c:pt idx="950">
                  <c:v>103.99561798996479</c:v>
                </c:pt>
                <c:pt idx="951">
                  <c:v>103.9715996225914</c:v>
                </c:pt>
                <c:pt idx="952">
                  <c:v>103.96220146133835</c:v>
                </c:pt>
                <c:pt idx="953">
                  <c:v>103.93039814443949</c:v>
                </c:pt>
                <c:pt idx="954">
                  <c:v>103.9184370785283</c:v>
                </c:pt>
                <c:pt idx="955">
                  <c:v>103.89893165196725</c:v>
                </c:pt>
                <c:pt idx="956">
                  <c:v>103.8744802246172</c:v>
                </c:pt>
                <c:pt idx="957">
                  <c:v>103.8493627459582</c:v>
                </c:pt>
                <c:pt idx="958">
                  <c:v>103.83635068653594</c:v>
                </c:pt>
                <c:pt idx="959">
                  <c:v>103.81678701214133</c:v>
                </c:pt>
                <c:pt idx="960">
                  <c:v>103.79429575100259</c:v>
                </c:pt>
                <c:pt idx="961">
                  <c:v>103.76218346733656</c:v>
                </c:pt>
                <c:pt idx="962">
                  <c:v>103.73449548647514</c:v>
                </c:pt>
                <c:pt idx="963">
                  <c:v>103.70970723469945</c:v>
                </c:pt>
                <c:pt idx="964">
                  <c:v>103.67418365402234</c:v>
                </c:pt>
                <c:pt idx="965">
                  <c:v>103.6449128516075</c:v>
                </c:pt>
                <c:pt idx="966">
                  <c:v>103.63032303566129</c:v>
                </c:pt>
                <c:pt idx="967">
                  <c:v>103.5903574245782</c:v>
                </c:pt>
                <c:pt idx="968">
                  <c:v>103.55281542985719</c:v>
                </c:pt>
                <c:pt idx="969">
                  <c:v>103.51718548357199</c:v>
                </c:pt>
                <c:pt idx="970">
                  <c:v>103.4795396557567</c:v>
                </c:pt>
                <c:pt idx="971">
                  <c:v>103.43858636402464</c:v>
                </c:pt>
                <c:pt idx="972">
                  <c:v>103.3943306734044</c:v>
                </c:pt>
                <c:pt idx="973">
                  <c:v>103.35026745388519</c:v>
                </c:pt>
                <c:pt idx="974">
                  <c:v>103.32112074468075</c:v>
                </c:pt>
                <c:pt idx="975">
                  <c:v>103.2796001697036</c:v>
                </c:pt>
                <c:pt idx="976">
                  <c:v>103.24764996696445</c:v>
                </c:pt>
                <c:pt idx="977">
                  <c:v>103.2018114547917</c:v>
                </c:pt>
                <c:pt idx="978">
                  <c:v>103.16555344491404</c:v>
                </c:pt>
                <c:pt idx="979">
                  <c:v>103.11679494353949</c:v>
                </c:pt>
                <c:pt idx="980">
                  <c:v>103.07006751878259</c:v>
                </c:pt>
                <c:pt idx="981">
                  <c:v>103.03379937884689</c:v>
                </c:pt>
                <c:pt idx="982">
                  <c:v>102.98438495622145</c:v>
                </c:pt>
                <c:pt idx="983">
                  <c:v>102.93892125619179</c:v>
                </c:pt>
                <c:pt idx="984">
                  <c:v>102.88401887467785</c:v>
                </c:pt>
                <c:pt idx="985">
                  <c:v>102.84229316602779</c:v>
                </c:pt>
                <c:pt idx="986">
                  <c:v>102.79536314011179</c:v>
                </c:pt>
                <c:pt idx="987">
                  <c:v>102.74237280703458</c:v>
                </c:pt>
                <c:pt idx="988">
                  <c:v>102.70670487303194</c:v>
                </c:pt>
                <c:pt idx="989">
                  <c:v>102.644817816569</c:v>
                </c:pt>
                <c:pt idx="990">
                  <c:v>102.60888143603135</c:v>
                </c:pt>
                <c:pt idx="991">
                  <c:v>102.55707885224649</c:v>
                </c:pt>
                <c:pt idx="992">
                  <c:v>102.51439838563545</c:v>
                </c:pt>
                <c:pt idx="993">
                  <c:v>102.45672290076094</c:v>
                </c:pt>
                <c:pt idx="994">
                  <c:v>102.40414790005809</c:v>
                </c:pt>
                <c:pt idx="995">
                  <c:v>102.3520110243614</c:v>
                </c:pt>
                <c:pt idx="996">
                  <c:v>102.3012720966604</c:v>
                </c:pt>
                <c:pt idx="997">
                  <c:v>102.24234048460194</c:v>
                </c:pt>
                <c:pt idx="998">
                  <c:v>102.18971736612359</c:v>
                </c:pt>
                <c:pt idx="999">
                  <c:v>102.1343616645169</c:v>
                </c:pt>
                <c:pt idx="1000">
                  <c:v>102.07809679021089</c:v>
                </c:pt>
                <c:pt idx="1001">
                  <c:v>102.02757312624084</c:v>
                </c:pt>
                <c:pt idx="1002">
                  <c:v>101.97375212841209</c:v>
                </c:pt>
                <c:pt idx="1003">
                  <c:v>101.90347991648969</c:v>
                </c:pt>
                <c:pt idx="1004">
                  <c:v>101.85571669330835</c:v>
                </c:pt>
                <c:pt idx="1005">
                  <c:v>101.78527986794525</c:v>
                </c:pt>
                <c:pt idx="1006">
                  <c:v>101.72892888814629</c:v>
                </c:pt>
                <c:pt idx="1007">
                  <c:v>101.66249090315449</c:v>
                </c:pt>
                <c:pt idx="1008">
                  <c:v>101.6146137168208</c:v>
                </c:pt>
                <c:pt idx="1009">
                  <c:v>101.54715259597735</c:v>
                </c:pt>
                <c:pt idx="1010">
                  <c:v>101.4721926997448</c:v>
                </c:pt>
                <c:pt idx="1011">
                  <c:v>101.40583322270169</c:v>
                </c:pt>
                <c:pt idx="1012">
                  <c:v>101.33387942116293</c:v>
                </c:pt>
                <c:pt idx="1013">
                  <c:v>101.27486170361155</c:v>
                </c:pt>
                <c:pt idx="1014">
                  <c:v>101.1992281585258</c:v>
                </c:pt>
                <c:pt idx="1015">
                  <c:v>101.12972836352139</c:v>
                </c:pt>
                <c:pt idx="1016">
                  <c:v>101.07437266191469</c:v>
                </c:pt>
                <c:pt idx="1017">
                  <c:v>101.0040320721026</c:v>
                </c:pt>
                <c:pt idx="1018">
                  <c:v>100.9271803875494</c:v>
                </c:pt>
                <c:pt idx="1019">
                  <c:v>100.86317868149155</c:v>
                </c:pt>
                <c:pt idx="1020">
                  <c:v>100.79955178757869</c:v>
                </c:pt>
                <c:pt idx="1021">
                  <c:v>100.71914445268889</c:v>
                </c:pt>
                <c:pt idx="1022">
                  <c:v>100.6499460269084</c:v>
                </c:pt>
                <c:pt idx="1023">
                  <c:v>100.58261912933244</c:v>
                </c:pt>
                <c:pt idx="1024">
                  <c:v>100.50891789279859</c:v>
                </c:pt>
                <c:pt idx="1025">
                  <c:v>100.43426949584799</c:v>
                </c:pt>
                <c:pt idx="1026">
                  <c:v>100.37773364249129</c:v>
                </c:pt>
                <c:pt idx="1027">
                  <c:v>100.30438949050014</c:v>
                </c:pt>
                <c:pt idx="1028">
                  <c:v>100.19649677590805</c:v>
                </c:pt>
                <c:pt idx="1029">
                  <c:v>100.12271703142456</c:v>
                </c:pt>
                <c:pt idx="1030">
                  <c:v>100.04365446172734</c:v>
                </c:pt>
                <c:pt idx="1031">
                  <c:v>99.981612921880796</c:v>
                </c:pt>
                <c:pt idx="1032">
                  <c:v>99.888512624393996</c:v>
                </c:pt>
                <c:pt idx="1033">
                  <c:v>99.809333559029696</c:v>
                </c:pt>
                <c:pt idx="1034">
                  <c:v>99.722888709608597</c:v>
                </c:pt>
                <c:pt idx="1035">
                  <c:v>99.633371920117796</c:v>
                </c:pt>
                <c:pt idx="1036">
                  <c:v>99.542297634219153</c:v>
                </c:pt>
                <c:pt idx="1037">
                  <c:v>99.439363582987895</c:v>
                </c:pt>
                <c:pt idx="1038">
                  <c:v>99.348512158363491</c:v>
                </c:pt>
                <c:pt idx="1039">
                  <c:v>99.248553811651902</c:v>
                </c:pt>
                <c:pt idx="1040">
                  <c:v>99.140111541416999</c:v>
                </c:pt>
                <c:pt idx="1041">
                  <c:v>99.029496373754597</c:v>
                </c:pt>
                <c:pt idx="1042">
                  <c:v>98.924085523357192</c:v>
                </c:pt>
                <c:pt idx="1043">
                  <c:v>98.809808339749154</c:v>
                </c:pt>
                <c:pt idx="1044">
                  <c:v>98.689562019501395</c:v>
                </c:pt>
                <c:pt idx="1045">
                  <c:v>98.554492891974206</c:v>
                </c:pt>
                <c:pt idx="1046">
                  <c:v>98.413330534596895</c:v>
                </c:pt>
                <c:pt idx="1047">
                  <c:v>98.283635402805842</c:v>
                </c:pt>
                <c:pt idx="1048">
                  <c:v>98.133312940537294</c:v>
                </c:pt>
                <c:pt idx="1049">
                  <c:v>97.964558837848656</c:v>
                </c:pt>
                <c:pt idx="1050">
                  <c:v>97.742804272024742</c:v>
                </c:pt>
                <c:pt idx="1051">
                  <c:v>97.371405957814048</c:v>
                </c:pt>
                <c:pt idx="1052">
                  <c:v>96.935598202713493</c:v>
                </c:pt>
                <c:pt idx="1053">
                  <c:v>96.399368650750546</c:v>
                </c:pt>
                <c:pt idx="1054">
                  <c:v>95.203335502545002</c:v>
                </c:pt>
                <c:pt idx="1055">
                  <c:v>31.80738664970346</c:v>
                </c:pt>
                <c:pt idx="1056">
                  <c:v>0.46842616178630436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41A-44B8-85AB-354E255B7221}"/>
            </c:ext>
          </c:extLst>
        </c:ser>
        <c:ser>
          <c:idx val="4"/>
          <c:order val="5"/>
          <c:spPr>
            <a:ln w="190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'Tension Tests Results (2)'!$J$4:$J$935</c:f>
              <c:numCache>
                <c:formatCode>0.00E+00</c:formatCode>
                <c:ptCount val="932"/>
                <c:pt idx="0">
                  <c:v>8.1681549028977195E-43</c:v>
                </c:pt>
                <c:pt idx="1">
                  <c:v>3.5036996207357102E-33</c:v>
                </c:pt>
                <c:pt idx="2">
                  <c:v>4.3285332938204799E-91</c:v>
                </c:pt>
                <c:pt idx="3">
                  <c:v>6.7736981125513399E-43</c:v>
                </c:pt>
                <c:pt idx="4">
                  <c:v>5.3993586477832104E-62</c:v>
                </c:pt>
                <c:pt idx="5" formatCode="General">
                  <c:v>1.8452269361967201E-4</c:v>
                </c:pt>
                <c:pt idx="6" formatCode="General">
                  <c:v>2.7351769393075799E-4</c:v>
                </c:pt>
                <c:pt idx="7" formatCode="General">
                  <c:v>1.2267981495808999E-4</c:v>
                </c:pt>
                <c:pt idx="8" formatCode="General">
                  <c:v>2.7348756496173098E-4</c:v>
                </c:pt>
                <c:pt idx="9" formatCode="General">
                  <c:v>2.5109913629750498E-4</c:v>
                </c:pt>
                <c:pt idx="10" formatCode="General">
                  <c:v>3.2697489420520202E-4</c:v>
                </c:pt>
                <c:pt idx="11" formatCode="General">
                  <c:v>3.98308328005938E-4</c:v>
                </c:pt>
                <c:pt idx="12" formatCode="General">
                  <c:v>4.02158457864845E-4</c:v>
                </c:pt>
                <c:pt idx="13" formatCode="General">
                  <c:v>4.6795589637689902E-4</c:v>
                </c:pt>
                <c:pt idx="14" formatCode="General">
                  <c:v>5.5847515498686601E-4</c:v>
                </c:pt>
                <c:pt idx="15" formatCode="General">
                  <c:v>5.8291020568571397E-4</c:v>
                </c:pt>
                <c:pt idx="16" formatCode="General">
                  <c:v>7.6454136935223899E-4</c:v>
                </c:pt>
                <c:pt idx="17" formatCode="General">
                  <c:v>7.6936182439907199E-4</c:v>
                </c:pt>
                <c:pt idx="18" formatCode="General">
                  <c:v>6.72750223947506E-4</c:v>
                </c:pt>
                <c:pt idx="19" formatCode="General">
                  <c:v>8.6056202687703103E-4</c:v>
                </c:pt>
                <c:pt idx="20" formatCode="General">
                  <c:v>9.7352001295839105E-4</c:v>
                </c:pt>
                <c:pt idx="21" formatCode="General">
                  <c:v>7.4330320453573498E-4</c:v>
                </c:pt>
                <c:pt idx="22" formatCode="General">
                  <c:v>8.1022999579541898E-4</c:v>
                </c:pt>
                <c:pt idx="23" formatCode="General">
                  <c:v>9.1349524299070802E-4</c:v>
                </c:pt>
                <c:pt idx="24" formatCode="General">
                  <c:v>1.0274815755979001E-3</c:v>
                </c:pt>
                <c:pt idx="25" formatCode="General">
                  <c:v>1.08354328771406E-3</c:v>
                </c:pt>
                <c:pt idx="26" formatCode="General">
                  <c:v>9.9975994093436603E-4</c:v>
                </c:pt>
                <c:pt idx="27" formatCode="General">
                  <c:v>1.1167985280524199E-3</c:v>
                </c:pt>
                <c:pt idx="28" formatCode="General">
                  <c:v>1.37402843474372E-3</c:v>
                </c:pt>
                <c:pt idx="29" formatCode="General">
                  <c:v>1.3508108333011E-3</c:v>
                </c:pt>
                <c:pt idx="30" formatCode="General">
                  <c:v>1.45650184767633E-3</c:v>
                </c:pt>
                <c:pt idx="31" formatCode="General">
                  <c:v>1.4560288898097301E-3</c:v>
                </c:pt>
                <c:pt idx="32" formatCode="General">
                  <c:v>1.5442739996449201E-3</c:v>
                </c:pt>
                <c:pt idx="33" formatCode="General">
                  <c:v>1.5548345096486199E-3</c:v>
                </c:pt>
                <c:pt idx="34" formatCode="General">
                  <c:v>1.51400958763933E-3</c:v>
                </c:pt>
                <c:pt idx="35" formatCode="General">
                  <c:v>1.6156347872669399E-3</c:v>
                </c:pt>
                <c:pt idx="36" formatCode="General">
                  <c:v>1.7467109969415901E-3</c:v>
                </c:pt>
                <c:pt idx="37" formatCode="General">
                  <c:v>1.8683276824783799E-3</c:v>
                </c:pt>
                <c:pt idx="38" formatCode="General">
                  <c:v>1.86245374755204E-3</c:v>
                </c:pt>
                <c:pt idx="39" formatCode="General">
                  <c:v>1.9841169545725401E-3</c:v>
                </c:pt>
                <c:pt idx="40" formatCode="General">
                  <c:v>2.0229302998681599E-3</c:v>
                </c:pt>
                <c:pt idx="41" formatCode="General">
                  <c:v>2.0620766071990102E-3</c:v>
                </c:pt>
                <c:pt idx="42" formatCode="General">
                  <c:v>2.1241454759243199E-3</c:v>
                </c:pt>
                <c:pt idx="43" formatCode="General">
                  <c:v>2.2312264703974699E-3</c:v>
                </c:pt>
                <c:pt idx="44" formatCode="General">
                  <c:v>2.4376100057869302E-3</c:v>
                </c:pt>
                <c:pt idx="45" formatCode="General">
                  <c:v>2.4129452537545401E-3</c:v>
                </c:pt>
                <c:pt idx="46" formatCode="General">
                  <c:v>2.5263077161807798E-3</c:v>
                </c:pt>
                <c:pt idx="47" formatCode="General">
                  <c:v>2.4891246797543302E-3</c:v>
                </c:pt>
                <c:pt idx="48" formatCode="General">
                  <c:v>2.5611116960331999E-3</c:v>
                </c:pt>
                <c:pt idx="49" formatCode="General">
                  <c:v>2.7157422343515002E-3</c:v>
                </c:pt>
                <c:pt idx="50" formatCode="General">
                  <c:v>2.7040073359343199E-3</c:v>
                </c:pt>
                <c:pt idx="51" formatCode="General">
                  <c:v>2.7447167098821799E-3</c:v>
                </c:pt>
                <c:pt idx="52" formatCode="General">
                  <c:v>2.9390281118131601E-3</c:v>
                </c:pt>
                <c:pt idx="53" formatCode="General">
                  <c:v>2.8292439204598398E-3</c:v>
                </c:pt>
                <c:pt idx="54" formatCode="General">
                  <c:v>3.0181571371032702E-3</c:v>
                </c:pt>
                <c:pt idx="55" formatCode="General">
                  <c:v>3.0701523375906E-3</c:v>
                </c:pt>
                <c:pt idx="56" formatCode="General">
                  <c:v>2.9932119481038701E-3</c:v>
                </c:pt>
                <c:pt idx="57" formatCode="General">
                  <c:v>3.23767139056762E-3</c:v>
                </c:pt>
                <c:pt idx="58" formatCode="General">
                  <c:v>3.2266074656539202E-3</c:v>
                </c:pt>
                <c:pt idx="59" formatCode="General">
                  <c:v>3.2604150126779698E-3</c:v>
                </c:pt>
                <c:pt idx="60" formatCode="General">
                  <c:v>3.4050817164697402E-3</c:v>
                </c:pt>
                <c:pt idx="61" formatCode="General">
                  <c:v>3.3387997609134702E-3</c:v>
                </c:pt>
                <c:pt idx="62" formatCode="General">
                  <c:v>3.4882510486872399E-3</c:v>
                </c:pt>
                <c:pt idx="63" formatCode="General">
                  <c:v>3.5375877575737399E-3</c:v>
                </c:pt>
                <c:pt idx="64" formatCode="General">
                  <c:v>3.6158222877493299E-3</c:v>
                </c:pt>
                <c:pt idx="65" formatCode="General">
                  <c:v>3.73244658352192E-3</c:v>
                </c:pt>
                <c:pt idx="66" formatCode="General">
                  <c:v>3.76143168662992E-3</c:v>
                </c:pt>
                <c:pt idx="67" formatCode="General">
                  <c:v>3.8139386567253501E-3</c:v>
                </c:pt>
                <c:pt idx="68" formatCode="General">
                  <c:v>3.7264352154822902E-3</c:v>
                </c:pt>
                <c:pt idx="69" formatCode="General">
                  <c:v>3.8578274457217402E-3</c:v>
                </c:pt>
                <c:pt idx="70" formatCode="General">
                  <c:v>3.9625795846416302E-3</c:v>
                </c:pt>
                <c:pt idx="71" formatCode="General">
                  <c:v>3.9691538555969496E-3</c:v>
                </c:pt>
                <c:pt idx="72" formatCode="General">
                  <c:v>3.9865388828329903E-3</c:v>
                </c:pt>
                <c:pt idx="73" formatCode="General">
                  <c:v>3.9931241763810797E-3</c:v>
                </c:pt>
                <c:pt idx="74" formatCode="General">
                  <c:v>4.0366196803566599E-3</c:v>
                </c:pt>
                <c:pt idx="75" formatCode="General">
                  <c:v>4.1973722028465299E-3</c:v>
                </c:pt>
                <c:pt idx="76" formatCode="General">
                  <c:v>4.2589163322232998E-3</c:v>
                </c:pt>
                <c:pt idx="77" formatCode="General">
                  <c:v>4.2945348381790696E-3</c:v>
                </c:pt>
                <c:pt idx="78" formatCode="General">
                  <c:v>4.3230033686490303E-3</c:v>
                </c:pt>
                <c:pt idx="79" formatCode="General">
                  <c:v>4.3401942564812402E-3</c:v>
                </c:pt>
                <c:pt idx="80" formatCode="General">
                  <c:v>4.3949662273606799E-3</c:v>
                </c:pt>
                <c:pt idx="81" formatCode="General">
                  <c:v>4.5390213422274398E-3</c:v>
                </c:pt>
                <c:pt idx="82" formatCode="General">
                  <c:v>4.55426263156322E-3</c:v>
                </c:pt>
                <c:pt idx="83" formatCode="General">
                  <c:v>4.4822720635113097E-3</c:v>
                </c:pt>
                <c:pt idx="84" formatCode="General">
                  <c:v>4.6005072991819303E-3</c:v>
                </c:pt>
                <c:pt idx="85" formatCode="General">
                  <c:v>4.59872781830263E-3</c:v>
                </c:pt>
                <c:pt idx="86" formatCode="General">
                  <c:v>4.6715558656426799E-3</c:v>
                </c:pt>
                <c:pt idx="87" formatCode="General">
                  <c:v>4.6743144822177004E-3</c:v>
                </c:pt>
                <c:pt idx="88" formatCode="General">
                  <c:v>4.7491335478933704E-3</c:v>
                </c:pt>
                <c:pt idx="89" formatCode="General">
                  <c:v>4.7510075372109101E-3</c:v>
                </c:pt>
                <c:pt idx="90" formatCode="General">
                  <c:v>4.9016795316035797E-3</c:v>
                </c:pt>
                <c:pt idx="91" formatCode="General">
                  <c:v>4.7967636462154699E-3</c:v>
                </c:pt>
                <c:pt idx="92" formatCode="General">
                  <c:v>4.9779334106259902E-3</c:v>
                </c:pt>
                <c:pt idx="93" formatCode="General">
                  <c:v>4.9510257361389002E-3</c:v>
                </c:pt>
                <c:pt idx="94" formatCode="General">
                  <c:v>4.8898375618212702E-3</c:v>
                </c:pt>
                <c:pt idx="95" formatCode="General">
                  <c:v>4.92704367636873E-3</c:v>
                </c:pt>
                <c:pt idx="96" formatCode="General">
                  <c:v>5.0627742432202E-3</c:v>
                </c:pt>
                <c:pt idx="97" formatCode="General">
                  <c:v>5.1227878584324399E-3</c:v>
                </c:pt>
                <c:pt idx="98" formatCode="General">
                  <c:v>5.1663105140233798E-3</c:v>
                </c:pt>
                <c:pt idx="99" formatCode="General">
                  <c:v>5.2505198057649499E-3</c:v>
                </c:pt>
                <c:pt idx="100" formatCode="General">
                  <c:v>5.2596384704042499E-3</c:v>
                </c:pt>
                <c:pt idx="101" formatCode="General">
                  <c:v>5.4207314656595403E-3</c:v>
                </c:pt>
                <c:pt idx="102" formatCode="General">
                  <c:v>5.4406272035945899E-3</c:v>
                </c:pt>
                <c:pt idx="103" formatCode="General">
                  <c:v>5.5407159499677302E-3</c:v>
                </c:pt>
                <c:pt idx="104" formatCode="General">
                  <c:v>5.7729461680158904E-3</c:v>
                </c:pt>
                <c:pt idx="105" formatCode="General">
                  <c:v>5.8255003583084896E-3</c:v>
                </c:pt>
                <c:pt idx="106" formatCode="General">
                  <c:v>5.9237260554065698E-3</c:v>
                </c:pt>
                <c:pt idx="107" formatCode="General">
                  <c:v>6.0020677921940298E-3</c:v>
                </c:pt>
                <c:pt idx="108" formatCode="General">
                  <c:v>6.2724597230427699E-3</c:v>
                </c:pt>
                <c:pt idx="109" formatCode="General">
                  <c:v>6.3462585620156498E-3</c:v>
                </c:pt>
                <c:pt idx="110" formatCode="General">
                  <c:v>6.6261688496429497E-3</c:v>
                </c:pt>
                <c:pt idx="111" formatCode="General">
                  <c:v>6.8361274593785196E-3</c:v>
                </c:pt>
                <c:pt idx="112" formatCode="General">
                  <c:v>7.0574328408435898E-3</c:v>
                </c:pt>
                <c:pt idx="113" formatCode="General">
                  <c:v>7.2485888937809696E-3</c:v>
                </c:pt>
                <c:pt idx="114" formatCode="General">
                  <c:v>7.5493398830342104E-3</c:v>
                </c:pt>
                <c:pt idx="115" formatCode="General">
                  <c:v>7.7157643397928596E-3</c:v>
                </c:pt>
                <c:pt idx="116" formatCode="General">
                  <c:v>7.8888555800662799E-3</c:v>
                </c:pt>
                <c:pt idx="117" formatCode="General">
                  <c:v>8.0686721572719496E-3</c:v>
                </c:pt>
                <c:pt idx="118" formatCode="General">
                  <c:v>8.1346030369149301E-3</c:v>
                </c:pt>
                <c:pt idx="119" formatCode="General">
                  <c:v>8.3764361451624404E-3</c:v>
                </c:pt>
                <c:pt idx="120" formatCode="General">
                  <c:v>8.3654209946343802E-3</c:v>
                </c:pt>
                <c:pt idx="121" formatCode="General">
                  <c:v>8.7544991126195203E-3</c:v>
                </c:pt>
                <c:pt idx="122" formatCode="General">
                  <c:v>8.7262873474109499E-3</c:v>
                </c:pt>
                <c:pt idx="123" formatCode="General">
                  <c:v>8.8729350245967294E-3</c:v>
                </c:pt>
                <c:pt idx="124" formatCode="General">
                  <c:v>8.9533488285232204E-3</c:v>
                </c:pt>
                <c:pt idx="125" formatCode="General">
                  <c:v>9.1777814381166604E-3</c:v>
                </c:pt>
                <c:pt idx="126" formatCode="General">
                  <c:v>9.1633748602198608E-3</c:v>
                </c:pt>
                <c:pt idx="127" formatCode="General">
                  <c:v>9.4388270576352493E-3</c:v>
                </c:pt>
                <c:pt idx="128" formatCode="General">
                  <c:v>9.5075433971852398E-3</c:v>
                </c:pt>
                <c:pt idx="129" formatCode="General">
                  <c:v>9.7079708404414697E-3</c:v>
                </c:pt>
                <c:pt idx="130" formatCode="General">
                  <c:v>9.5508157412861408E-3</c:v>
                </c:pt>
                <c:pt idx="131" formatCode="General">
                  <c:v>9.6268995902908296E-3</c:v>
                </c:pt>
                <c:pt idx="132" formatCode="General">
                  <c:v>9.5398976420152798E-3</c:v>
                </c:pt>
                <c:pt idx="133" formatCode="General">
                  <c:v>9.8623636848488502E-3</c:v>
                </c:pt>
                <c:pt idx="134" formatCode="General">
                  <c:v>9.7606340111357996E-3</c:v>
                </c:pt>
                <c:pt idx="135" formatCode="General">
                  <c:v>9.8083223341450601E-3</c:v>
                </c:pt>
                <c:pt idx="136" formatCode="General">
                  <c:v>9.7150092077434597E-3</c:v>
                </c:pt>
                <c:pt idx="137" formatCode="General">
                  <c:v>9.9337053287726594E-3</c:v>
                </c:pt>
                <c:pt idx="138" formatCode="General">
                  <c:v>1.0028225150345099E-2</c:v>
                </c:pt>
                <c:pt idx="139" formatCode="General">
                  <c:v>1.0163154574183601E-2</c:v>
                </c:pt>
                <c:pt idx="140" formatCode="General">
                  <c:v>1.0200166182060899E-2</c:v>
                </c:pt>
                <c:pt idx="141" formatCode="General">
                  <c:v>1.0246266800523599E-2</c:v>
                </c:pt>
                <c:pt idx="142" formatCode="General">
                  <c:v>1.04096297492847E-2</c:v>
                </c:pt>
                <c:pt idx="143" formatCode="General">
                  <c:v>1.03180847735649E-2</c:v>
                </c:pt>
                <c:pt idx="144" formatCode="General">
                  <c:v>1.0437604324858201E-2</c:v>
                </c:pt>
                <c:pt idx="145" formatCode="General">
                  <c:v>1.06086440949357E-2</c:v>
                </c:pt>
                <c:pt idx="146" formatCode="General">
                  <c:v>1.07122523683833E-2</c:v>
                </c:pt>
                <c:pt idx="147" formatCode="General">
                  <c:v>1.07500305789111E-2</c:v>
                </c:pt>
                <c:pt idx="148" formatCode="General">
                  <c:v>1.09657737206644E-2</c:v>
                </c:pt>
                <c:pt idx="149" formatCode="General">
                  <c:v>1.10775052238747E-2</c:v>
                </c:pt>
                <c:pt idx="150" formatCode="General">
                  <c:v>1.09854277415996E-2</c:v>
                </c:pt>
                <c:pt idx="151" formatCode="General">
                  <c:v>1.0977391716388001E-2</c:v>
                </c:pt>
                <c:pt idx="152" formatCode="General">
                  <c:v>1.1209365407523399E-2</c:v>
                </c:pt>
                <c:pt idx="153" formatCode="General">
                  <c:v>1.13083127637523E-2</c:v>
                </c:pt>
                <c:pt idx="154" formatCode="General">
                  <c:v>1.13221342525089E-2</c:v>
                </c:pt>
                <c:pt idx="155" formatCode="General">
                  <c:v>1.14487340915422E-2</c:v>
                </c:pt>
                <c:pt idx="156" formatCode="General">
                  <c:v>1.16064777531732E-2</c:v>
                </c:pt>
                <c:pt idx="157" formatCode="General">
                  <c:v>1.1591893880180001E-2</c:v>
                </c:pt>
                <c:pt idx="158" formatCode="General">
                  <c:v>1.1752000367215701E-2</c:v>
                </c:pt>
                <c:pt idx="159" formatCode="General">
                  <c:v>1.1774162937308499E-2</c:v>
                </c:pt>
                <c:pt idx="160" formatCode="General">
                  <c:v>1.18409328050165E-2</c:v>
                </c:pt>
                <c:pt idx="161" formatCode="General">
                  <c:v>1.1849157677730799E-2</c:v>
                </c:pt>
                <c:pt idx="162" formatCode="General">
                  <c:v>1.20288426289374E-2</c:v>
                </c:pt>
                <c:pt idx="163" formatCode="General">
                  <c:v>1.23447283294458E-2</c:v>
                </c:pt>
                <c:pt idx="164" formatCode="General">
                  <c:v>1.23870065761731E-2</c:v>
                </c:pt>
                <c:pt idx="165" formatCode="General">
                  <c:v>1.2433407318080099E-2</c:v>
                </c:pt>
                <c:pt idx="166" formatCode="General">
                  <c:v>1.26260665846904E-2</c:v>
                </c:pt>
                <c:pt idx="167" formatCode="General">
                  <c:v>1.25894164805071E-2</c:v>
                </c:pt>
                <c:pt idx="168" formatCode="General">
                  <c:v>1.26709750257188E-2</c:v>
                </c:pt>
                <c:pt idx="169" formatCode="General">
                  <c:v>1.29060829664004E-2</c:v>
                </c:pt>
                <c:pt idx="170" formatCode="General">
                  <c:v>1.29936882373285E-2</c:v>
                </c:pt>
                <c:pt idx="171" formatCode="General">
                  <c:v>1.31344575046776E-2</c:v>
                </c:pt>
                <c:pt idx="172" formatCode="General">
                  <c:v>1.3161051158808499E-2</c:v>
                </c:pt>
                <c:pt idx="173" formatCode="General">
                  <c:v>1.3268098689073001E-2</c:v>
                </c:pt>
                <c:pt idx="174" formatCode="General">
                  <c:v>1.3300004115347701E-2</c:v>
                </c:pt>
                <c:pt idx="175" formatCode="General">
                  <c:v>1.34390601035122E-2</c:v>
                </c:pt>
                <c:pt idx="176" formatCode="General">
                  <c:v>1.35550902015142E-2</c:v>
                </c:pt>
                <c:pt idx="177" formatCode="General">
                  <c:v>1.3587923757582601E-2</c:v>
                </c:pt>
                <c:pt idx="178" formatCode="General">
                  <c:v>1.37051877324168E-2</c:v>
                </c:pt>
                <c:pt idx="179" formatCode="General">
                  <c:v>1.38760284968036E-2</c:v>
                </c:pt>
                <c:pt idx="180" formatCode="General">
                  <c:v>1.38870812554429E-2</c:v>
                </c:pt>
                <c:pt idx="181" formatCode="General">
                  <c:v>1.40446671727211E-2</c:v>
                </c:pt>
                <c:pt idx="182" formatCode="General">
                  <c:v>1.41418439366266E-2</c:v>
                </c:pt>
                <c:pt idx="183" formatCode="General">
                  <c:v>1.4213868819680999E-2</c:v>
                </c:pt>
                <c:pt idx="184" formatCode="General">
                  <c:v>1.4242014371313101E-2</c:v>
                </c:pt>
                <c:pt idx="185" formatCode="General">
                  <c:v>1.44505194220654E-2</c:v>
                </c:pt>
                <c:pt idx="186" formatCode="General">
                  <c:v>1.4554265252044901E-2</c:v>
                </c:pt>
                <c:pt idx="187" formatCode="General">
                  <c:v>1.45509097189961E-2</c:v>
                </c:pt>
                <c:pt idx="188" formatCode="General">
                  <c:v>1.4739864273611399E-2</c:v>
                </c:pt>
                <c:pt idx="189" formatCode="General">
                  <c:v>1.47446295717372E-2</c:v>
                </c:pt>
                <c:pt idx="190" formatCode="General">
                  <c:v>1.48233694169228E-2</c:v>
                </c:pt>
                <c:pt idx="191" formatCode="General">
                  <c:v>1.5029501292812599E-2</c:v>
                </c:pt>
                <c:pt idx="192" formatCode="General">
                  <c:v>1.5092185200540001E-2</c:v>
                </c:pt>
                <c:pt idx="193" formatCode="General">
                  <c:v>1.51768932861616E-2</c:v>
                </c:pt>
                <c:pt idx="194" formatCode="General">
                  <c:v>1.52144752684884E-2</c:v>
                </c:pt>
                <c:pt idx="195" formatCode="General">
                  <c:v>1.52701783140311E-2</c:v>
                </c:pt>
                <c:pt idx="196" formatCode="General">
                  <c:v>1.5426239894278101E-2</c:v>
                </c:pt>
                <c:pt idx="197" formatCode="General">
                  <c:v>1.55301287340417E-2</c:v>
                </c:pt>
                <c:pt idx="198" formatCode="General">
                  <c:v>1.5518717371491001E-2</c:v>
                </c:pt>
                <c:pt idx="199" formatCode="General">
                  <c:v>1.5665787656108099E-2</c:v>
                </c:pt>
                <c:pt idx="200" formatCode="General">
                  <c:v>1.5759179689864702E-2</c:v>
                </c:pt>
                <c:pt idx="201" formatCode="General">
                  <c:v>1.5796292331163701E-2</c:v>
                </c:pt>
                <c:pt idx="202" formatCode="General">
                  <c:v>1.57768846625761E-2</c:v>
                </c:pt>
                <c:pt idx="203" formatCode="General">
                  <c:v>1.6010969913406899E-2</c:v>
                </c:pt>
                <c:pt idx="204" formatCode="General">
                  <c:v>1.59351286348604E-2</c:v>
                </c:pt>
                <c:pt idx="205" formatCode="General">
                  <c:v>1.60294011160966E-2</c:v>
                </c:pt>
                <c:pt idx="206" formatCode="General">
                  <c:v>1.6082916995817799E-2</c:v>
                </c:pt>
                <c:pt idx="207" formatCode="General">
                  <c:v>1.62073181637967E-2</c:v>
                </c:pt>
                <c:pt idx="208" formatCode="General">
                  <c:v>1.6239147338306E-2</c:v>
                </c:pt>
                <c:pt idx="209" formatCode="General">
                  <c:v>1.6413044503148601E-2</c:v>
                </c:pt>
                <c:pt idx="210" formatCode="General">
                  <c:v>1.6358105993519199E-2</c:v>
                </c:pt>
                <c:pt idx="211" formatCode="General">
                  <c:v>1.65019840676883E-2</c:v>
                </c:pt>
                <c:pt idx="212" formatCode="General">
                  <c:v>1.64275311219861E-2</c:v>
                </c:pt>
                <c:pt idx="213" formatCode="General">
                  <c:v>1.6694936498026901E-2</c:v>
                </c:pt>
                <c:pt idx="214" formatCode="General">
                  <c:v>1.6782326487242601E-2</c:v>
                </c:pt>
                <c:pt idx="215" formatCode="General">
                  <c:v>1.6741498351702799E-2</c:v>
                </c:pt>
                <c:pt idx="216" formatCode="General">
                  <c:v>1.6780321591123401E-2</c:v>
                </c:pt>
                <c:pt idx="217" formatCode="General">
                  <c:v>1.6810547514186501E-2</c:v>
                </c:pt>
                <c:pt idx="218" formatCode="General">
                  <c:v>1.6918035927340001E-2</c:v>
                </c:pt>
                <c:pt idx="219" formatCode="General">
                  <c:v>1.6922843943843299E-2</c:v>
                </c:pt>
                <c:pt idx="220" formatCode="General">
                  <c:v>1.7074057550605301E-2</c:v>
                </c:pt>
                <c:pt idx="221" formatCode="General">
                  <c:v>1.7255510083525799E-2</c:v>
                </c:pt>
                <c:pt idx="222" formatCode="General">
                  <c:v>1.7210500730928901E-2</c:v>
                </c:pt>
                <c:pt idx="223" formatCode="General">
                  <c:v>1.7321268447348701E-2</c:v>
                </c:pt>
                <c:pt idx="224" formatCode="General">
                  <c:v>1.7375588680223399E-2</c:v>
                </c:pt>
                <c:pt idx="225" formatCode="General">
                  <c:v>1.7315926660982799E-2</c:v>
                </c:pt>
                <c:pt idx="226" formatCode="General">
                  <c:v>1.74109220778715E-2</c:v>
                </c:pt>
                <c:pt idx="227" formatCode="General">
                  <c:v>1.7487337566667E-2</c:v>
                </c:pt>
                <c:pt idx="228" formatCode="General">
                  <c:v>1.7730180196943699E-2</c:v>
                </c:pt>
                <c:pt idx="229" formatCode="General">
                  <c:v>1.7734805236675099E-2</c:v>
                </c:pt>
                <c:pt idx="230" formatCode="General">
                  <c:v>1.7960793593429E-2</c:v>
                </c:pt>
                <c:pt idx="231" formatCode="General">
                  <c:v>1.79630795920512E-2</c:v>
                </c:pt>
                <c:pt idx="232" formatCode="General">
                  <c:v>1.8092425213491602E-2</c:v>
                </c:pt>
                <c:pt idx="233" formatCode="General">
                  <c:v>1.80289993366217E-2</c:v>
                </c:pt>
                <c:pt idx="234" formatCode="General">
                  <c:v>1.8443376009154602E-2</c:v>
                </c:pt>
                <c:pt idx="235" formatCode="General">
                  <c:v>1.86114438977407E-2</c:v>
                </c:pt>
                <c:pt idx="236" formatCode="General">
                  <c:v>1.8070340579559901E-2</c:v>
                </c:pt>
                <c:pt idx="237" formatCode="General">
                  <c:v>1.8289983388203701E-2</c:v>
                </c:pt>
                <c:pt idx="238" formatCode="General">
                  <c:v>1.85630171637087E-2</c:v>
                </c:pt>
                <c:pt idx="239" formatCode="General">
                  <c:v>1.8642788440848702E-2</c:v>
                </c:pt>
                <c:pt idx="240" formatCode="General">
                  <c:v>1.8702480337245302E-2</c:v>
                </c:pt>
                <c:pt idx="241" formatCode="General">
                  <c:v>1.8724730986519299E-2</c:v>
                </c:pt>
                <c:pt idx="242" formatCode="General">
                  <c:v>1.8966699929114799E-2</c:v>
                </c:pt>
                <c:pt idx="243" formatCode="General">
                  <c:v>1.9024736256818602E-2</c:v>
                </c:pt>
                <c:pt idx="244" formatCode="General">
                  <c:v>1.90620985146502E-2</c:v>
                </c:pt>
                <c:pt idx="245" formatCode="General">
                  <c:v>1.91877293444319E-2</c:v>
                </c:pt>
                <c:pt idx="246" formatCode="General">
                  <c:v>1.91323905923255E-2</c:v>
                </c:pt>
                <c:pt idx="247" formatCode="General">
                  <c:v>1.90918750940102E-2</c:v>
                </c:pt>
                <c:pt idx="248" formatCode="General">
                  <c:v>1.9622085904668601E-2</c:v>
                </c:pt>
                <c:pt idx="249" formatCode="General">
                  <c:v>1.9423915611836699E-2</c:v>
                </c:pt>
                <c:pt idx="250" formatCode="General">
                  <c:v>1.9476212892532301E-2</c:v>
                </c:pt>
                <c:pt idx="251" formatCode="General">
                  <c:v>1.9457496629708401E-2</c:v>
                </c:pt>
                <c:pt idx="252" formatCode="General">
                  <c:v>1.9808925529185201E-2</c:v>
                </c:pt>
                <c:pt idx="253" formatCode="General">
                  <c:v>1.9691285810893501E-2</c:v>
                </c:pt>
                <c:pt idx="254" formatCode="General">
                  <c:v>1.96602266133214E-2</c:v>
                </c:pt>
                <c:pt idx="255" formatCode="General">
                  <c:v>1.9796480780283801E-2</c:v>
                </c:pt>
                <c:pt idx="256" formatCode="General">
                  <c:v>2.0050006888974702E-2</c:v>
                </c:pt>
                <c:pt idx="257" formatCode="General">
                  <c:v>1.9930407184952901E-2</c:v>
                </c:pt>
                <c:pt idx="258" formatCode="General">
                  <c:v>1.9873446318065199E-2</c:v>
                </c:pt>
                <c:pt idx="259" formatCode="General">
                  <c:v>1.9995215275172801E-2</c:v>
                </c:pt>
                <c:pt idx="260" formatCode="General">
                  <c:v>1.9988312142551801E-2</c:v>
                </c:pt>
                <c:pt idx="261" formatCode="General">
                  <c:v>2.01127033602134E-2</c:v>
                </c:pt>
                <c:pt idx="262" formatCode="General">
                  <c:v>2.0240692555364301E-2</c:v>
                </c:pt>
                <c:pt idx="263" formatCode="General">
                  <c:v>2.02548622948555E-2</c:v>
                </c:pt>
                <c:pt idx="264" formatCode="General">
                  <c:v>2.03350303414708E-2</c:v>
                </c:pt>
                <c:pt idx="265" formatCode="General">
                  <c:v>2.03201978994344E-2</c:v>
                </c:pt>
                <c:pt idx="266" formatCode="General">
                  <c:v>2.04010187309842E-2</c:v>
                </c:pt>
                <c:pt idx="267" formatCode="General">
                  <c:v>2.0436951168223801E-2</c:v>
                </c:pt>
                <c:pt idx="268" formatCode="General">
                  <c:v>2.0618879182089898E-2</c:v>
                </c:pt>
                <c:pt idx="269" formatCode="General">
                  <c:v>2.04652687914137E-2</c:v>
                </c:pt>
                <c:pt idx="270" formatCode="General">
                  <c:v>2.06109691121526E-2</c:v>
                </c:pt>
                <c:pt idx="271" formatCode="General">
                  <c:v>2.0834295701781101E-2</c:v>
                </c:pt>
                <c:pt idx="272" formatCode="General">
                  <c:v>2.0888149032913101E-2</c:v>
                </c:pt>
                <c:pt idx="273" formatCode="General">
                  <c:v>2.1074399774691902E-2</c:v>
                </c:pt>
                <c:pt idx="274" formatCode="General">
                  <c:v>2.10612526428526E-2</c:v>
                </c:pt>
                <c:pt idx="275" formatCode="General">
                  <c:v>2.10183037726673E-2</c:v>
                </c:pt>
                <c:pt idx="276" formatCode="General">
                  <c:v>2.11692347046037E-2</c:v>
                </c:pt>
                <c:pt idx="277" formatCode="General">
                  <c:v>2.1273906978397299E-2</c:v>
                </c:pt>
                <c:pt idx="278" formatCode="General">
                  <c:v>2.1025333827667601E-2</c:v>
                </c:pt>
                <c:pt idx="279" formatCode="General">
                  <c:v>2.1443333654779202E-2</c:v>
                </c:pt>
                <c:pt idx="280" formatCode="General">
                  <c:v>2.1334430637739401E-2</c:v>
                </c:pt>
                <c:pt idx="281" formatCode="General">
                  <c:v>2.1539353220575298E-2</c:v>
                </c:pt>
                <c:pt idx="282" formatCode="General">
                  <c:v>2.16493037628906E-2</c:v>
                </c:pt>
                <c:pt idx="283" formatCode="General">
                  <c:v>2.1753828043085899E-2</c:v>
                </c:pt>
                <c:pt idx="284" formatCode="General">
                  <c:v>2.1908233403997002E-2</c:v>
                </c:pt>
                <c:pt idx="285" formatCode="General">
                  <c:v>2.19336690742916E-2</c:v>
                </c:pt>
                <c:pt idx="286" formatCode="General">
                  <c:v>2.2058444082730298E-2</c:v>
                </c:pt>
                <c:pt idx="287" formatCode="General">
                  <c:v>2.2145293153106801E-2</c:v>
                </c:pt>
                <c:pt idx="288" formatCode="General">
                  <c:v>2.2164627519841901E-2</c:v>
                </c:pt>
                <c:pt idx="289" formatCode="General">
                  <c:v>2.22766936382142E-2</c:v>
                </c:pt>
                <c:pt idx="290" formatCode="General">
                  <c:v>2.2152601721552301E-2</c:v>
                </c:pt>
                <c:pt idx="291" formatCode="General">
                  <c:v>2.2287407883086901E-2</c:v>
                </c:pt>
                <c:pt idx="292" formatCode="General">
                  <c:v>2.2327918976471701E-2</c:v>
                </c:pt>
                <c:pt idx="293" formatCode="General">
                  <c:v>2.2427762152886801E-2</c:v>
                </c:pt>
                <c:pt idx="294" formatCode="General">
                  <c:v>2.25338666247216E-2</c:v>
                </c:pt>
                <c:pt idx="295" formatCode="General">
                  <c:v>2.2756953849067701E-2</c:v>
                </c:pt>
                <c:pt idx="296" formatCode="General">
                  <c:v>2.2716783051792502E-2</c:v>
                </c:pt>
                <c:pt idx="297" formatCode="General">
                  <c:v>2.2869947008073301E-2</c:v>
                </c:pt>
                <c:pt idx="298" formatCode="General">
                  <c:v>2.28557754211898E-2</c:v>
                </c:pt>
                <c:pt idx="299" formatCode="General">
                  <c:v>2.2972029625405399E-2</c:v>
                </c:pt>
                <c:pt idx="300" formatCode="General">
                  <c:v>2.2961231051803099E-2</c:v>
                </c:pt>
                <c:pt idx="301" formatCode="General">
                  <c:v>2.29993901303902E-2</c:v>
                </c:pt>
                <c:pt idx="302" formatCode="General">
                  <c:v>2.3009924714009498E-2</c:v>
                </c:pt>
                <c:pt idx="303" formatCode="General">
                  <c:v>2.3150835836584199E-2</c:v>
                </c:pt>
                <c:pt idx="304" formatCode="General">
                  <c:v>2.3204565043975899E-2</c:v>
                </c:pt>
                <c:pt idx="305" formatCode="General">
                  <c:v>2.3242224412979701E-2</c:v>
                </c:pt>
                <c:pt idx="306" formatCode="General">
                  <c:v>2.33666869954215E-2</c:v>
                </c:pt>
                <c:pt idx="307" formatCode="General">
                  <c:v>2.3257026322397699E-2</c:v>
                </c:pt>
                <c:pt idx="308" formatCode="General">
                  <c:v>2.3307526511345999E-2</c:v>
                </c:pt>
                <c:pt idx="309" formatCode="General">
                  <c:v>2.3458333736269401E-2</c:v>
                </c:pt>
                <c:pt idx="310" formatCode="General">
                  <c:v>2.35274055343404E-2</c:v>
                </c:pt>
                <c:pt idx="311" formatCode="General">
                  <c:v>2.3579538759713699E-2</c:v>
                </c:pt>
                <c:pt idx="312" formatCode="General">
                  <c:v>2.3622202832621501E-2</c:v>
                </c:pt>
                <c:pt idx="313" formatCode="General">
                  <c:v>2.3595756470898399E-2</c:v>
                </c:pt>
                <c:pt idx="314" formatCode="General">
                  <c:v>2.3792929779839701E-2</c:v>
                </c:pt>
                <c:pt idx="315" formatCode="General">
                  <c:v>2.3770275742196999E-2</c:v>
                </c:pt>
                <c:pt idx="316" formatCode="General">
                  <c:v>2.3739666610848201E-2</c:v>
                </c:pt>
                <c:pt idx="317" formatCode="General">
                  <c:v>2.3855874047728601E-2</c:v>
                </c:pt>
                <c:pt idx="318" formatCode="General">
                  <c:v>2.37747932230555E-2</c:v>
                </c:pt>
                <c:pt idx="319" formatCode="General">
                  <c:v>2.3904634144656801E-2</c:v>
                </c:pt>
                <c:pt idx="320" formatCode="General">
                  <c:v>2.40255265950691E-2</c:v>
                </c:pt>
                <c:pt idx="321" formatCode="General">
                  <c:v>2.4121865959105999E-2</c:v>
                </c:pt>
                <c:pt idx="322" formatCode="General">
                  <c:v>2.4234624442722799E-2</c:v>
                </c:pt>
                <c:pt idx="323" formatCode="General">
                  <c:v>2.41041547775123E-2</c:v>
                </c:pt>
                <c:pt idx="324" formatCode="General">
                  <c:v>2.44202815577945E-2</c:v>
                </c:pt>
                <c:pt idx="325" formatCode="General">
                  <c:v>2.4412229311401499E-2</c:v>
                </c:pt>
                <c:pt idx="326" formatCode="General">
                  <c:v>2.4507837008126799E-2</c:v>
                </c:pt>
                <c:pt idx="327" formatCode="General">
                  <c:v>2.44606216975892E-2</c:v>
                </c:pt>
                <c:pt idx="328" formatCode="General">
                  <c:v>2.4600015723684698E-2</c:v>
                </c:pt>
                <c:pt idx="329" formatCode="General">
                  <c:v>2.4686231279024199E-2</c:v>
                </c:pt>
                <c:pt idx="330" formatCode="General">
                  <c:v>2.4681385250448901E-2</c:v>
                </c:pt>
                <c:pt idx="331" formatCode="General">
                  <c:v>2.4936489556585801E-2</c:v>
                </c:pt>
                <c:pt idx="332" formatCode="General">
                  <c:v>2.4866579687288299E-2</c:v>
                </c:pt>
                <c:pt idx="333" formatCode="General">
                  <c:v>2.4950763815223001E-2</c:v>
                </c:pt>
                <c:pt idx="334" formatCode="General">
                  <c:v>2.5135137660631E-2</c:v>
                </c:pt>
                <c:pt idx="335" formatCode="General">
                  <c:v>2.5242994620913201E-2</c:v>
                </c:pt>
                <c:pt idx="336" formatCode="General">
                  <c:v>2.5218255554789602E-2</c:v>
                </c:pt>
                <c:pt idx="337" formatCode="General">
                  <c:v>2.5268794694039899E-2</c:v>
                </c:pt>
                <c:pt idx="338" formatCode="General">
                  <c:v>2.52442580578277E-2</c:v>
                </c:pt>
                <c:pt idx="339" formatCode="General">
                  <c:v>2.5431794018089902E-2</c:v>
                </c:pt>
                <c:pt idx="340" formatCode="General">
                  <c:v>2.5489800112191E-2</c:v>
                </c:pt>
                <c:pt idx="341" formatCode="General">
                  <c:v>2.5528843278229098E-2</c:v>
                </c:pt>
                <c:pt idx="342" formatCode="General">
                  <c:v>2.5617151461543201E-2</c:v>
                </c:pt>
                <c:pt idx="343" formatCode="General">
                  <c:v>2.58276009002062E-2</c:v>
                </c:pt>
                <c:pt idx="344" formatCode="General">
                  <c:v>2.5829712286369599E-2</c:v>
                </c:pt>
                <c:pt idx="345" formatCode="General">
                  <c:v>2.5855745113656198E-2</c:v>
                </c:pt>
                <c:pt idx="346" formatCode="General">
                  <c:v>2.5893720387934201E-2</c:v>
                </c:pt>
                <c:pt idx="347" formatCode="General">
                  <c:v>2.60207882465112E-2</c:v>
                </c:pt>
                <c:pt idx="348" formatCode="General">
                  <c:v>2.60146110735999E-2</c:v>
                </c:pt>
                <c:pt idx="349" formatCode="General">
                  <c:v>2.6031988004043799E-2</c:v>
                </c:pt>
                <c:pt idx="350" formatCode="General">
                  <c:v>2.6270797015093401E-2</c:v>
                </c:pt>
                <c:pt idx="351" formatCode="General">
                  <c:v>2.6266421488700498E-2</c:v>
                </c:pt>
                <c:pt idx="352" formatCode="General">
                  <c:v>2.6372772929096899E-2</c:v>
                </c:pt>
                <c:pt idx="353" formatCode="General">
                  <c:v>2.6155900759615401E-2</c:v>
                </c:pt>
                <c:pt idx="354" formatCode="General">
                  <c:v>2.6371752296902001E-2</c:v>
                </c:pt>
                <c:pt idx="355" formatCode="General">
                  <c:v>2.6487669271541999E-2</c:v>
                </c:pt>
                <c:pt idx="356" formatCode="General">
                  <c:v>2.6489135724033299E-2</c:v>
                </c:pt>
                <c:pt idx="357" formatCode="General">
                  <c:v>2.67201679971312E-2</c:v>
                </c:pt>
                <c:pt idx="358" formatCode="General">
                  <c:v>2.6765469398651001E-2</c:v>
                </c:pt>
                <c:pt idx="359" formatCode="General">
                  <c:v>2.65672993061335E-2</c:v>
                </c:pt>
                <c:pt idx="360" formatCode="General">
                  <c:v>2.6527622819593501E-2</c:v>
                </c:pt>
                <c:pt idx="361" formatCode="General">
                  <c:v>2.6730791683721999E-2</c:v>
                </c:pt>
                <c:pt idx="362" formatCode="General">
                  <c:v>2.6749707840754599E-2</c:v>
                </c:pt>
                <c:pt idx="363" formatCode="General">
                  <c:v>2.6732719090789302E-2</c:v>
                </c:pt>
                <c:pt idx="364" formatCode="General">
                  <c:v>2.70015880223906E-2</c:v>
                </c:pt>
                <c:pt idx="365" formatCode="General">
                  <c:v>2.6957894817850402E-2</c:v>
                </c:pt>
                <c:pt idx="366" formatCode="General">
                  <c:v>2.72193423823756E-2</c:v>
                </c:pt>
                <c:pt idx="367" formatCode="General">
                  <c:v>2.7273856961122799E-2</c:v>
                </c:pt>
                <c:pt idx="368" formatCode="General">
                  <c:v>2.71192859962095E-2</c:v>
                </c:pt>
                <c:pt idx="369" formatCode="General">
                  <c:v>2.72313617373942E-2</c:v>
                </c:pt>
                <c:pt idx="370" formatCode="General">
                  <c:v>2.7227807722800999E-2</c:v>
                </c:pt>
                <c:pt idx="371" formatCode="General">
                  <c:v>2.7354125793656901E-2</c:v>
                </c:pt>
                <c:pt idx="372" formatCode="General">
                  <c:v>2.71794889594307E-2</c:v>
                </c:pt>
                <c:pt idx="373" formatCode="General">
                  <c:v>2.7359087666569699E-2</c:v>
                </c:pt>
                <c:pt idx="374" formatCode="General">
                  <c:v>2.7466951627940599E-2</c:v>
                </c:pt>
                <c:pt idx="375" formatCode="General">
                  <c:v>2.7562372701029202E-2</c:v>
                </c:pt>
                <c:pt idx="376" formatCode="General">
                  <c:v>2.78198903529072E-2</c:v>
                </c:pt>
                <c:pt idx="377" formatCode="General">
                  <c:v>2.7766004430015302E-2</c:v>
                </c:pt>
                <c:pt idx="378" formatCode="General">
                  <c:v>2.7733159885665899E-2</c:v>
                </c:pt>
                <c:pt idx="379" formatCode="General">
                  <c:v>2.7789561325487801E-2</c:v>
                </c:pt>
                <c:pt idx="380" formatCode="General">
                  <c:v>2.7909004187085799E-2</c:v>
                </c:pt>
                <c:pt idx="381" formatCode="General">
                  <c:v>2.79417837921523E-2</c:v>
                </c:pt>
                <c:pt idx="382" formatCode="General">
                  <c:v>2.80792494242353E-2</c:v>
                </c:pt>
                <c:pt idx="383" formatCode="General">
                  <c:v>2.7972927050060398E-2</c:v>
                </c:pt>
                <c:pt idx="384" formatCode="General">
                  <c:v>2.82803291937972E-2</c:v>
                </c:pt>
                <c:pt idx="385" formatCode="General">
                  <c:v>2.8439446937063802E-2</c:v>
                </c:pt>
                <c:pt idx="386" formatCode="General">
                  <c:v>2.8439129980232101E-2</c:v>
                </c:pt>
                <c:pt idx="387" formatCode="General">
                  <c:v>2.8533910711457E-2</c:v>
                </c:pt>
                <c:pt idx="388" formatCode="General">
                  <c:v>2.8510568379438099E-2</c:v>
                </c:pt>
                <c:pt idx="389" formatCode="General">
                  <c:v>2.84342665520049E-2</c:v>
                </c:pt>
                <c:pt idx="390" formatCode="General">
                  <c:v>2.8782237494681701E-2</c:v>
                </c:pt>
                <c:pt idx="391" formatCode="General">
                  <c:v>2.85379004252946E-2</c:v>
                </c:pt>
                <c:pt idx="392" formatCode="General">
                  <c:v>2.8493338583247801E-2</c:v>
                </c:pt>
                <c:pt idx="393" formatCode="General">
                  <c:v>2.89608450583244E-2</c:v>
                </c:pt>
                <c:pt idx="394" formatCode="General">
                  <c:v>2.8985336003554199E-2</c:v>
                </c:pt>
                <c:pt idx="395" formatCode="General">
                  <c:v>2.89083112771902E-2</c:v>
                </c:pt>
                <c:pt idx="396" formatCode="General">
                  <c:v>2.9094618622375199E-2</c:v>
                </c:pt>
                <c:pt idx="397" formatCode="General">
                  <c:v>2.9220179779950398E-2</c:v>
                </c:pt>
                <c:pt idx="398" formatCode="General">
                  <c:v>2.9078475099610201E-2</c:v>
                </c:pt>
                <c:pt idx="399" formatCode="General">
                  <c:v>2.9323705866168202E-2</c:v>
                </c:pt>
                <c:pt idx="400" formatCode="General">
                  <c:v>2.9434810726007399E-2</c:v>
                </c:pt>
                <c:pt idx="401" formatCode="General">
                  <c:v>2.9398373583227499E-2</c:v>
                </c:pt>
                <c:pt idx="402" formatCode="General">
                  <c:v>2.9675570599164602E-2</c:v>
                </c:pt>
                <c:pt idx="403" formatCode="General">
                  <c:v>2.96614119372513E-2</c:v>
                </c:pt>
                <c:pt idx="404" formatCode="General">
                  <c:v>2.9544422157440499E-2</c:v>
                </c:pt>
                <c:pt idx="405" formatCode="General">
                  <c:v>2.9653146131717999E-2</c:v>
                </c:pt>
                <c:pt idx="406" formatCode="General">
                  <c:v>2.9837075434164698E-2</c:v>
                </c:pt>
                <c:pt idx="407" formatCode="General">
                  <c:v>2.9807243557960501E-2</c:v>
                </c:pt>
                <c:pt idx="408" formatCode="General">
                  <c:v>2.9746027511487499E-2</c:v>
                </c:pt>
                <c:pt idx="409" formatCode="General">
                  <c:v>2.97392859819243E-2</c:v>
                </c:pt>
                <c:pt idx="410" formatCode="General">
                  <c:v>2.9943834896913501E-2</c:v>
                </c:pt>
                <c:pt idx="411" formatCode="General">
                  <c:v>2.99971169424414E-2</c:v>
                </c:pt>
                <c:pt idx="412" formatCode="General">
                  <c:v>3.0045536325842798E-2</c:v>
                </c:pt>
                <c:pt idx="413" formatCode="General">
                  <c:v>3.0184792603674002E-2</c:v>
                </c:pt>
                <c:pt idx="414" formatCode="General">
                  <c:v>3.03122578187651E-2</c:v>
                </c:pt>
                <c:pt idx="415" formatCode="General">
                  <c:v>3.0251949352365699E-2</c:v>
                </c:pt>
                <c:pt idx="416" formatCode="General">
                  <c:v>3.04000037291852E-2</c:v>
                </c:pt>
                <c:pt idx="417" formatCode="General">
                  <c:v>3.05681532677512E-2</c:v>
                </c:pt>
                <c:pt idx="418" formatCode="General">
                  <c:v>3.0610074335192802E-2</c:v>
                </c:pt>
                <c:pt idx="419" formatCode="General">
                  <c:v>3.0576090625774301E-2</c:v>
                </c:pt>
                <c:pt idx="420" formatCode="General">
                  <c:v>3.0661959915634002E-2</c:v>
                </c:pt>
                <c:pt idx="421" formatCode="General">
                  <c:v>3.0791030995286999E-2</c:v>
                </c:pt>
                <c:pt idx="422" formatCode="General">
                  <c:v>3.0857693411003698E-2</c:v>
                </c:pt>
                <c:pt idx="423" formatCode="General">
                  <c:v>3.0967888180816201E-2</c:v>
                </c:pt>
                <c:pt idx="424" formatCode="General">
                  <c:v>3.09278850380287E-2</c:v>
                </c:pt>
                <c:pt idx="425" formatCode="General">
                  <c:v>3.0971736301314199E-2</c:v>
                </c:pt>
                <c:pt idx="426" formatCode="General">
                  <c:v>3.1123239188802401E-2</c:v>
                </c:pt>
                <c:pt idx="427" formatCode="General">
                  <c:v>3.1286814222960001E-2</c:v>
                </c:pt>
                <c:pt idx="428" formatCode="General">
                  <c:v>3.1380942338101701E-2</c:v>
                </c:pt>
                <c:pt idx="429" formatCode="General">
                  <c:v>3.1499288465460497E-2</c:v>
                </c:pt>
                <c:pt idx="430" formatCode="General">
                  <c:v>3.1516117255186299E-2</c:v>
                </c:pt>
                <c:pt idx="431" formatCode="General">
                  <c:v>3.12186469274746E-2</c:v>
                </c:pt>
                <c:pt idx="432" formatCode="General">
                  <c:v>3.1656954999947397E-2</c:v>
                </c:pt>
                <c:pt idx="433" formatCode="General">
                  <c:v>3.1674968436340503E-2</c:v>
                </c:pt>
                <c:pt idx="434" formatCode="General">
                  <c:v>3.1759861201975097E-2</c:v>
                </c:pt>
                <c:pt idx="435" formatCode="General">
                  <c:v>3.1823259752554303E-2</c:v>
                </c:pt>
                <c:pt idx="436" formatCode="General">
                  <c:v>3.1828433209365799E-2</c:v>
                </c:pt>
                <c:pt idx="437" formatCode="General">
                  <c:v>3.1938592963175201E-2</c:v>
                </c:pt>
                <c:pt idx="438" formatCode="General">
                  <c:v>3.1971719865127202E-2</c:v>
                </c:pt>
                <c:pt idx="439" formatCode="General">
                  <c:v>3.2082545095872397E-2</c:v>
                </c:pt>
                <c:pt idx="440" formatCode="General">
                  <c:v>3.2143741612999599E-2</c:v>
                </c:pt>
                <c:pt idx="441" formatCode="General">
                  <c:v>3.2142334301103997E-2</c:v>
                </c:pt>
                <c:pt idx="442" formatCode="General">
                  <c:v>3.2192813504225502E-2</c:v>
                </c:pt>
                <c:pt idx="443" formatCode="General">
                  <c:v>3.23043300115071E-2</c:v>
                </c:pt>
                <c:pt idx="444" formatCode="General">
                  <c:v>3.2430025569061202E-2</c:v>
                </c:pt>
                <c:pt idx="445" formatCode="General">
                  <c:v>3.24477143168031E-2</c:v>
                </c:pt>
                <c:pt idx="446" formatCode="General">
                  <c:v>3.2385846197525797E-2</c:v>
                </c:pt>
                <c:pt idx="447" formatCode="General">
                  <c:v>3.2619502421372799E-2</c:v>
                </c:pt>
                <c:pt idx="448" formatCode="General">
                  <c:v>3.2622469369139498E-2</c:v>
                </c:pt>
                <c:pt idx="449" formatCode="General">
                  <c:v>3.2703381968532202E-2</c:v>
                </c:pt>
                <c:pt idx="450" formatCode="General">
                  <c:v>3.2714446982085199E-2</c:v>
                </c:pt>
                <c:pt idx="451" formatCode="General">
                  <c:v>3.29649548514869E-2</c:v>
                </c:pt>
                <c:pt idx="452" formatCode="General">
                  <c:v>3.2793960518744003E-2</c:v>
                </c:pt>
                <c:pt idx="453" formatCode="General">
                  <c:v>3.2740540015893403E-2</c:v>
                </c:pt>
                <c:pt idx="454" formatCode="General">
                  <c:v>3.2694009392548302E-2</c:v>
                </c:pt>
                <c:pt idx="455" formatCode="General">
                  <c:v>3.2949719682893702E-2</c:v>
                </c:pt>
                <c:pt idx="456" formatCode="General">
                  <c:v>3.3034523554716498E-2</c:v>
                </c:pt>
                <c:pt idx="457" formatCode="General">
                  <c:v>3.3188901149043298E-2</c:v>
                </c:pt>
                <c:pt idx="458" formatCode="General">
                  <c:v>3.32446895855317E-2</c:v>
                </c:pt>
                <c:pt idx="459" formatCode="General">
                  <c:v>3.3425023298752701E-2</c:v>
                </c:pt>
                <c:pt idx="460" formatCode="General">
                  <c:v>3.3309341293649299E-2</c:v>
                </c:pt>
                <c:pt idx="461" formatCode="General">
                  <c:v>3.3482733339795102E-2</c:v>
                </c:pt>
                <c:pt idx="462" formatCode="General">
                  <c:v>3.3637136847074797E-2</c:v>
                </c:pt>
                <c:pt idx="463" formatCode="General">
                  <c:v>3.3490631260228297E-2</c:v>
                </c:pt>
                <c:pt idx="464" formatCode="General">
                  <c:v>3.3721862693736997E-2</c:v>
                </c:pt>
                <c:pt idx="465" formatCode="General">
                  <c:v>3.3769295074596799E-2</c:v>
                </c:pt>
                <c:pt idx="466" formatCode="General">
                  <c:v>3.3800103140248998E-2</c:v>
                </c:pt>
                <c:pt idx="467" formatCode="General">
                  <c:v>3.4046009372248401E-2</c:v>
                </c:pt>
                <c:pt idx="468" formatCode="General">
                  <c:v>3.4130238008150703E-2</c:v>
                </c:pt>
                <c:pt idx="469" formatCode="General">
                  <c:v>3.3967376961138301E-2</c:v>
                </c:pt>
                <c:pt idx="470" formatCode="General">
                  <c:v>3.4115234252150801E-2</c:v>
                </c:pt>
                <c:pt idx="471" formatCode="General">
                  <c:v>3.4265388535043101E-2</c:v>
                </c:pt>
                <c:pt idx="472" formatCode="General">
                  <c:v>3.4344350047127797E-2</c:v>
                </c:pt>
                <c:pt idx="473" formatCode="General">
                  <c:v>3.4134772530790398E-2</c:v>
                </c:pt>
                <c:pt idx="474" formatCode="General">
                  <c:v>3.4479058442748699E-2</c:v>
                </c:pt>
                <c:pt idx="475" formatCode="General">
                  <c:v>3.4509436809861099E-2</c:v>
                </c:pt>
                <c:pt idx="476" formatCode="General">
                  <c:v>3.4585265911938098E-2</c:v>
                </c:pt>
                <c:pt idx="477" formatCode="General">
                  <c:v>3.4774828060021398E-2</c:v>
                </c:pt>
                <c:pt idx="478" formatCode="General">
                  <c:v>3.4864422253849101E-2</c:v>
                </c:pt>
                <c:pt idx="479" formatCode="General">
                  <c:v>3.4843358916788497E-2</c:v>
                </c:pt>
                <c:pt idx="480" formatCode="General">
                  <c:v>3.4985257642120703E-2</c:v>
                </c:pt>
                <c:pt idx="481" formatCode="General">
                  <c:v>3.4957953766315601E-2</c:v>
                </c:pt>
                <c:pt idx="482" formatCode="General">
                  <c:v>3.5199934147018698E-2</c:v>
                </c:pt>
                <c:pt idx="483" formatCode="General">
                  <c:v>3.5011974384146299E-2</c:v>
                </c:pt>
                <c:pt idx="484" formatCode="General">
                  <c:v>3.5366466989576399E-2</c:v>
                </c:pt>
                <c:pt idx="485" formatCode="General">
                  <c:v>3.5154651135963902E-2</c:v>
                </c:pt>
                <c:pt idx="486" formatCode="General">
                  <c:v>3.5314407234091703E-2</c:v>
                </c:pt>
                <c:pt idx="487" formatCode="General">
                  <c:v>3.5317009732224201E-2</c:v>
                </c:pt>
                <c:pt idx="488" formatCode="General">
                  <c:v>3.5492274037013397E-2</c:v>
                </c:pt>
                <c:pt idx="489" formatCode="General">
                  <c:v>3.5497987520002001E-2</c:v>
                </c:pt>
                <c:pt idx="490" formatCode="General">
                  <c:v>3.5616466680989001E-2</c:v>
                </c:pt>
                <c:pt idx="491" formatCode="General">
                  <c:v>3.5741068631489299E-2</c:v>
                </c:pt>
                <c:pt idx="492" formatCode="General">
                  <c:v>3.5702502968832997E-2</c:v>
                </c:pt>
                <c:pt idx="493" formatCode="General">
                  <c:v>3.5793430856713E-2</c:v>
                </c:pt>
                <c:pt idx="494" formatCode="General">
                  <c:v>3.5794605535079897E-2</c:v>
                </c:pt>
                <c:pt idx="495" formatCode="General">
                  <c:v>3.5866293071784697E-2</c:v>
                </c:pt>
                <c:pt idx="496" formatCode="General">
                  <c:v>3.5950348227239297E-2</c:v>
                </c:pt>
                <c:pt idx="497" formatCode="General">
                  <c:v>3.5983317447918599E-2</c:v>
                </c:pt>
                <c:pt idx="498" formatCode="General">
                  <c:v>3.5920102480478597E-2</c:v>
                </c:pt>
                <c:pt idx="499" formatCode="General">
                  <c:v>3.6031997714028999E-2</c:v>
                </c:pt>
                <c:pt idx="500" formatCode="General">
                  <c:v>3.6121278972808098E-2</c:v>
                </c:pt>
                <c:pt idx="501" formatCode="General">
                  <c:v>3.6229207128078603E-2</c:v>
                </c:pt>
                <c:pt idx="502" formatCode="General">
                  <c:v>3.64592484008626E-2</c:v>
                </c:pt>
                <c:pt idx="503" formatCode="General">
                  <c:v>3.6513194048307197E-2</c:v>
                </c:pt>
                <c:pt idx="504" formatCode="General">
                  <c:v>3.6476659868578898E-2</c:v>
                </c:pt>
                <c:pt idx="505" formatCode="General">
                  <c:v>3.6404740442708999E-2</c:v>
                </c:pt>
                <c:pt idx="506" formatCode="General">
                  <c:v>3.6600701479113401E-2</c:v>
                </c:pt>
                <c:pt idx="507" formatCode="General">
                  <c:v>3.6795255281660402E-2</c:v>
                </c:pt>
                <c:pt idx="508" formatCode="General">
                  <c:v>3.6770103981298E-2</c:v>
                </c:pt>
                <c:pt idx="509" formatCode="General">
                  <c:v>3.6772617955326402E-2</c:v>
                </c:pt>
                <c:pt idx="510" formatCode="General">
                  <c:v>3.6944489527247701E-2</c:v>
                </c:pt>
                <c:pt idx="511" formatCode="General">
                  <c:v>3.7017123472266197E-2</c:v>
                </c:pt>
                <c:pt idx="512" formatCode="General">
                  <c:v>3.71062987098097E-2</c:v>
                </c:pt>
                <c:pt idx="513" formatCode="General">
                  <c:v>3.7171842537188603E-2</c:v>
                </c:pt>
                <c:pt idx="514" formatCode="General">
                  <c:v>3.72444870056804E-2</c:v>
                </c:pt>
                <c:pt idx="515" formatCode="General">
                  <c:v>3.7371214115561401E-2</c:v>
                </c:pt>
                <c:pt idx="516" formatCode="General">
                  <c:v>3.74906890887374E-2</c:v>
                </c:pt>
                <c:pt idx="517" formatCode="General">
                  <c:v>3.7448170081267898E-2</c:v>
                </c:pt>
                <c:pt idx="518" formatCode="General">
                  <c:v>3.7669234057699598E-2</c:v>
                </c:pt>
                <c:pt idx="519" formatCode="General">
                  <c:v>3.7713938256654499E-2</c:v>
                </c:pt>
                <c:pt idx="520" formatCode="General">
                  <c:v>3.7812496304369198E-2</c:v>
                </c:pt>
                <c:pt idx="521" formatCode="General">
                  <c:v>3.7818786841872697E-2</c:v>
                </c:pt>
                <c:pt idx="522" formatCode="General">
                  <c:v>3.7946907119015702E-2</c:v>
                </c:pt>
                <c:pt idx="523" formatCode="General">
                  <c:v>3.7988322493326399E-2</c:v>
                </c:pt>
                <c:pt idx="524" formatCode="General">
                  <c:v>3.8133932138384799E-2</c:v>
                </c:pt>
                <c:pt idx="525" formatCode="General">
                  <c:v>3.8186876738775501E-2</c:v>
                </c:pt>
                <c:pt idx="526" formatCode="General">
                  <c:v>3.8291155238445902E-2</c:v>
                </c:pt>
                <c:pt idx="527" formatCode="General">
                  <c:v>3.8242689255556697E-2</c:v>
                </c:pt>
                <c:pt idx="528" formatCode="General">
                  <c:v>3.8357049514580403E-2</c:v>
                </c:pt>
                <c:pt idx="529" formatCode="General">
                  <c:v>3.8347833231894599E-2</c:v>
                </c:pt>
                <c:pt idx="530" formatCode="General">
                  <c:v>3.8397345872045602E-2</c:v>
                </c:pt>
                <c:pt idx="531" formatCode="General">
                  <c:v>3.8601070397542903E-2</c:v>
                </c:pt>
                <c:pt idx="532" formatCode="General">
                  <c:v>3.8751268554988803E-2</c:v>
                </c:pt>
                <c:pt idx="533" formatCode="General">
                  <c:v>3.8666928993253698E-2</c:v>
                </c:pt>
                <c:pt idx="534" formatCode="General">
                  <c:v>3.8776470475456799E-2</c:v>
                </c:pt>
                <c:pt idx="535" formatCode="General">
                  <c:v>3.8778030631697803E-2</c:v>
                </c:pt>
                <c:pt idx="536" formatCode="General">
                  <c:v>3.8941640051482297E-2</c:v>
                </c:pt>
                <c:pt idx="537" formatCode="General">
                  <c:v>3.8983824893662103E-2</c:v>
                </c:pt>
                <c:pt idx="538" formatCode="General">
                  <c:v>3.8996069103684701E-2</c:v>
                </c:pt>
                <c:pt idx="539" formatCode="General">
                  <c:v>3.91164642956459E-2</c:v>
                </c:pt>
                <c:pt idx="540" formatCode="General">
                  <c:v>3.9120349940626603E-2</c:v>
                </c:pt>
                <c:pt idx="541" formatCode="General">
                  <c:v>3.9132646198346402E-2</c:v>
                </c:pt>
                <c:pt idx="542" formatCode="General">
                  <c:v>3.92543456126467E-2</c:v>
                </c:pt>
                <c:pt idx="543" formatCode="General">
                  <c:v>3.9280482599257802E-2</c:v>
                </c:pt>
                <c:pt idx="544" formatCode="General">
                  <c:v>3.9414475489390699E-2</c:v>
                </c:pt>
                <c:pt idx="545" formatCode="General">
                  <c:v>3.9428005809209798E-2</c:v>
                </c:pt>
                <c:pt idx="546" formatCode="General">
                  <c:v>3.9562017901095502E-2</c:v>
                </c:pt>
                <c:pt idx="547" formatCode="General">
                  <c:v>3.9603492986407397E-2</c:v>
                </c:pt>
                <c:pt idx="548" formatCode="General">
                  <c:v>3.9666806081164699E-2</c:v>
                </c:pt>
                <c:pt idx="549" formatCode="General">
                  <c:v>3.9690865829943398E-2</c:v>
                </c:pt>
                <c:pt idx="550" formatCode="General">
                  <c:v>3.97342377532829E-2</c:v>
                </c:pt>
                <c:pt idx="551" formatCode="General">
                  <c:v>3.9883969614467898E-2</c:v>
                </c:pt>
                <c:pt idx="552" formatCode="General">
                  <c:v>3.9881338803865497E-2</c:v>
                </c:pt>
                <c:pt idx="553" formatCode="General">
                  <c:v>3.9840853823413201E-2</c:v>
                </c:pt>
                <c:pt idx="554" formatCode="General">
                  <c:v>4.0219904401185697E-2</c:v>
                </c:pt>
                <c:pt idx="555" formatCode="General">
                  <c:v>4.01912838289109E-2</c:v>
                </c:pt>
                <c:pt idx="556" formatCode="General">
                  <c:v>4.0191580439924199E-2</c:v>
                </c:pt>
                <c:pt idx="557" formatCode="General">
                  <c:v>4.0357268092880802E-2</c:v>
                </c:pt>
                <c:pt idx="558" formatCode="General">
                  <c:v>4.0323036369618599E-2</c:v>
                </c:pt>
                <c:pt idx="559" formatCode="General">
                  <c:v>4.02871558225497E-2</c:v>
                </c:pt>
                <c:pt idx="560" formatCode="General">
                  <c:v>4.0407819005722198E-2</c:v>
                </c:pt>
                <c:pt idx="561" formatCode="General">
                  <c:v>4.06122915840256E-2</c:v>
                </c:pt>
                <c:pt idx="562" formatCode="General">
                  <c:v>4.07186398312957E-2</c:v>
                </c:pt>
                <c:pt idx="563" formatCode="General">
                  <c:v>4.0697250583152801E-2</c:v>
                </c:pt>
                <c:pt idx="564" formatCode="General">
                  <c:v>4.07749969729072E-2</c:v>
                </c:pt>
                <c:pt idx="565" formatCode="General">
                  <c:v>4.09875164864517E-2</c:v>
                </c:pt>
                <c:pt idx="566" formatCode="General">
                  <c:v>4.0944167042849602E-2</c:v>
                </c:pt>
                <c:pt idx="567" formatCode="General">
                  <c:v>4.1032757112543602E-2</c:v>
                </c:pt>
                <c:pt idx="568" formatCode="General">
                  <c:v>4.0997952467797201E-2</c:v>
                </c:pt>
                <c:pt idx="569" formatCode="General">
                  <c:v>4.1188421442119399E-2</c:v>
                </c:pt>
                <c:pt idx="570" formatCode="General">
                  <c:v>4.1162493128586497E-2</c:v>
                </c:pt>
                <c:pt idx="571" formatCode="General">
                  <c:v>4.1362655813909001E-2</c:v>
                </c:pt>
                <c:pt idx="572" formatCode="General">
                  <c:v>4.1387910906665E-2</c:v>
                </c:pt>
                <c:pt idx="573" formatCode="General">
                  <c:v>4.1447924031445697E-2</c:v>
                </c:pt>
                <c:pt idx="574" formatCode="General">
                  <c:v>4.1538197230123801E-2</c:v>
                </c:pt>
                <c:pt idx="575" formatCode="General">
                  <c:v>4.15633918721319E-2</c:v>
                </c:pt>
                <c:pt idx="576" formatCode="General">
                  <c:v>4.1717830894388297E-2</c:v>
                </c:pt>
                <c:pt idx="577" formatCode="General">
                  <c:v>4.1867200599554802E-2</c:v>
                </c:pt>
                <c:pt idx="578" formatCode="General">
                  <c:v>4.1895212365367598E-2</c:v>
                </c:pt>
                <c:pt idx="579" formatCode="General">
                  <c:v>4.1947341953641998E-2</c:v>
                </c:pt>
                <c:pt idx="580" formatCode="General">
                  <c:v>4.1980041195834303E-2</c:v>
                </c:pt>
                <c:pt idx="581" formatCode="General">
                  <c:v>4.1976945189477199E-2</c:v>
                </c:pt>
                <c:pt idx="582" formatCode="General">
                  <c:v>4.2295393673367099E-2</c:v>
                </c:pt>
                <c:pt idx="583" formatCode="General">
                  <c:v>4.2279463159161798E-2</c:v>
                </c:pt>
                <c:pt idx="584" formatCode="General">
                  <c:v>4.2188599461403298E-2</c:v>
                </c:pt>
                <c:pt idx="585" formatCode="General">
                  <c:v>4.2288545844335598E-2</c:v>
                </c:pt>
                <c:pt idx="586" formatCode="General">
                  <c:v>4.2422325199365701E-2</c:v>
                </c:pt>
                <c:pt idx="587" formatCode="General">
                  <c:v>4.2561636044540101E-2</c:v>
                </c:pt>
                <c:pt idx="588" formatCode="General">
                  <c:v>4.2564803169780202E-2</c:v>
                </c:pt>
                <c:pt idx="589" formatCode="General">
                  <c:v>4.2594833785622697E-2</c:v>
                </c:pt>
                <c:pt idx="590" formatCode="General">
                  <c:v>4.2549910720001298E-2</c:v>
                </c:pt>
                <c:pt idx="591" formatCode="General">
                  <c:v>4.2737378166771901E-2</c:v>
                </c:pt>
                <c:pt idx="592" formatCode="General">
                  <c:v>4.2834611256289797E-2</c:v>
                </c:pt>
                <c:pt idx="593" formatCode="General">
                  <c:v>4.27211587682036E-2</c:v>
                </c:pt>
                <c:pt idx="594" formatCode="General">
                  <c:v>4.2736471320439999E-2</c:v>
                </c:pt>
                <c:pt idx="595" formatCode="General">
                  <c:v>4.2959397957222999E-2</c:v>
                </c:pt>
                <c:pt idx="596" formatCode="General">
                  <c:v>4.3008360179434303E-2</c:v>
                </c:pt>
                <c:pt idx="597" formatCode="General">
                  <c:v>4.3050080648515697E-2</c:v>
                </c:pt>
                <c:pt idx="598" formatCode="General">
                  <c:v>4.3056898226933697E-2</c:v>
                </c:pt>
                <c:pt idx="599" formatCode="General">
                  <c:v>4.3198750283118301E-2</c:v>
                </c:pt>
                <c:pt idx="600" formatCode="General">
                  <c:v>4.3143536077458099E-2</c:v>
                </c:pt>
                <c:pt idx="601" formatCode="General">
                  <c:v>4.3339166571268101E-2</c:v>
                </c:pt>
                <c:pt idx="602" formatCode="General">
                  <c:v>4.3305345369507302E-2</c:v>
                </c:pt>
                <c:pt idx="603" formatCode="General">
                  <c:v>4.3322733304494897E-2</c:v>
                </c:pt>
                <c:pt idx="604" formatCode="General">
                  <c:v>4.3415877135686301E-2</c:v>
                </c:pt>
                <c:pt idx="605" formatCode="General">
                  <c:v>4.3527036130911502E-2</c:v>
                </c:pt>
                <c:pt idx="606" formatCode="General">
                  <c:v>4.3562234932898701E-2</c:v>
                </c:pt>
                <c:pt idx="607" formatCode="General">
                  <c:v>4.3699358172258299E-2</c:v>
                </c:pt>
                <c:pt idx="608" formatCode="General">
                  <c:v>4.3684939765396398E-2</c:v>
                </c:pt>
                <c:pt idx="609" formatCode="General">
                  <c:v>4.3808662047524198E-2</c:v>
                </c:pt>
                <c:pt idx="610" formatCode="General">
                  <c:v>4.3827619284581697E-2</c:v>
                </c:pt>
                <c:pt idx="611" formatCode="General">
                  <c:v>4.3909045506629399E-2</c:v>
                </c:pt>
                <c:pt idx="612" formatCode="General">
                  <c:v>4.3911659038193197E-2</c:v>
                </c:pt>
                <c:pt idx="613" formatCode="General">
                  <c:v>4.4078181009437702E-2</c:v>
                </c:pt>
                <c:pt idx="614" formatCode="General">
                  <c:v>4.4131097588013299E-2</c:v>
                </c:pt>
                <c:pt idx="615" formatCode="General">
                  <c:v>4.4142293206902501E-2</c:v>
                </c:pt>
                <c:pt idx="616" formatCode="General">
                  <c:v>4.4269839530321597E-2</c:v>
                </c:pt>
                <c:pt idx="617" formatCode="General">
                  <c:v>4.4324056915439801E-2</c:v>
                </c:pt>
                <c:pt idx="618" formatCode="General">
                  <c:v>4.46091236766991E-2</c:v>
                </c:pt>
                <c:pt idx="619" formatCode="General">
                  <c:v>4.45323603066346E-2</c:v>
                </c:pt>
                <c:pt idx="620" formatCode="General">
                  <c:v>4.4423245295767702E-2</c:v>
                </c:pt>
                <c:pt idx="621" formatCode="General">
                  <c:v>4.4708826294541697E-2</c:v>
                </c:pt>
                <c:pt idx="622" formatCode="General">
                  <c:v>4.47624355052283E-2</c:v>
                </c:pt>
                <c:pt idx="623" formatCode="General">
                  <c:v>4.4844943079782498E-2</c:v>
                </c:pt>
                <c:pt idx="624" formatCode="General">
                  <c:v>4.4894129201744397E-2</c:v>
                </c:pt>
                <c:pt idx="625" formatCode="General">
                  <c:v>4.5147872471934199E-2</c:v>
                </c:pt>
                <c:pt idx="626" formatCode="General">
                  <c:v>4.5097568896819901E-2</c:v>
                </c:pt>
                <c:pt idx="627" formatCode="General">
                  <c:v>4.5216719924021397E-2</c:v>
                </c:pt>
                <c:pt idx="628" formatCode="General">
                  <c:v>4.51810178654867E-2</c:v>
                </c:pt>
                <c:pt idx="629" formatCode="General">
                  <c:v>4.5338126228979599E-2</c:v>
                </c:pt>
                <c:pt idx="630" formatCode="General">
                  <c:v>4.54036719394144E-2</c:v>
                </c:pt>
                <c:pt idx="631" formatCode="General">
                  <c:v>4.5443375016896E-2</c:v>
                </c:pt>
                <c:pt idx="632" formatCode="General">
                  <c:v>4.5464388954217498E-2</c:v>
                </c:pt>
                <c:pt idx="633" formatCode="General">
                  <c:v>4.5532740924101298E-2</c:v>
                </c:pt>
                <c:pt idx="634" formatCode="General">
                  <c:v>4.5675878606483297E-2</c:v>
                </c:pt>
                <c:pt idx="635" formatCode="General">
                  <c:v>4.5708962978767101E-2</c:v>
                </c:pt>
                <c:pt idx="636" formatCode="General">
                  <c:v>4.5749529933874301E-2</c:v>
                </c:pt>
                <c:pt idx="637" formatCode="General">
                  <c:v>4.5732166879794797E-2</c:v>
                </c:pt>
                <c:pt idx="638" formatCode="General">
                  <c:v>4.5830637464016603E-2</c:v>
                </c:pt>
                <c:pt idx="639" formatCode="General">
                  <c:v>4.5872448232073003E-2</c:v>
                </c:pt>
                <c:pt idx="640" formatCode="General">
                  <c:v>4.6068474988804099E-2</c:v>
                </c:pt>
                <c:pt idx="641" formatCode="General">
                  <c:v>4.6177671311429601E-2</c:v>
                </c:pt>
                <c:pt idx="642" formatCode="General">
                  <c:v>4.61251731032346E-2</c:v>
                </c:pt>
                <c:pt idx="643" formatCode="General">
                  <c:v>4.6415420380664998E-2</c:v>
                </c:pt>
                <c:pt idx="644" formatCode="General">
                  <c:v>4.6107425599422699E-2</c:v>
                </c:pt>
                <c:pt idx="645" formatCode="General">
                  <c:v>4.6249618585948601E-2</c:v>
                </c:pt>
                <c:pt idx="646" formatCode="General">
                  <c:v>4.6319214170440499E-2</c:v>
                </c:pt>
                <c:pt idx="647" formatCode="General">
                  <c:v>4.66032087413518E-2</c:v>
                </c:pt>
                <c:pt idx="648" formatCode="General">
                  <c:v>4.6379918761044102E-2</c:v>
                </c:pt>
                <c:pt idx="649" formatCode="General">
                  <c:v>4.6438611244073502E-2</c:v>
                </c:pt>
                <c:pt idx="650" formatCode="General">
                  <c:v>4.6609507976515398E-2</c:v>
                </c:pt>
                <c:pt idx="651" formatCode="General">
                  <c:v>4.6872372294545099E-2</c:v>
                </c:pt>
                <c:pt idx="652" formatCode="General">
                  <c:v>4.66796710572163E-2</c:v>
                </c:pt>
                <c:pt idx="653" formatCode="General">
                  <c:v>4.66147755049219E-2</c:v>
                </c:pt>
                <c:pt idx="654" formatCode="General">
                  <c:v>4.6621050804428903E-2</c:v>
                </c:pt>
                <c:pt idx="655" formatCode="General">
                  <c:v>4.6783481143090298E-2</c:v>
                </c:pt>
                <c:pt idx="656" formatCode="General">
                  <c:v>4.6895033897507002E-2</c:v>
                </c:pt>
                <c:pt idx="657" formatCode="General">
                  <c:v>4.7036629845030202E-2</c:v>
                </c:pt>
                <c:pt idx="658" formatCode="General">
                  <c:v>4.6708945224585401E-2</c:v>
                </c:pt>
                <c:pt idx="659" formatCode="General">
                  <c:v>4.7043586013479202E-2</c:v>
                </c:pt>
                <c:pt idx="660" formatCode="General">
                  <c:v>4.7063057848613303E-2</c:v>
                </c:pt>
                <c:pt idx="661" formatCode="General">
                  <c:v>4.7171297056682902E-2</c:v>
                </c:pt>
                <c:pt idx="662" formatCode="General">
                  <c:v>4.7279884738387602E-2</c:v>
                </c:pt>
                <c:pt idx="663" formatCode="General">
                  <c:v>4.7298354648231601E-2</c:v>
                </c:pt>
                <c:pt idx="664" formatCode="General">
                  <c:v>4.7238264257793601E-2</c:v>
                </c:pt>
                <c:pt idx="665" formatCode="General">
                  <c:v>4.74764875673859E-2</c:v>
                </c:pt>
                <c:pt idx="666" formatCode="General">
                  <c:v>4.74663296495993E-2</c:v>
                </c:pt>
                <c:pt idx="667" formatCode="General">
                  <c:v>4.7438487189409101E-2</c:v>
                </c:pt>
                <c:pt idx="668" formatCode="General">
                  <c:v>4.7626758363404902E-2</c:v>
                </c:pt>
                <c:pt idx="669" formatCode="General">
                  <c:v>4.7746395043874797E-2</c:v>
                </c:pt>
                <c:pt idx="670" formatCode="General">
                  <c:v>4.77278565421735E-2</c:v>
                </c:pt>
                <c:pt idx="671" formatCode="General">
                  <c:v>4.78388783307837E-2</c:v>
                </c:pt>
                <c:pt idx="672" formatCode="General">
                  <c:v>4.7995934283640102E-2</c:v>
                </c:pt>
                <c:pt idx="673" formatCode="General">
                  <c:v>4.8028045993943398E-2</c:v>
                </c:pt>
                <c:pt idx="674" formatCode="General">
                  <c:v>4.8000624558468E-2</c:v>
                </c:pt>
                <c:pt idx="675" formatCode="General">
                  <c:v>4.8024152501932003E-2</c:v>
                </c:pt>
                <c:pt idx="676" formatCode="General">
                  <c:v>4.8142430620328497E-2</c:v>
                </c:pt>
                <c:pt idx="677" formatCode="General">
                  <c:v>4.8448832546739401E-2</c:v>
                </c:pt>
                <c:pt idx="678" formatCode="General">
                  <c:v>4.8323930838902601E-2</c:v>
                </c:pt>
                <c:pt idx="679" formatCode="General">
                  <c:v>4.8383693612246599E-2</c:v>
                </c:pt>
                <c:pt idx="680" formatCode="General">
                  <c:v>4.8565865144645101E-2</c:v>
                </c:pt>
                <c:pt idx="681" formatCode="General">
                  <c:v>4.8521001294144599E-2</c:v>
                </c:pt>
                <c:pt idx="682" formatCode="General">
                  <c:v>4.8605350947831798E-2</c:v>
                </c:pt>
                <c:pt idx="683" formatCode="General">
                  <c:v>4.8721173356434701E-2</c:v>
                </c:pt>
                <c:pt idx="684" formatCode="General">
                  <c:v>4.8565772207175999E-2</c:v>
                </c:pt>
                <c:pt idx="685" formatCode="General">
                  <c:v>4.8662179175032703E-2</c:v>
                </c:pt>
                <c:pt idx="686" formatCode="General">
                  <c:v>4.8733937389866797E-2</c:v>
                </c:pt>
                <c:pt idx="687" formatCode="General">
                  <c:v>4.8813120424945698E-2</c:v>
                </c:pt>
                <c:pt idx="688" formatCode="General">
                  <c:v>4.8924331886659303E-2</c:v>
                </c:pt>
                <c:pt idx="689" formatCode="General">
                  <c:v>4.9190974753004997E-2</c:v>
                </c:pt>
                <c:pt idx="690" formatCode="General">
                  <c:v>4.8975581819115002E-2</c:v>
                </c:pt>
                <c:pt idx="691" formatCode="General">
                  <c:v>4.9149131106284598E-2</c:v>
                </c:pt>
                <c:pt idx="692" formatCode="General">
                  <c:v>4.9204919391763399E-2</c:v>
                </c:pt>
                <c:pt idx="693" formatCode="General">
                  <c:v>4.9154047958123698E-2</c:v>
                </c:pt>
                <c:pt idx="694" formatCode="General">
                  <c:v>4.9349522732527802E-2</c:v>
                </c:pt>
                <c:pt idx="695" formatCode="General">
                  <c:v>4.9355995800652301E-2</c:v>
                </c:pt>
                <c:pt idx="696" formatCode="General">
                  <c:v>4.9207630799010298E-2</c:v>
                </c:pt>
                <c:pt idx="697" formatCode="General">
                  <c:v>4.9413239626126398E-2</c:v>
                </c:pt>
                <c:pt idx="698" formatCode="General">
                  <c:v>4.9498891535106303E-2</c:v>
                </c:pt>
                <c:pt idx="699" formatCode="General">
                  <c:v>4.9549886083096899E-2</c:v>
                </c:pt>
                <c:pt idx="700" formatCode="General">
                  <c:v>4.9625650407741098E-2</c:v>
                </c:pt>
                <c:pt idx="701" formatCode="General">
                  <c:v>4.9559470017948498E-2</c:v>
                </c:pt>
                <c:pt idx="702" formatCode="General">
                  <c:v>4.9701397147809703E-2</c:v>
                </c:pt>
                <c:pt idx="703" formatCode="General">
                  <c:v>4.9745448548340399E-2</c:v>
                </c:pt>
                <c:pt idx="704" formatCode="General">
                  <c:v>4.9937782410143898E-2</c:v>
                </c:pt>
                <c:pt idx="705" formatCode="General">
                  <c:v>4.97814675633029E-2</c:v>
                </c:pt>
                <c:pt idx="706" formatCode="General">
                  <c:v>4.9963969553595999E-2</c:v>
                </c:pt>
                <c:pt idx="707" formatCode="General">
                  <c:v>4.9851036672263697E-2</c:v>
                </c:pt>
                <c:pt idx="708" formatCode="General">
                  <c:v>5.0018096765836899E-2</c:v>
                </c:pt>
                <c:pt idx="709" formatCode="General">
                  <c:v>5.00606824136961E-2</c:v>
                </c:pt>
                <c:pt idx="710" formatCode="General">
                  <c:v>5.0065164266417501E-2</c:v>
                </c:pt>
                <c:pt idx="711" formatCode="General">
                  <c:v>5.0262633481045697E-2</c:v>
                </c:pt>
                <c:pt idx="712" formatCode="General">
                  <c:v>5.0210319873096702E-2</c:v>
                </c:pt>
                <c:pt idx="713" formatCode="General">
                  <c:v>5.0180865917757202E-2</c:v>
                </c:pt>
                <c:pt idx="714" formatCode="General">
                  <c:v>5.0297228910508203E-2</c:v>
                </c:pt>
                <c:pt idx="715" formatCode="General">
                  <c:v>5.03862328507294E-2</c:v>
                </c:pt>
                <c:pt idx="716" formatCode="General">
                  <c:v>5.0427113533841897E-2</c:v>
                </c:pt>
                <c:pt idx="717" formatCode="General">
                  <c:v>5.0322950702341399E-2</c:v>
                </c:pt>
                <c:pt idx="718" formatCode="General">
                  <c:v>5.0422633702110302E-2</c:v>
                </c:pt>
                <c:pt idx="719" formatCode="General">
                  <c:v>5.0699271800060897E-2</c:v>
                </c:pt>
                <c:pt idx="720" formatCode="General">
                  <c:v>5.0550679711220799E-2</c:v>
                </c:pt>
                <c:pt idx="721" formatCode="General">
                  <c:v>5.0565003423150498E-2</c:v>
                </c:pt>
                <c:pt idx="722" formatCode="General">
                  <c:v>5.07307207477945E-2</c:v>
                </c:pt>
                <c:pt idx="723" formatCode="General">
                  <c:v>5.0723757521057102E-2</c:v>
                </c:pt>
                <c:pt idx="724" formatCode="General">
                  <c:v>5.0834702992642498E-2</c:v>
                </c:pt>
                <c:pt idx="725" formatCode="General">
                  <c:v>5.1046327568922301E-2</c:v>
                </c:pt>
                <c:pt idx="726" formatCode="General">
                  <c:v>5.0920152928382797E-2</c:v>
                </c:pt>
                <c:pt idx="727" formatCode="General">
                  <c:v>5.1021559823627799E-2</c:v>
                </c:pt>
                <c:pt idx="728" formatCode="General">
                  <c:v>5.1076568837634999E-2</c:v>
                </c:pt>
                <c:pt idx="729" formatCode="General">
                  <c:v>5.0951684966683099E-2</c:v>
                </c:pt>
                <c:pt idx="730" formatCode="General">
                  <c:v>5.1134430311180701E-2</c:v>
                </c:pt>
                <c:pt idx="731" formatCode="General">
                  <c:v>5.1075179494988902E-2</c:v>
                </c:pt>
                <c:pt idx="732" formatCode="General">
                  <c:v>5.12334382740832E-2</c:v>
                </c:pt>
                <c:pt idx="733" formatCode="General">
                  <c:v>5.1442225324922701E-2</c:v>
                </c:pt>
                <c:pt idx="734" formatCode="General">
                  <c:v>5.1437353034520197E-2</c:v>
                </c:pt>
                <c:pt idx="735" formatCode="General">
                  <c:v>5.1595644655169401E-2</c:v>
                </c:pt>
                <c:pt idx="736" formatCode="General">
                  <c:v>5.1661933568733401E-2</c:v>
                </c:pt>
                <c:pt idx="737" formatCode="General">
                  <c:v>5.1872716490432E-2</c:v>
                </c:pt>
                <c:pt idx="738" formatCode="General">
                  <c:v>5.1765290655661003E-2</c:v>
                </c:pt>
                <c:pt idx="739" formatCode="General">
                  <c:v>5.1466756356408599E-2</c:v>
                </c:pt>
                <c:pt idx="740" formatCode="General">
                  <c:v>5.1701765698108797E-2</c:v>
                </c:pt>
                <c:pt idx="741" formatCode="General">
                  <c:v>5.1809666125490803E-2</c:v>
                </c:pt>
                <c:pt idx="742" formatCode="General">
                  <c:v>5.1956840803508701E-2</c:v>
                </c:pt>
                <c:pt idx="743" formatCode="General">
                  <c:v>5.1872067637751602E-2</c:v>
                </c:pt>
                <c:pt idx="744" formatCode="General">
                  <c:v>5.2068810617292002E-2</c:v>
                </c:pt>
                <c:pt idx="745" formatCode="General">
                  <c:v>5.19398837895663E-2</c:v>
                </c:pt>
                <c:pt idx="746" formatCode="General">
                  <c:v>5.1966182432998102E-2</c:v>
                </c:pt>
                <c:pt idx="747" formatCode="General">
                  <c:v>5.21249204967719E-2</c:v>
                </c:pt>
                <c:pt idx="748" formatCode="General">
                  <c:v>5.2204422048680699E-2</c:v>
                </c:pt>
                <c:pt idx="749" formatCode="General">
                  <c:v>5.2166547409439601E-2</c:v>
                </c:pt>
                <c:pt idx="750" formatCode="General">
                  <c:v>5.2167560268587897E-2</c:v>
                </c:pt>
                <c:pt idx="751" formatCode="General">
                  <c:v>5.2285761976498098E-2</c:v>
                </c:pt>
                <c:pt idx="752" formatCode="General">
                  <c:v>5.25460458558532E-2</c:v>
                </c:pt>
                <c:pt idx="753" formatCode="General">
                  <c:v>5.2500315772405499E-2</c:v>
                </c:pt>
                <c:pt idx="754" formatCode="General">
                  <c:v>5.2413304291493101E-2</c:v>
                </c:pt>
                <c:pt idx="755" formatCode="General">
                  <c:v>5.2457461836967402E-2</c:v>
                </c:pt>
                <c:pt idx="756" formatCode="General">
                  <c:v>5.26871238917321E-2</c:v>
                </c:pt>
                <c:pt idx="757" formatCode="General">
                  <c:v>5.24490297078486E-2</c:v>
                </c:pt>
                <c:pt idx="758" formatCode="General">
                  <c:v>5.2519858963922202E-2</c:v>
                </c:pt>
                <c:pt idx="759" formatCode="General">
                  <c:v>5.2682064248736997E-2</c:v>
                </c:pt>
                <c:pt idx="760" formatCode="General">
                  <c:v>5.2626727969367203E-2</c:v>
                </c:pt>
                <c:pt idx="761" formatCode="General">
                  <c:v>5.2721939436279598E-2</c:v>
                </c:pt>
                <c:pt idx="762" formatCode="General">
                  <c:v>5.2773779238495098E-2</c:v>
                </c:pt>
                <c:pt idx="763" formatCode="General">
                  <c:v>5.2955534861741399E-2</c:v>
                </c:pt>
                <c:pt idx="764" formatCode="General">
                  <c:v>5.2790863519920898E-2</c:v>
                </c:pt>
                <c:pt idx="765" formatCode="General">
                  <c:v>5.2859768024197597E-2</c:v>
                </c:pt>
                <c:pt idx="766" formatCode="General">
                  <c:v>5.2975991842253899E-2</c:v>
                </c:pt>
                <c:pt idx="767" formatCode="General">
                  <c:v>5.3046461168416603E-2</c:v>
                </c:pt>
                <c:pt idx="768" formatCode="General">
                  <c:v>5.30054728227356E-2</c:v>
                </c:pt>
                <c:pt idx="769" formatCode="General">
                  <c:v>5.3010934462412E-2</c:v>
                </c:pt>
                <c:pt idx="770" formatCode="General">
                  <c:v>5.3126939557585601E-2</c:v>
                </c:pt>
                <c:pt idx="771" formatCode="General">
                  <c:v>5.30382241116234E-2</c:v>
                </c:pt>
                <c:pt idx="772" formatCode="General">
                  <c:v>5.3263888877162699E-2</c:v>
                </c:pt>
                <c:pt idx="773" formatCode="General">
                  <c:v>5.3235960830675597E-2</c:v>
                </c:pt>
                <c:pt idx="774" formatCode="General">
                  <c:v>5.3240168149088003E-2</c:v>
                </c:pt>
                <c:pt idx="775" formatCode="General">
                  <c:v>5.3332124969871997E-2</c:v>
                </c:pt>
                <c:pt idx="776" formatCode="General">
                  <c:v>5.3390142734522701E-2</c:v>
                </c:pt>
                <c:pt idx="777" formatCode="General">
                  <c:v>5.3375086770660898E-2</c:v>
                </c:pt>
                <c:pt idx="778" formatCode="General">
                  <c:v>5.3405740577498799E-2</c:v>
                </c:pt>
                <c:pt idx="779" formatCode="General">
                  <c:v>5.3519309168233102E-2</c:v>
                </c:pt>
                <c:pt idx="780" formatCode="General">
                  <c:v>5.3431352387027502E-2</c:v>
                </c:pt>
                <c:pt idx="781" formatCode="General">
                  <c:v>5.3538268026278299E-2</c:v>
                </c:pt>
                <c:pt idx="782" formatCode="General">
                  <c:v>5.3487123240928497E-2</c:v>
                </c:pt>
                <c:pt idx="783" formatCode="General">
                  <c:v>5.3653002722938298E-2</c:v>
                </c:pt>
                <c:pt idx="784" formatCode="General">
                  <c:v>5.3722524008491E-2</c:v>
                </c:pt>
                <c:pt idx="785" formatCode="General">
                  <c:v>5.3687193367491899E-2</c:v>
                </c:pt>
                <c:pt idx="786" formatCode="General">
                  <c:v>5.3765616006046901E-2</c:v>
                </c:pt>
                <c:pt idx="787" formatCode="General">
                  <c:v>5.3778938349609902E-2</c:v>
                </c:pt>
                <c:pt idx="788" formatCode="General">
                  <c:v>5.3834668854487802E-2</c:v>
                </c:pt>
                <c:pt idx="789" formatCode="General">
                  <c:v>5.3988972690235601E-2</c:v>
                </c:pt>
                <c:pt idx="790" formatCode="General">
                  <c:v>5.3999467173737402E-2</c:v>
                </c:pt>
                <c:pt idx="791" formatCode="General">
                  <c:v>5.3995175804382102E-2</c:v>
                </c:pt>
                <c:pt idx="792" formatCode="General">
                  <c:v>5.3944022992461697E-2</c:v>
                </c:pt>
                <c:pt idx="793" formatCode="General">
                  <c:v>5.42101866406203E-2</c:v>
                </c:pt>
                <c:pt idx="794" formatCode="General">
                  <c:v>5.4190559989041098E-2</c:v>
                </c:pt>
                <c:pt idx="795" formatCode="General">
                  <c:v>5.4164717023611197E-2</c:v>
                </c:pt>
                <c:pt idx="796" formatCode="General">
                  <c:v>5.4237081737500997E-2</c:v>
                </c:pt>
                <c:pt idx="797" formatCode="General">
                  <c:v>5.4265300157988597E-2</c:v>
                </c:pt>
                <c:pt idx="798" formatCode="General">
                  <c:v>5.43345997153626E-2</c:v>
                </c:pt>
                <c:pt idx="799" formatCode="General">
                  <c:v>5.4301801700684001E-2</c:v>
                </c:pt>
                <c:pt idx="800" formatCode="General">
                  <c:v>5.4434179013625503E-2</c:v>
                </c:pt>
                <c:pt idx="801" formatCode="General">
                  <c:v>5.4299338180825399E-2</c:v>
                </c:pt>
                <c:pt idx="802" formatCode="General">
                  <c:v>5.4302317852164897E-2</c:v>
                </c:pt>
                <c:pt idx="803" formatCode="General">
                  <c:v>5.4372022674717302E-2</c:v>
                </c:pt>
                <c:pt idx="804" formatCode="General">
                  <c:v>5.4456722400898397E-2</c:v>
                </c:pt>
                <c:pt idx="805" formatCode="General">
                  <c:v>5.45811081280392E-2</c:v>
                </c:pt>
                <c:pt idx="806" formatCode="General">
                  <c:v>5.44744654402965E-2</c:v>
                </c:pt>
                <c:pt idx="807" formatCode="General">
                  <c:v>5.4663048283257097E-2</c:v>
                </c:pt>
                <c:pt idx="808" formatCode="General">
                  <c:v>5.4435317517940403E-2</c:v>
                </c:pt>
                <c:pt idx="809" formatCode="General">
                  <c:v>5.46127748471045E-2</c:v>
                </c:pt>
                <c:pt idx="810" formatCode="General">
                  <c:v>5.4772140042328103E-2</c:v>
                </c:pt>
                <c:pt idx="811" formatCode="General">
                  <c:v>5.4785416869308302E-2</c:v>
                </c:pt>
                <c:pt idx="812" formatCode="General">
                  <c:v>5.4772960674951299E-2</c:v>
                </c:pt>
                <c:pt idx="813" formatCode="General">
                  <c:v>5.4789905180866301E-2</c:v>
                </c:pt>
                <c:pt idx="814" formatCode="General">
                  <c:v>5.4774142590782199E-2</c:v>
                </c:pt>
                <c:pt idx="815" formatCode="General">
                  <c:v>5.4759597840074302E-2</c:v>
                </c:pt>
                <c:pt idx="816" formatCode="General">
                  <c:v>5.4807112006136298E-2</c:v>
                </c:pt>
                <c:pt idx="817" formatCode="General">
                  <c:v>5.4890435760041503E-2</c:v>
                </c:pt>
                <c:pt idx="818" formatCode="General">
                  <c:v>5.4951724574199799E-2</c:v>
                </c:pt>
                <c:pt idx="819" formatCode="General">
                  <c:v>5.4880790479330997E-2</c:v>
                </c:pt>
                <c:pt idx="820" formatCode="General">
                  <c:v>5.4957772244562997E-2</c:v>
                </c:pt>
                <c:pt idx="821" formatCode="General">
                  <c:v>5.5117195428915598E-2</c:v>
                </c:pt>
                <c:pt idx="822" formatCode="General">
                  <c:v>5.51328881470051E-2</c:v>
                </c:pt>
                <c:pt idx="823" formatCode="General">
                  <c:v>5.4978554641693003E-2</c:v>
                </c:pt>
                <c:pt idx="824" formatCode="General">
                  <c:v>5.51510978786207E-2</c:v>
                </c:pt>
                <c:pt idx="825" formatCode="General">
                  <c:v>5.5176945613959402E-2</c:v>
                </c:pt>
                <c:pt idx="826" formatCode="General">
                  <c:v>5.5106279212185402E-2</c:v>
                </c:pt>
                <c:pt idx="827" formatCode="General">
                  <c:v>5.5055154155131798E-2</c:v>
                </c:pt>
                <c:pt idx="828" formatCode="General">
                  <c:v>5.5198534082153403E-2</c:v>
                </c:pt>
                <c:pt idx="829" formatCode="General">
                  <c:v>5.5217126027531899E-2</c:v>
                </c:pt>
                <c:pt idx="830" formatCode="General">
                  <c:v>5.5258994432689099E-2</c:v>
                </c:pt>
                <c:pt idx="831" formatCode="General">
                  <c:v>5.5400989650707201E-2</c:v>
                </c:pt>
                <c:pt idx="832" formatCode="General">
                  <c:v>5.5294166197488601E-2</c:v>
                </c:pt>
                <c:pt idx="833" formatCode="General">
                  <c:v>5.5243601617538197E-2</c:v>
                </c:pt>
                <c:pt idx="834" formatCode="General">
                  <c:v>5.5136380850724302E-2</c:v>
                </c:pt>
                <c:pt idx="835" formatCode="General">
                  <c:v>5.5128832594067999E-2</c:v>
                </c:pt>
                <c:pt idx="836" formatCode="General">
                  <c:v>5.5400473704837097E-2</c:v>
                </c:pt>
                <c:pt idx="837" formatCode="General">
                  <c:v>5.5346988125501401E-2</c:v>
                </c:pt>
                <c:pt idx="838" formatCode="General">
                  <c:v>5.5245339191677102E-2</c:v>
                </c:pt>
                <c:pt idx="839" formatCode="General">
                  <c:v>5.5229520059410502E-2</c:v>
                </c:pt>
                <c:pt idx="840" formatCode="General">
                  <c:v>5.5334881738478503E-2</c:v>
                </c:pt>
                <c:pt idx="841" formatCode="General">
                  <c:v>5.53758623955313E-2</c:v>
                </c:pt>
                <c:pt idx="842" formatCode="General">
                  <c:v>5.5316721729119903E-2</c:v>
                </c:pt>
                <c:pt idx="843" formatCode="General">
                  <c:v>5.5412544334115799E-2</c:v>
                </c:pt>
                <c:pt idx="844" formatCode="General">
                  <c:v>5.5366631418997302E-2</c:v>
                </c:pt>
                <c:pt idx="845" formatCode="General">
                  <c:v>5.5441189179527998E-2</c:v>
                </c:pt>
                <c:pt idx="846" formatCode="General">
                  <c:v>5.56635686180409E-2</c:v>
                </c:pt>
                <c:pt idx="847" formatCode="General">
                  <c:v>5.5433566616865798E-2</c:v>
                </c:pt>
                <c:pt idx="848" formatCode="General">
                  <c:v>5.53561819301705E-2</c:v>
                </c:pt>
                <c:pt idx="849" formatCode="General">
                  <c:v>5.5545667515585498E-2</c:v>
                </c:pt>
                <c:pt idx="850" formatCode="General">
                  <c:v>5.5447955145830098E-2</c:v>
                </c:pt>
                <c:pt idx="851" formatCode="General">
                  <c:v>5.5583472628019201E-2</c:v>
                </c:pt>
                <c:pt idx="852" formatCode="General">
                  <c:v>5.5452659454024701E-2</c:v>
                </c:pt>
                <c:pt idx="853" formatCode="General">
                  <c:v>5.5490194266445601E-2</c:v>
                </c:pt>
                <c:pt idx="854" formatCode="General">
                  <c:v>5.5291042700157798E-2</c:v>
                </c:pt>
                <c:pt idx="855" formatCode="General">
                  <c:v>5.5475293916390597E-2</c:v>
                </c:pt>
                <c:pt idx="856" formatCode="General">
                  <c:v>5.5380953140572203E-2</c:v>
                </c:pt>
                <c:pt idx="857" formatCode="General">
                  <c:v>5.5506928450956998E-2</c:v>
                </c:pt>
                <c:pt idx="858" formatCode="General">
                  <c:v>5.5588632834438698E-2</c:v>
                </c:pt>
                <c:pt idx="859" formatCode="General">
                  <c:v>5.5485744170661301E-2</c:v>
                </c:pt>
                <c:pt idx="860" formatCode="General">
                  <c:v>5.5496110918922301E-2</c:v>
                </c:pt>
                <c:pt idx="861" formatCode="General">
                  <c:v>5.5433438738694697E-2</c:v>
                </c:pt>
                <c:pt idx="862" formatCode="General">
                  <c:v>5.5660556556318297E-2</c:v>
                </c:pt>
                <c:pt idx="863" formatCode="General">
                  <c:v>5.5549361643032903E-2</c:v>
                </c:pt>
                <c:pt idx="864" formatCode="General">
                  <c:v>5.5422377741350497E-2</c:v>
                </c:pt>
                <c:pt idx="865" formatCode="General">
                  <c:v>5.5464621957485499E-2</c:v>
                </c:pt>
                <c:pt idx="866" formatCode="General">
                  <c:v>5.5503363355078099E-2</c:v>
                </c:pt>
                <c:pt idx="867" formatCode="General">
                  <c:v>5.5704947375017001E-2</c:v>
                </c:pt>
                <c:pt idx="868" formatCode="General">
                  <c:v>5.5609002924711097E-2</c:v>
                </c:pt>
                <c:pt idx="869" formatCode="General">
                  <c:v>5.5517410730399598E-2</c:v>
                </c:pt>
                <c:pt idx="870" formatCode="General">
                  <c:v>5.5462246705710302E-2</c:v>
                </c:pt>
                <c:pt idx="871" formatCode="General">
                  <c:v>5.5564468417624399E-2</c:v>
                </c:pt>
                <c:pt idx="872" formatCode="General">
                  <c:v>5.5479671221066999E-2</c:v>
                </c:pt>
                <c:pt idx="873" formatCode="General">
                  <c:v>5.5324942471139997E-2</c:v>
                </c:pt>
                <c:pt idx="874" formatCode="General">
                  <c:v>5.5459006651527497E-2</c:v>
                </c:pt>
                <c:pt idx="875" formatCode="General">
                  <c:v>5.5417239926277798E-2</c:v>
                </c:pt>
                <c:pt idx="876" formatCode="General">
                  <c:v>5.5559119092064901E-2</c:v>
                </c:pt>
                <c:pt idx="877" formatCode="General">
                  <c:v>5.5576122082726297E-2</c:v>
                </c:pt>
                <c:pt idx="878" formatCode="General">
                  <c:v>5.5531719447605099E-2</c:v>
                </c:pt>
                <c:pt idx="879" formatCode="General">
                  <c:v>5.5642566126723199E-2</c:v>
                </c:pt>
                <c:pt idx="880" formatCode="General">
                  <c:v>5.5440907386584103E-2</c:v>
                </c:pt>
                <c:pt idx="881" formatCode="General">
                  <c:v>5.5596463268799398E-2</c:v>
                </c:pt>
                <c:pt idx="882" formatCode="General">
                  <c:v>5.5567655689739599E-2</c:v>
                </c:pt>
                <c:pt idx="883" formatCode="General">
                  <c:v>5.5404758136636499E-2</c:v>
                </c:pt>
                <c:pt idx="884" formatCode="General">
                  <c:v>5.5464758546082897E-2</c:v>
                </c:pt>
                <c:pt idx="885" formatCode="General">
                  <c:v>5.5523374666495699E-2</c:v>
                </c:pt>
                <c:pt idx="886" formatCode="General">
                  <c:v>5.5596667761676002E-2</c:v>
                </c:pt>
                <c:pt idx="887" formatCode="General">
                  <c:v>5.5460533187790199E-2</c:v>
                </c:pt>
                <c:pt idx="888" formatCode="General">
                  <c:v>5.5571305842080698E-2</c:v>
                </c:pt>
                <c:pt idx="889" formatCode="General">
                  <c:v>5.5456557396175998E-2</c:v>
                </c:pt>
                <c:pt idx="890" formatCode="General">
                  <c:v>5.5470321409895502E-2</c:v>
                </c:pt>
                <c:pt idx="891" formatCode="General">
                  <c:v>5.5495949992045497E-2</c:v>
                </c:pt>
                <c:pt idx="892" formatCode="General">
                  <c:v>5.5465782749688497E-2</c:v>
                </c:pt>
                <c:pt idx="893" formatCode="General">
                  <c:v>5.5481885158454897E-2</c:v>
                </c:pt>
                <c:pt idx="894" formatCode="General">
                  <c:v>5.5464780098883198E-2</c:v>
                </c:pt>
                <c:pt idx="895" formatCode="General">
                  <c:v>5.5419406013612699E-2</c:v>
                </c:pt>
                <c:pt idx="896" formatCode="General">
                  <c:v>5.5438779476759098E-2</c:v>
                </c:pt>
                <c:pt idx="897" formatCode="General">
                  <c:v>5.5555702308603502E-2</c:v>
                </c:pt>
                <c:pt idx="898" formatCode="General">
                  <c:v>5.5469320442903799E-2</c:v>
                </c:pt>
                <c:pt idx="899" formatCode="General">
                  <c:v>5.5523624194219502E-2</c:v>
                </c:pt>
                <c:pt idx="900" formatCode="General">
                  <c:v>5.5476916006577698E-2</c:v>
                </c:pt>
                <c:pt idx="901" formatCode="General">
                  <c:v>5.5295890808438997E-2</c:v>
                </c:pt>
                <c:pt idx="902" formatCode="General">
                  <c:v>5.5452169059941603E-2</c:v>
                </c:pt>
                <c:pt idx="903" formatCode="General">
                  <c:v>5.5522339603217397E-2</c:v>
                </c:pt>
                <c:pt idx="904" formatCode="General">
                  <c:v>5.5499891636207999E-2</c:v>
                </c:pt>
                <c:pt idx="905" formatCode="General">
                  <c:v>5.5396406113628401E-2</c:v>
                </c:pt>
                <c:pt idx="906" formatCode="General">
                  <c:v>5.5672480309126603E-2</c:v>
                </c:pt>
                <c:pt idx="907" formatCode="General">
                  <c:v>5.5295181518899901E-2</c:v>
                </c:pt>
                <c:pt idx="908" formatCode="General">
                  <c:v>5.5586094238890001E-2</c:v>
                </c:pt>
                <c:pt idx="909" formatCode="General">
                  <c:v>5.5369876742467898E-2</c:v>
                </c:pt>
                <c:pt idx="910" formatCode="General">
                  <c:v>5.5499708997747102E-2</c:v>
                </c:pt>
                <c:pt idx="911" formatCode="General">
                  <c:v>5.5499112455354403E-2</c:v>
                </c:pt>
                <c:pt idx="912" formatCode="General">
                  <c:v>5.5437997648674499E-2</c:v>
                </c:pt>
                <c:pt idx="913" formatCode="General">
                  <c:v>5.5328138896771503E-2</c:v>
                </c:pt>
                <c:pt idx="914" formatCode="General">
                  <c:v>5.5326896951831697E-2</c:v>
                </c:pt>
                <c:pt idx="915" formatCode="General">
                  <c:v>5.5395096568565297E-2</c:v>
                </c:pt>
                <c:pt idx="916" formatCode="General">
                  <c:v>5.5353833131599299E-2</c:v>
                </c:pt>
                <c:pt idx="917" formatCode="General">
                  <c:v>5.5360771129697998E-2</c:v>
                </c:pt>
                <c:pt idx="918" formatCode="General">
                  <c:v>5.54009274043974E-2</c:v>
                </c:pt>
                <c:pt idx="919" formatCode="General">
                  <c:v>5.5565727231574297E-2</c:v>
                </c:pt>
                <c:pt idx="920" formatCode="General">
                  <c:v>5.5442482269887398E-2</c:v>
                </c:pt>
                <c:pt idx="921" formatCode="General">
                  <c:v>5.5350173005144901E-2</c:v>
                </c:pt>
                <c:pt idx="922" formatCode="General">
                  <c:v>5.5559212067597598E-2</c:v>
                </c:pt>
                <c:pt idx="923" formatCode="General">
                  <c:v>5.5279664781153502E-2</c:v>
                </c:pt>
                <c:pt idx="924" formatCode="General">
                  <c:v>5.53398352959623E-2</c:v>
                </c:pt>
                <c:pt idx="925" formatCode="General">
                  <c:v>5.5192473453733598E-2</c:v>
                </c:pt>
                <c:pt idx="926" formatCode="General">
                  <c:v>5.53335306595929E-2</c:v>
                </c:pt>
                <c:pt idx="927" formatCode="General">
                  <c:v>5.5162613267833803E-2</c:v>
                </c:pt>
                <c:pt idx="928" formatCode="General">
                  <c:v>5.5059045715773497E-2</c:v>
                </c:pt>
                <c:pt idx="929" formatCode="General">
                  <c:v>5.5114338980199101E-2</c:v>
                </c:pt>
                <c:pt idx="930" formatCode="General">
                  <c:v>5.5013901574277997E-2</c:v>
                </c:pt>
                <c:pt idx="931" formatCode="General">
                  <c:v>5.4866076407132397E-2</c:v>
                </c:pt>
              </c:numCache>
            </c:numRef>
          </c:xVal>
          <c:yVal>
            <c:numRef>
              <c:f>'Tension Tests Results (2)'!$K$4:$K$935</c:f>
              <c:numCache>
                <c:formatCode>General</c:formatCode>
                <c:ptCount val="932"/>
                <c:pt idx="0">
                  <c:v>0.229375122720647</c:v>
                </c:pt>
                <c:pt idx="1">
                  <c:v>0.22616049659781701</c:v>
                </c:pt>
                <c:pt idx="2">
                  <c:v>0.93308971252587503</c:v>
                </c:pt>
                <c:pt idx="3">
                  <c:v>3.8637549729467602</c:v>
                </c:pt>
                <c:pt idx="4">
                  <c:v>5.9990279822151003</c:v>
                </c:pt>
                <c:pt idx="5">
                  <c:v>7.4420344521721802</c:v>
                </c:pt>
                <c:pt idx="6">
                  <c:v>8.6030465534587393</c:v>
                </c:pt>
                <c:pt idx="7">
                  <c:v>9.7338133089711896</c:v>
                </c:pt>
                <c:pt idx="8">
                  <c:v>11.3929519134135</c:v>
                </c:pt>
                <c:pt idx="9">
                  <c:v>13.189876770356101</c:v>
                </c:pt>
                <c:pt idx="10">
                  <c:v>14.801980652657001</c:v>
                </c:pt>
                <c:pt idx="11">
                  <c:v>16.262444836525699</c:v>
                </c:pt>
                <c:pt idx="12">
                  <c:v>17.688034462133199</c:v>
                </c:pt>
                <c:pt idx="13">
                  <c:v>19.089940042965999</c:v>
                </c:pt>
                <c:pt idx="14">
                  <c:v>20.508116517682701</c:v>
                </c:pt>
                <c:pt idx="15">
                  <c:v>21.907091243385199</c:v>
                </c:pt>
                <c:pt idx="16">
                  <c:v>23.264389700638699</c:v>
                </c:pt>
                <c:pt idx="17">
                  <c:v>24.578837089875002</c:v>
                </c:pt>
                <c:pt idx="18">
                  <c:v>25.9220197880597</c:v>
                </c:pt>
                <c:pt idx="19">
                  <c:v>27.282016704894499</c:v>
                </c:pt>
                <c:pt idx="20">
                  <c:v>28.583060480502802</c:v>
                </c:pt>
                <c:pt idx="21">
                  <c:v>29.913906981856901</c:v>
                </c:pt>
                <c:pt idx="22">
                  <c:v>31.237412989319299</c:v>
                </c:pt>
                <c:pt idx="23">
                  <c:v>32.550706948692898</c:v>
                </c:pt>
                <c:pt idx="24">
                  <c:v>33.848959306500397</c:v>
                </c:pt>
                <c:pt idx="25">
                  <c:v>35.105893338428501</c:v>
                </c:pt>
                <c:pt idx="26">
                  <c:v>36.356745017885203</c:v>
                </c:pt>
                <c:pt idx="27">
                  <c:v>37.637784077789497</c:v>
                </c:pt>
                <c:pt idx="28">
                  <c:v>38.892185799597698</c:v>
                </c:pt>
                <c:pt idx="29">
                  <c:v>40.1005171072322</c:v>
                </c:pt>
                <c:pt idx="30">
                  <c:v>41.241435007172299</c:v>
                </c:pt>
                <c:pt idx="31">
                  <c:v>42.3691491002322</c:v>
                </c:pt>
                <c:pt idx="32">
                  <c:v>43.451153392901297</c:v>
                </c:pt>
                <c:pt idx="33">
                  <c:v>44.530173940418599</c:v>
                </c:pt>
                <c:pt idx="34">
                  <c:v>45.5973396437251</c:v>
                </c:pt>
                <c:pt idx="35">
                  <c:v>46.9068244530662</c:v>
                </c:pt>
                <c:pt idx="36">
                  <c:v>48.198644529472197</c:v>
                </c:pt>
                <c:pt idx="37">
                  <c:v>49.366496272174203</c:v>
                </c:pt>
                <c:pt idx="38">
                  <c:v>50.465631055137003</c:v>
                </c:pt>
                <c:pt idx="39">
                  <c:v>51.441494691042699</c:v>
                </c:pt>
                <c:pt idx="40">
                  <c:v>52.430623571732298</c:v>
                </c:pt>
                <c:pt idx="41">
                  <c:v>53.3817357460659</c:v>
                </c:pt>
                <c:pt idx="42">
                  <c:v>54.310089183879398</c:v>
                </c:pt>
                <c:pt idx="43">
                  <c:v>55.216650864353703</c:v>
                </c:pt>
                <c:pt idx="44">
                  <c:v>56.114736785323601</c:v>
                </c:pt>
                <c:pt idx="45">
                  <c:v>57.100361034286102</c:v>
                </c:pt>
                <c:pt idx="46">
                  <c:v>58.168026254462298</c:v>
                </c:pt>
                <c:pt idx="47">
                  <c:v>59.211447543575503</c:v>
                </c:pt>
                <c:pt idx="48">
                  <c:v>60.152751023014602</c:v>
                </c:pt>
                <c:pt idx="49">
                  <c:v>61.058046548428997</c:v>
                </c:pt>
                <c:pt idx="50">
                  <c:v>61.9013752698772</c:v>
                </c:pt>
                <c:pt idx="51">
                  <c:v>62.6953853818924</c:v>
                </c:pt>
                <c:pt idx="52">
                  <c:v>63.515720300058398</c:v>
                </c:pt>
                <c:pt idx="53">
                  <c:v>64.276754285038393</c:v>
                </c:pt>
                <c:pt idx="54">
                  <c:v>65.043501995067302</c:v>
                </c:pt>
                <c:pt idx="55">
                  <c:v>65.768624189698201</c:v>
                </c:pt>
                <c:pt idx="56">
                  <c:v>66.468035957215704</c:v>
                </c:pt>
                <c:pt idx="57">
                  <c:v>67.311380705943193</c:v>
                </c:pt>
                <c:pt idx="58">
                  <c:v>68.122916647806704</c:v>
                </c:pt>
                <c:pt idx="59">
                  <c:v>68.860251629217998</c:v>
                </c:pt>
                <c:pt idx="60">
                  <c:v>69.563539327098297</c:v>
                </c:pt>
                <c:pt idx="61">
                  <c:v>70.199683409817993</c:v>
                </c:pt>
                <c:pt idx="62">
                  <c:v>70.870956617417406</c:v>
                </c:pt>
                <c:pt idx="63">
                  <c:v>71.506809537897695</c:v>
                </c:pt>
                <c:pt idx="64">
                  <c:v>72.090114352178105</c:v>
                </c:pt>
                <c:pt idx="65">
                  <c:v>72.655009165038905</c:v>
                </c:pt>
                <c:pt idx="66">
                  <c:v>73.203932794137501</c:v>
                </c:pt>
                <c:pt idx="67">
                  <c:v>73.778727123141806</c:v>
                </c:pt>
                <c:pt idx="68">
                  <c:v>74.296886389740294</c:v>
                </c:pt>
                <c:pt idx="69">
                  <c:v>74.831692657042197</c:v>
                </c:pt>
                <c:pt idx="70">
                  <c:v>75.375658514429404</c:v>
                </c:pt>
                <c:pt idx="71">
                  <c:v>75.9454817156563</c:v>
                </c:pt>
                <c:pt idx="72">
                  <c:v>76.465719186129505</c:v>
                </c:pt>
                <c:pt idx="73">
                  <c:v>76.921080901454502</c:v>
                </c:pt>
                <c:pt idx="74">
                  <c:v>77.372112580171702</c:v>
                </c:pt>
                <c:pt idx="75">
                  <c:v>77.797850541035899</c:v>
                </c:pt>
                <c:pt idx="76">
                  <c:v>78.209959972120103</c:v>
                </c:pt>
                <c:pt idx="77">
                  <c:v>78.578977391755799</c:v>
                </c:pt>
                <c:pt idx="78">
                  <c:v>78.929309675011496</c:v>
                </c:pt>
                <c:pt idx="79">
                  <c:v>79.242749832671194</c:v>
                </c:pt>
                <c:pt idx="80">
                  <c:v>79.568295928582998</c:v>
                </c:pt>
                <c:pt idx="81">
                  <c:v>79.865997298029598</c:v>
                </c:pt>
                <c:pt idx="82">
                  <c:v>80.108709072405503</c:v>
                </c:pt>
                <c:pt idx="83">
                  <c:v>80.371022209291297</c:v>
                </c:pt>
                <c:pt idx="84">
                  <c:v>80.584099544353506</c:v>
                </c:pt>
                <c:pt idx="85">
                  <c:v>80.770109475993493</c:v>
                </c:pt>
                <c:pt idx="86">
                  <c:v>80.927003183681705</c:v>
                </c:pt>
                <c:pt idx="87">
                  <c:v>81.089720136160295</c:v>
                </c:pt>
                <c:pt idx="88">
                  <c:v>81.2023678682949</c:v>
                </c:pt>
                <c:pt idx="89">
                  <c:v>81.338468852383102</c:v>
                </c:pt>
                <c:pt idx="90">
                  <c:v>81.419473392872504</c:v>
                </c:pt>
                <c:pt idx="91">
                  <c:v>81.496008993667402</c:v>
                </c:pt>
                <c:pt idx="92">
                  <c:v>81.599208644690293</c:v>
                </c:pt>
                <c:pt idx="93">
                  <c:v>81.695115883659199</c:v>
                </c:pt>
                <c:pt idx="94">
                  <c:v>81.859101662410893</c:v>
                </c:pt>
                <c:pt idx="95">
                  <c:v>81.922818111027397</c:v>
                </c:pt>
                <c:pt idx="96">
                  <c:v>81.9686828417843</c:v>
                </c:pt>
                <c:pt idx="97">
                  <c:v>81.955064996857104</c:v>
                </c:pt>
                <c:pt idx="98">
                  <c:v>81.896512003368997</c:v>
                </c:pt>
                <c:pt idx="99">
                  <c:v>81.944617882006199</c:v>
                </c:pt>
                <c:pt idx="100">
                  <c:v>82.031696761327396</c:v>
                </c:pt>
                <c:pt idx="101">
                  <c:v>82.131047194119603</c:v>
                </c:pt>
                <c:pt idx="102">
                  <c:v>82.228452983697395</c:v>
                </c:pt>
                <c:pt idx="103">
                  <c:v>82.306783639767104</c:v>
                </c:pt>
                <c:pt idx="104">
                  <c:v>82.380196592323401</c:v>
                </c:pt>
                <c:pt idx="105">
                  <c:v>82.453179479553498</c:v>
                </c:pt>
                <c:pt idx="106">
                  <c:v>82.509988170817707</c:v>
                </c:pt>
                <c:pt idx="107">
                  <c:v>82.588847727102305</c:v>
                </c:pt>
                <c:pt idx="108">
                  <c:v>82.642095691162197</c:v>
                </c:pt>
                <c:pt idx="109">
                  <c:v>82.717132741348095</c:v>
                </c:pt>
                <c:pt idx="110">
                  <c:v>82.805296133231195</c:v>
                </c:pt>
                <c:pt idx="111">
                  <c:v>82.866287944376893</c:v>
                </c:pt>
                <c:pt idx="112">
                  <c:v>82.911597062786896</c:v>
                </c:pt>
                <c:pt idx="113">
                  <c:v>82.950818486298999</c:v>
                </c:pt>
                <c:pt idx="114">
                  <c:v>82.982432294598894</c:v>
                </c:pt>
                <c:pt idx="115">
                  <c:v>83.028393189031206</c:v>
                </c:pt>
                <c:pt idx="116">
                  <c:v>83.079784659912505</c:v>
                </c:pt>
                <c:pt idx="117">
                  <c:v>83.137928957780105</c:v>
                </c:pt>
                <c:pt idx="118">
                  <c:v>83.207164132881402</c:v>
                </c:pt>
                <c:pt idx="119">
                  <c:v>83.281036534109205</c:v>
                </c:pt>
                <c:pt idx="120">
                  <c:v>83.339947470167104</c:v>
                </c:pt>
                <c:pt idx="121">
                  <c:v>83.411191397599694</c:v>
                </c:pt>
                <c:pt idx="122">
                  <c:v>83.467367011334005</c:v>
                </c:pt>
                <c:pt idx="123">
                  <c:v>83.521798322844404</c:v>
                </c:pt>
                <c:pt idx="124">
                  <c:v>83.552907271848198</c:v>
                </c:pt>
                <c:pt idx="125">
                  <c:v>83.607453445526403</c:v>
                </c:pt>
                <c:pt idx="126">
                  <c:v>83.633799621382906</c:v>
                </c:pt>
                <c:pt idx="127">
                  <c:v>83.649816215769505</c:v>
                </c:pt>
                <c:pt idx="128">
                  <c:v>83.663247075772205</c:v>
                </c:pt>
                <c:pt idx="129">
                  <c:v>83.602092320620798</c:v>
                </c:pt>
                <c:pt idx="130">
                  <c:v>83.584868337864805</c:v>
                </c:pt>
                <c:pt idx="131">
                  <c:v>83.615309483567003</c:v>
                </c:pt>
                <c:pt idx="132">
                  <c:v>83.665026103767801</c:v>
                </c:pt>
                <c:pt idx="133">
                  <c:v>83.729634737595205</c:v>
                </c:pt>
                <c:pt idx="134">
                  <c:v>83.804041381464401</c:v>
                </c:pt>
                <c:pt idx="135">
                  <c:v>83.889010002352407</c:v>
                </c:pt>
                <c:pt idx="136">
                  <c:v>83.973978623240399</c:v>
                </c:pt>
                <c:pt idx="137">
                  <c:v>84.058161907445694</c:v>
                </c:pt>
                <c:pt idx="138">
                  <c:v>84.119102965540506</c:v>
                </c:pt>
                <c:pt idx="139">
                  <c:v>84.180495458667295</c:v>
                </c:pt>
                <c:pt idx="140">
                  <c:v>84.235720120500005</c:v>
                </c:pt>
                <c:pt idx="141">
                  <c:v>84.278496928790105</c:v>
                </c:pt>
                <c:pt idx="142">
                  <c:v>84.312373254675904</c:v>
                </c:pt>
                <c:pt idx="143">
                  <c:v>84.364077257502402</c:v>
                </c:pt>
                <c:pt idx="144">
                  <c:v>84.412907034918604</c:v>
                </c:pt>
                <c:pt idx="145">
                  <c:v>84.469053265307707</c:v>
                </c:pt>
                <c:pt idx="146">
                  <c:v>84.524780115223294</c:v>
                </c:pt>
                <c:pt idx="147">
                  <c:v>84.582318047692894</c:v>
                </c:pt>
                <c:pt idx="148">
                  <c:v>84.6590005652141</c:v>
                </c:pt>
                <c:pt idx="149">
                  <c:v>84.728991693652802</c:v>
                </c:pt>
                <c:pt idx="150">
                  <c:v>84.794495183904502</c:v>
                </c:pt>
                <c:pt idx="151">
                  <c:v>84.8534488593736</c:v>
                </c:pt>
                <c:pt idx="152">
                  <c:v>84.922705404180505</c:v>
                </c:pt>
                <c:pt idx="153">
                  <c:v>84.971877096887198</c:v>
                </c:pt>
                <c:pt idx="154">
                  <c:v>85.037060041554099</c:v>
                </c:pt>
                <c:pt idx="155">
                  <c:v>85.102689078826401</c:v>
                </c:pt>
                <c:pt idx="156">
                  <c:v>85.163400412585503</c:v>
                </c:pt>
                <c:pt idx="157">
                  <c:v>85.2295797197784</c:v>
                </c:pt>
                <c:pt idx="158">
                  <c:v>85.280965848233393</c:v>
                </c:pt>
                <c:pt idx="159">
                  <c:v>85.340274795059003</c:v>
                </c:pt>
                <c:pt idx="160">
                  <c:v>85.405169248699494</c:v>
                </c:pt>
                <c:pt idx="161">
                  <c:v>85.463548613329294</c:v>
                </c:pt>
                <c:pt idx="162">
                  <c:v>85.523648239264006</c:v>
                </c:pt>
                <c:pt idx="163">
                  <c:v>85.578581738857295</c:v>
                </c:pt>
                <c:pt idx="164">
                  <c:v>85.642949963496093</c:v>
                </c:pt>
                <c:pt idx="165">
                  <c:v>85.708237085478103</c:v>
                </c:pt>
                <c:pt idx="166">
                  <c:v>85.757443503956395</c:v>
                </c:pt>
                <c:pt idx="167">
                  <c:v>85.819164556307598</c:v>
                </c:pt>
                <c:pt idx="168">
                  <c:v>85.864417579240197</c:v>
                </c:pt>
                <c:pt idx="169">
                  <c:v>85.921990237481495</c:v>
                </c:pt>
                <c:pt idx="170">
                  <c:v>85.965440191499695</c:v>
                </c:pt>
                <c:pt idx="171">
                  <c:v>86.036433024890897</c:v>
                </c:pt>
                <c:pt idx="172">
                  <c:v>86.100507416076994</c:v>
                </c:pt>
                <c:pt idx="173">
                  <c:v>86.177002948673703</c:v>
                </c:pt>
                <c:pt idx="174">
                  <c:v>86.222918432481606</c:v>
                </c:pt>
                <c:pt idx="175">
                  <c:v>86.264624084275894</c:v>
                </c:pt>
                <c:pt idx="176">
                  <c:v>86.2968549428264</c:v>
                </c:pt>
                <c:pt idx="177">
                  <c:v>86.335117400797401</c:v>
                </c:pt>
                <c:pt idx="178">
                  <c:v>86.370059540752607</c:v>
                </c:pt>
                <c:pt idx="179">
                  <c:v>86.394362238506105</c:v>
                </c:pt>
                <c:pt idx="180">
                  <c:v>86.419888351908099</c:v>
                </c:pt>
                <c:pt idx="181">
                  <c:v>86.463979397095898</c:v>
                </c:pt>
                <c:pt idx="182">
                  <c:v>86.515723468120498</c:v>
                </c:pt>
                <c:pt idx="183">
                  <c:v>86.567659866495902</c:v>
                </c:pt>
                <c:pt idx="184">
                  <c:v>86.631357616619994</c:v>
                </c:pt>
                <c:pt idx="185">
                  <c:v>86.683948462231001</c:v>
                </c:pt>
                <c:pt idx="186">
                  <c:v>86.741123109704603</c:v>
                </c:pt>
                <c:pt idx="187">
                  <c:v>86.800306509509497</c:v>
                </c:pt>
                <c:pt idx="188">
                  <c:v>86.872472005498395</c:v>
                </c:pt>
                <c:pt idx="189">
                  <c:v>86.939714455547502</c:v>
                </c:pt>
                <c:pt idx="190">
                  <c:v>87.007638064964297</c:v>
                </c:pt>
                <c:pt idx="191">
                  <c:v>87.057426807921701</c:v>
                </c:pt>
                <c:pt idx="192">
                  <c:v>87.123539334784496</c:v>
                </c:pt>
                <c:pt idx="193">
                  <c:v>87.189833504145298</c:v>
                </c:pt>
                <c:pt idx="194">
                  <c:v>87.258708065463694</c:v>
                </c:pt>
                <c:pt idx="195">
                  <c:v>87.317124827078302</c:v>
                </c:pt>
                <c:pt idx="196">
                  <c:v>87.392816324499805</c:v>
                </c:pt>
                <c:pt idx="197">
                  <c:v>87.448564544121098</c:v>
                </c:pt>
                <c:pt idx="198">
                  <c:v>87.509919640262893</c:v>
                </c:pt>
                <c:pt idx="199">
                  <c:v>87.570446660310694</c:v>
                </c:pt>
                <c:pt idx="200">
                  <c:v>87.616474335073207</c:v>
                </c:pt>
                <c:pt idx="201">
                  <c:v>87.682290357270105</c:v>
                </c:pt>
                <c:pt idx="202">
                  <c:v>87.733810046385301</c:v>
                </c:pt>
                <c:pt idx="203">
                  <c:v>87.799882505049993</c:v>
                </c:pt>
                <c:pt idx="204">
                  <c:v>87.859776447567796</c:v>
                </c:pt>
                <c:pt idx="205">
                  <c:v>87.919296420236805</c:v>
                </c:pt>
                <c:pt idx="206">
                  <c:v>87.966670386455405</c:v>
                </c:pt>
                <c:pt idx="207">
                  <c:v>88.029286295230804</c:v>
                </c:pt>
                <c:pt idx="208">
                  <c:v>88.099971939103199</c:v>
                </c:pt>
                <c:pt idx="209">
                  <c:v>88.170914019443401</c:v>
                </c:pt>
                <c:pt idx="210">
                  <c:v>88.227111002883404</c:v>
                </c:pt>
                <c:pt idx="211">
                  <c:v>88.2905630013924</c:v>
                </c:pt>
                <c:pt idx="212">
                  <c:v>88.344580274855801</c:v>
                </c:pt>
                <c:pt idx="213">
                  <c:v>88.407880014212097</c:v>
                </c:pt>
                <c:pt idx="214">
                  <c:v>88.464210558312303</c:v>
                </c:pt>
                <c:pt idx="215">
                  <c:v>88.519611520216699</c:v>
                </c:pt>
                <c:pt idx="216">
                  <c:v>88.585256584768302</c:v>
                </c:pt>
                <c:pt idx="217">
                  <c:v>88.641432198502599</c:v>
                </c:pt>
                <c:pt idx="218">
                  <c:v>88.7030704432444</c:v>
                </c:pt>
                <c:pt idx="219">
                  <c:v>88.753815480529695</c:v>
                </c:pt>
                <c:pt idx="220">
                  <c:v>88.803256965770203</c:v>
                </c:pt>
                <c:pt idx="221">
                  <c:v>88.874148293059605</c:v>
                </c:pt>
                <c:pt idx="222">
                  <c:v>88.935522087693897</c:v>
                </c:pt>
                <c:pt idx="223">
                  <c:v>88.986614382696104</c:v>
                </c:pt>
                <c:pt idx="224">
                  <c:v>89.039694060323896</c:v>
                </c:pt>
                <c:pt idx="225">
                  <c:v>89.088043019362999</c:v>
                </c:pt>
                <c:pt idx="226">
                  <c:v>89.158365378239296</c:v>
                </c:pt>
                <c:pt idx="227">
                  <c:v>89.206399134120005</c:v>
                </c:pt>
                <c:pt idx="228">
                  <c:v>89.274579180004594</c:v>
                </c:pt>
                <c:pt idx="229">
                  <c:v>89.332336151957193</c:v>
                </c:pt>
                <c:pt idx="230">
                  <c:v>89.380767918605599</c:v>
                </c:pt>
                <c:pt idx="231">
                  <c:v>89.444954500746505</c:v>
                </c:pt>
                <c:pt idx="232">
                  <c:v>89.494681805800099</c:v>
                </c:pt>
                <c:pt idx="233">
                  <c:v>89.544029798578407</c:v>
                </c:pt>
                <c:pt idx="234">
                  <c:v>89.608133573109797</c:v>
                </c:pt>
                <c:pt idx="235">
                  <c:v>89.660032574500406</c:v>
                </c:pt>
                <c:pt idx="236">
                  <c:v>89.718705772582794</c:v>
                </c:pt>
                <c:pt idx="237">
                  <c:v>89.777346916106794</c:v>
                </c:pt>
                <c:pt idx="238">
                  <c:v>89.829897693519797</c:v>
                </c:pt>
                <c:pt idx="239">
                  <c:v>89.886287004310603</c:v>
                </c:pt>
                <c:pt idx="240">
                  <c:v>89.937237725012906</c:v>
                </c:pt>
                <c:pt idx="241">
                  <c:v>89.994463125537294</c:v>
                </c:pt>
                <c:pt idx="242">
                  <c:v>90.040277103243298</c:v>
                </c:pt>
                <c:pt idx="243">
                  <c:v>90.098653796659903</c:v>
                </c:pt>
                <c:pt idx="244">
                  <c:v>90.139670275446804</c:v>
                </c:pt>
                <c:pt idx="245">
                  <c:v>90.199198261755399</c:v>
                </c:pt>
                <c:pt idx="246">
                  <c:v>90.254479019065499</c:v>
                </c:pt>
                <c:pt idx="247">
                  <c:v>90.328885662934695</c:v>
                </c:pt>
                <c:pt idx="248">
                  <c:v>90.368328797142993</c:v>
                </c:pt>
                <c:pt idx="249">
                  <c:v>90.425068036863905</c:v>
                </c:pt>
                <c:pt idx="250">
                  <c:v>90.487683945639205</c:v>
                </c:pt>
                <c:pt idx="251">
                  <c:v>90.533751688599807</c:v>
                </c:pt>
                <c:pt idx="252">
                  <c:v>90.584416589488995</c:v>
                </c:pt>
                <c:pt idx="253">
                  <c:v>90.643965945503197</c:v>
                </c:pt>
                <c:pt idx="254">
                  <c:v>90.687485351064694</c:v>
                </c:pt>
                <c:pt idx="255">
                  <c:v>90.753018224661702</c:v>
                </c:pt>
                <c:pt idx="256">
                  <c:v>90.797475226058694</c:v>
                </c:pt>
                <c:pt idx="257">
                  <c:v>90.857636289897201</c:v>
                </c:pt>
                <c:pt idx="258">
                  <c:v>90.952800931594695</c:v>
                </c:pt>
                <c:pt idx="259">
                  <c:v>91.006898341454303</c:v>
                </c:pt>
                <c:pt idx="260">
                  <c:v>91.0697092487937</c:v>
                </c:pt>
                <c:pt idx="261">
                  <c:v>91.115859799363704</c:v>
                </c:pt>
                <c:pt idx="262">
                  <c:v>91.160012282455298</c:v>
                </c:pt>
                <c:pt idx="263">
                  <c:v>91.208719184063995</c:v>
                </c:pt>
                <c:pt idx="264">
                  <c:v>91.251536060552198</c:v>
                </c:pt>
                <c:pt idx="265">
                  <c:v>91.304514232078205</c:v>
                </c:pt>
                <c:pt idx="266">
                  <c:v>91.342928949202005</c:v>
                </c:pt>
                <c:pt idx="267">
                  <c:v>91.396588280095699</c:v>
                </c:pt>
                <c:pt idx="268">
                  <c:v>91.453020330297804</c:v>
                </c:pt>
                <c:pt idx="269">
                  <c:v>91.512040786097103</c:v>
                </c:pt>
                <c:pt idx="270">
                  <c:v>91.556826346718594</c:v>
                </c:pt>
                <c:pt idx="271">
                  <c:v>91.616455839129003</c:v>
                </c:pt>
                <c:pt idx="272">
                  <c:v>91.665213493788599</c:v>
                </c:pt>
                <c:pt idx="273">
                  <c:v>91.717836393958194</c:v>
                </c:pt>
                <c:pt idx="274">
                  <c:v>91.757525279781504</c:v>
                </c:pt>
                <c:pt idx="275">
                  <c:v>91.818805581953598</c:v>
                </c:pt>
                <c:pt idx="276">
                  <c:v>91.8564777018059</c:v>
                </c:pt>
                <c:pt idx="277">
                  <c:v>91.912084347127205</c:v>
                </c:pt>
                <c:pt idx="278">
                  <c:v>91.962329867542906</c:v>
                </c:pt>
                <c:pt idx="279">
                  <c:v>92.013432847397894</c:v>
                </c:pt>
                <c:pt idx="280">
                  <c:v>92.062364130915995</c:v>
                </c:pt>
                <c:pt idx="281">
                  <c:v>92.113282797059796</c:v>
                </c:pt>
                <c:pt idx="282">
                  <c:v>92.164580775478896</c:v>
                </c:pt>
                <c:pt idx="283">
                  <c:v>92.222091995816498</c:v>
                </c:pt>
                <c:pt idx="284">
                  <c:v>92.254290799808501</c:v>
                </c:pt>
                <c:pt idx="285">
                  <c:v>92.313228447998398</c:v>
                </c:pt>
                <c:pt idx="286">
                  <c:v>92.368429068912306</c:v>
                </c:pt>
                <c:pt idx="287">
                  <c:v>92.413324149275297</c:v>
                </c:pt>
                <c:pt idx="288">
                  <c:v>92.464825139897997</c:v>
                </c:pt>
                <c:pt idx="289">
                  <c:v>92.514010188670696</c:v>
                </c:pt>
                <c:pt idx="290">
                  <c:v>92.575781994072798</c:v>
                </c:pt>
                <c:pt idx="291">
                  <c:v>92.631468775790296</c:v>
                </c:pt>
                <c:pt idx="292">
                  <c:v>92.677945214371505</c:v>
                </c:pt>
                <c:pt idx="293">
                  <c:v>92.725634383748599</c:v>
                </c:pt>
                <c:pt idx="294">
                  <c:v>92.769359472727004</c:v>
                </c:pt>
                <c:pt idx="295">
                  <c:v>92.809526505714302</c:v>
                </c:pt>
                <c:pt idx="296">
                  <c:v>92.849226076390394</c:v>
                </c:pt>
                <c:pt idx="297">
                  <c:v>92.894642043328602</c:v>
                </c:pt>
                <c:pt idx="298">
                  <c:v>92.950545193315904</c:v>
                </c:pt>
                <c:pt idx="299">
                  <c:v>92.986577188259403</c:v>
                </c:pt>
                <c:pt idx="300">
                  <c:v>93.031584459577005</c:v>
                </c:pt>
                <c:pt idx="301">
                  <c:v>93.077887269299794</c:v>
                </c:pt>
                <c:pt idx="302">
                  <c:v>93.125913011540803</c:v>
                </c:pt>
                <c:pt idx="303">
                  <c:v>93.173765124923406</c:v>
                </c:pt>
                <c:pt idx="304">
                  <c:v>93.215246394808304</c:v>
                </c:pt>
                <c:pt idx="305">
                  <c:v>93.261824339491397</c:v>
                </c:pt>
                <c:pt idx="306">
                  <c:v>93.300281796026496</c:v>
                </c:pt>
                <c:pt idx="307">
                  <c:v>93.349346640204899</c:v>
                </c:pt>
                <c:pt idx="308">
                  <c:v>93.393589944545397</c:v>
                </c:pt>
                <c:pt idx="309">
                  <c:v>93.427215176389794</c:v>
                </c:pt>
                <c:pt idx="310">
                  <c:v>93.473640861920103</c:v>
                </c:pt>
                <c:pt idx="311">
                  <c:v>93.510570384500994</c:v>
                </c:pt>
                <c:pt idx="312">
                  <c:v>93.554121844620994</c:v>
                </c:pt>
                <c:pt idx="313">
                  <c:v>93.598864665831201</c:v>
                </c:pt>
                <c:pt idx="314">
                  <c:v>93.633723998177004</c:v>
                </c:pt>
                <c:pt idx="315">
                  <c:v>93.687933598991293</c:v>
                </c:pt>
                <c:pt idx="316">
                  <c:v>93.724048401544195</c:v>
                </c:pt>
                <c:pt idx="317">
                  <c:v>93.775629528563201</c:v>
                </c:pt>
                <c:pt idx="318">
                  <c:v>93.813678289477707</c:v>
                </c:pt>
                <c:pt idx="319">
                  <c:v>93.856759616073305</c:v>
                </c:pt>
                <c:pt idx="320">
                  <c:v>93.902146199666305</c:v>
                </c:pt>
                <c:pt idx="321">
                  <c:v>93.9414985126255</c:v>
                </c:pt>
                <c:pt idx="322">
                  <c:v>93.980597060330197</c:v>
                </c:pt>
                <c:pt idx="323">
                  <c:v>94.030570116998803</c:v>
                </c:pt>
                <c:pt idx="324">
                  <c:v>94.071153859246294</c:v>
                </c:pt>
                <c:pt idx="325">
                  <c:v>94.111801710610806</c:v>
                </c:pt>
                <c:pt idx="326">
                  <c:v>94.161539700517295</c:v>
                </c:pt>
                <c:pt idx="327">
                  <c:v>94.209236883533904</c:v>
                </c:pt>
                <c:pt idx="328">
                  <c:v>94.243364303461107</c:v>
                </c:pt>
                <c:pt idx="329">
                  <c:v>94.286445630056804</c:v>
                </c:pt>
                <c:pt idx="330">
                  <c:v>94.331466257440397</c:v>
                </c:pt>
                <c:pt idx="331">
                  <c:v>94.371777535940893</c:v>
                </c:pt>
                <c:pt idx="332">
                  <c:v>94.415398447604204</c:v>
                </c:pt>
                <c:pt idx="333">
                  <c:v>94.470425439659707</c:v>
                </c:pt>
                <c:pt idx="334">
                  <c:v>94.510023504233999</c:v>
                </c:pt>
                <c:pt idx="335">
                  <c:v>94.557488291701702</c:v>
                </c:pt>
                <c:pt idx="336">
                  <c:v>94.592467828641801</c:v>
                </c:pt>
                <c:pt idx="337">
                  <c:v>94.6578377582331</c:v>
                </c:pt>
                <c:pt idx="338">
                  <c:v>94.749788930443103</c:v>
                </c:pt>
                <c:pt idx="339">
                  <c:v>94.794726750217393</c:v>
                </c:pt>
                <c:pt idx="340">
                  <c:v>94.830147037336502</c:v>
                </c:pt>
                <c:pt idx="341">
                  <c:v>94.849101966250402</c:v>
                </c:pt>
                <c:pt idx="342">
                  <c:v>94.842325098345299</c:v>
                </c:pt>
                <c:pt idx="343">
                  <c:v>94.8721919332081</c:v>
                </c:pt>
                <c:pt idx="344">
                  <c:v>94.908477693406198</c:v>
                </c:pt>
                <c:pt idx="345">
                  <c:v>94.951823470109304</c:v>
                </c:pt>
                <c:pt idx="346">
                  <c:v>94.994795276963501</c:v>
                </c:pt>
                <c:pt idx="347">
                  <c:v>95.039754466443398</c:v>
                </c:pt>
                <c:pt idx="348">
                  <c:v>95.077546790889997</c:v>
                </c:pt>
                <c:pt idx="349">
                  <c:v>95.118389640818606</c:v>
                </c:pt>
                <c:pt idx="350">
                  <c:v>95.161836923623497</c:v>
                </c:pt>
                <c:pt idx="351">
                  <c:v>95.196594749867501</c:v>
                </c:pt>
                <c:pt idx="352">
                  <c:v>95.242654479188502</c:v>
                </c:pt>
                <c:pt idx="353">
                  <c:v>95.275435607659603</c:v>
                </c:pt>
                <c:pt idx="354">
                  <c:v>95.304639981647099</c:v>
                </c:pt>
                <c:pt idx="355">
                  <c:v>95.358360750444604</c:v>
                </c:pt>
                <c:pt idx="356">
                  <c:v>95.397539434545394</c:v>
                </c:pt>
                <c:pt idx="357">
                  <c:v>95.469042469659101</c:v>
                </c:pt>
                <c:pt idx="358">
                  <c:v>95.563574033826598</c:v>
                </c:pt>
                <c:pt idx="359">
                  <c:v>95.615785567162305</c:v>
                </c:pt>
                <c:pt idx="360">
                  <c:v>95.644276727223698</c:v>
                </c:pt>
                <c:pt idx="361">
                  <c:v>95.669466267761706</c:v>
                </c:pt>
                <c:pt idx="362">
                  <c:v>95.671138447228998</c:v>
                </c:pt>
                <c:pt idx="363">
                  <c:v>95.701178910950205</c:v>
                </c:pt>
                <c:pt idx="364">
                  <c:v>95.728363847753499</c:v>
                </c:pt>
                <c:pt idx="365">
                  <c:v>95.764670977657303</c:v>
                </c:pt>
                <c:pt idx="366">
                  <c:v>95.800609480138604</c:v>
                </c:pt>
                <c:pt idx="367">
                  <c:v>95.841991915134898</c:v>
                </c:pt>
                <c:pt idx="368">
                  <c:v>95.880326495862406</c:v>
                </c:pt>
                <c:pt idx="369">
                  <c:v>95.914421861231205</c:v>
                </c:pt>
                <c:pt idx="370">
                  <c:v>95.956992986104396</c:v>
                </c:pt>
                <c:pt idx="371">
                  <c:v>96.003001962374498</c:v>
                </c:pt>
                <c:pt idx="372">
                  <c:v>96.035772405992702</c:v>
                </c:pt>
                <c:pt idx="373">
                  <c:v>96.091948019726999</c:v>
                </c:pt>
                <c:pt idx="374">
                  <c:v>96.115355861056301</c:v>
                </c:pt>
                <c:pt idx="375">
                  <c:v>96.155392004596393</c:v>
                </c:pt>
                <c:pt idx="376">
                  <c:v>96.201315502043897</c:v>
                </c:pt>
                <c:pt idx="377">
                  <c:v>96.235686002372901</c:v>
                </c:pt>
                <c:pt idx="378">
                  <c:v>96.287715893210603</c:v>
                </c:pt>
                <c:pt idx="379">
                  <c:v>96.335557321740396</c:v>
                </c:pt>
                <c:pt idx="380">
                  <c:v>96.401589712206999</c:v>
                </c:pt>
                <c:pt idx="381">
                  <c:v>96.473926165840993</c:v>
                </c:pt>
                <c:pt idx="382">
                  <c:v>96.508448925322796</c:v>
                </c:pt>
                <c:pt idx="383">
                  <c:v>96.512057734364902</c:v>
                </c:pt>
                <c:pt idx="384">
                  <c:v>96.5371350839483</c:v>
                </c:pt>
                <c:pt idx="385">
                  <c:v>96.560663129871799</c:v>
                </c:pt>
                <c:pt idx="386">
                  <c:v>96.590548663226997</c:v>
                </c:pt>
                <c:pt idx="387">
                  <c:v>96.606282109013705</c:v>
                </c:pt>
                <c:pt idx="388">
                  <c:v>96.625838060899</c:v>
                </c:pt>
                <c:pt idx="389">
                  <c:v>96.674780029269897</c:v>
                </c:pt>
                <c:pt idx="390">
                  <c:v>96.714979116815698</c:v>
                </c:pt>
                <c:pt idx="391">
                  <c:v>96.748014010541397</c:v>
                </c:pt>
                <c:pt idx="392">
                  <c:v>96.792796899949707</c:v>
                </c:pt>
                <c:pt idx="393">
                  <c:v>96.840750519434096</c:v>
                </c:pt>
                <c:pt idx="394">
                  <c:v>96.9101245976222</c:v>
                </c:pt>
                <c:pt idx="395">
                  <c:v>97.0090583211541</c:v>
                </c:pt>
                <c:pt idx="396">
                  <c:v>97.037466673606104</c:v>
                </c:pt>
                <c:pt idx="397">
                  <c:v>97.030903502757496</c:v>
                </c:pt>
                <c:pt idx="398">
                  <c:v>97.030895489117896</c:v>
                </c:pt>
                <c:pt idx="399">
                  <c:v>97.039576932039196</c:v>
                </c:pt>
                <c:pt idx="400">
                  <c:v>97.074946466107505</c:v>
                </c:pt>
                <c:pt idx="401">
                  <c:v>97.109856551504294</c:v>
                </c:pt>
                <c:pt idx="402">
                  <c:v>97.147416480401901</c:v>
                </c:pt>
                <c:pt idx="403">
                  <c:v>97.182254443042098</c:v>
                </c:pt>
                <c:pt idx="404">
                  <c:v>97.230493882339701</c:v>
                </c:pt>
                <c:pt idx="405">
                  <c:v>97.269704620998994</c:v>
                </c:pt>
                <c:pt idx="406">
                  <c:v>97.317861252687194</c:v>
                </c:pt>
                <c:pt idx="407">
                  <c:v>97.384147408408396</c:v>
                </c:pt>
                <c:pt idx="408">
                  <c:v>97.4213387098835</c:v>
                </c:pt>
                <c:pt idx="409">
                  <c:v>97.445072439224006</c:v>
                </c:pt>
                <c:pt idx="410">
                  <c:v>97.477252544723598</c:v>
                </c:pt>
                <c:pt idx="411">
                  <c:v>97.521506533916906</c:v>
                </c:pt>
                <c:pt idx="412">
                  <c:v>97.546124434828698</c:v>
                </c:pt>
                <c:pt idx="413">
                  <c:v>97.572160749953198</c:v>
                </c:pt>
                <c:pt idx="414">
                  <c:v>97.617544662333003</c:v>
                </c:pt>
                <c:pt idx="415">
                  <c:v>97.661208313407698</c:v>
                </c:pt>
                <c:pt idx="416">
                  <c:v>97.6827302782131</c:v>
                </c:pt>
                <c:pt idx="417">
                  <c:v>97.727505153981696</c:v>
                </c:pt>
                <c:pt idx="418">
                  <c:v>97.765246725377395</c:v>
                </c:pt>
                <c:pt idx="419">
                  <c:v>97.790161130955099</c:v>
                </c:pt>
                <c:pt idx="420">
                  <c:v>97.824205743272998</c:v>
                </c:pt>
                <c:pt idx="421">
                  <c:v>97.853613129464193</c:v>
                </c:pt>
                <c:pt idx="422">
                  <c:v>97.882053536474601</c:v>
                </c:pt>
                <c:pt idx="423">
                  <c:v>97.911297978660201</c:v>
                </c:pt>
                <c:pt idx="424">
                  <c:v>97.949490985087806</c:v>
                </c:pt>
                <c:pt idx="425">
                  <c:v>97.985258529923897</c:v>
                </c:pt>
                <c:pt idx="426">
                  <c:v>98.020839089835505</c:v>
                </c:pt>
                <c:pt idx="427">
                  <c:v>98.048667789021593</c:v>
                </c:pt>
                <c:pt idx="428">
                  <c:v>98.086737919641706</c:v>
                </c:pt>
                <c:pt idx="429">
                  <c:v>98.127588783209902</c:v>
                </c:pt>
                <c:pt idx="430">
                  <c:v>98.147427883695102</c:v>
                </c:pt>
                <c:pt idx="431">
                  <c:v>98.186304720703603</c:v>
                </c:pt>
                <c:pt idx="432">
                  <c:v>98.220896931728802</c:v>
                </c:pt>
                <c:pt idx="433">
                  <c:v>98.242856975500104</c:v>
                </c:pt>
                <c:pt idx="434">
                  <c:v>98.283331198006096</c:v>
                </c:pt>
                <c:pt idx="435">
                  <c:v>98.318281351600902</c:v>
                </c:pt>
                <c:pt idx="436">
                  <c:v>98.351174671026698</c:v>
                </c:pt>
                <c:pt idx="437">
                  <c:v>98.389610757856204</c:v>
                </c:pt>
                <c:pt idx="438">
                  <c:v>98.416552614257697</c:v>
                </c:pt>
                <c:pt idx="439">
                  <c:v>98.451994271082597</c:v>
                </c:pt>
                <c:pt idx="440">
                  <c:v>98.479424959500903</c:v>
                </c:pt>
                <c:pt idx="441">
                  <c:v>98.523954083654502</c:v>
                </c:pt>
                <c:pt idx="442">
                  <c:v>98.539770337050697</c:v>
                </c:pt>
                <c:pt idx="443">
                  <c:v>98.585359932847297</c:v>
                </c:pt>
                <c:pt idx="444">
                  <c:v>98.606817788535693</c:v>
                </c:pt>
                <c:pt idx="445">
                  <c:v>98.650868765525402</c:v>
                </c:pt>
                <c:pt idx="446">
                  <c:v>98.682509285957295</c:v>
                </c:pt>
                <c:pt idx="447">
                  <c:v>98.727364298122097</c:v>
                </c:pt>
                <c:pt idx="448">
                  <c:v>98.746706552950897</c:v>
                </c:pt>
                <c:pt idx="449">
                  <c:v>98.781493762540194</c:v>
                </c:pt>
                <c:pt idx="450">
                  <c:v>98.820613679950497</c:v>
                </c:pt>
                <c:pt idx="451">
                  <c:v>98.862137689246694</c:v>
                </c:pt>
                <c:pt idx="452">
                  <c:v>98.883403217584203</c:v>
                </c:pt>
                <c:pt idx="453">
                  <c:v>98.922531148634206</c:v>
                </c:pt>
                <c:pt idx="454">
                  <c:v>98.955384399861899</c:v>
                </c:pt>
                <c:pt idx="455">
                  <c:v>98.990518867168007</c:v>
                </c:pt>
                <c:pt idx="456">
                  <c:v>99.015411903040004</c:v>
                </c:pt>
                <c:pt idx="457">
                  <c:v>99.054876406953994</c:v>
                </c:pt>
                <c:pt idx="458">
                  <c:v>99.077672540458906</c:v>
                </c:pt>
                <c:pt idx="459">
                  <c:v>99.105917948905301</c:v>
                </c:pt>
                <c:pt idx="460">
                  <c:v>99.1376386057334</c:v>
                </c:pt>
                <c:pt idx="461">
                  <c:v>99.173956420490001</c:v>
                </c:pt>
                <c:pt idx="462">
                  <c:v>99.201600805964802</c:v>
                </c:pt>
                <c:pt idx="463">
                  <c:v>99.234483440537801</c:v>
                </c:pt>
                <c:pt idx="464">
                  <c:v>99.258011486461299</c:v>
                </c:pt>
                <c:pt idx="465">
                  <c:v>99.2883083866503</c:v>
                </c:pt>
                <c:pt idx="466">
                  <c:v>99.330799375127299</c:v>
                </c:pt>
                <c:pt idx="467">
                  <c:v>99.347774935055099</c:v>
                </c:pt>
                <c:pt idx="468">
                  <c:v>99.382083997480393</c:v>
                </c:pt>
                <c:pt idx="469">
                  <c:v>99.4225074669355</c:v>
                </c:pt>
                <c:pt idx="470">
                  <c:v>99.444478195559597</c:v>
                </c:pt>
                <c:pt idx="471">
                  <c:v>99.477267337670298</c:v>
                </c:pt>
                <c:pt idx="472">
                  <c:v>99.511301265135302</c:v>
                </c:pt>
                <c:pt idx="473">
                  <c:v>99.542207201935398</c:v>
                </c:pt>
                <c:pt idx="474">
                  <c:v>99.573083755390201</c:v>
                </c:pt>
                <c:pt idx="475">
                  <c:v>99.606505975030899</c:v>
                </c:pt>
                <c:pt idx="476">
                  <c:v>99.640753599552397</c:v>
                </c:pt>
                <c:pt idx="477">
                  <c:v>99.668368601682005</c:v>
                </c:pt>
                <c:pt idx="478">
                  <c:v>99.701344728717203</c:v>
                </c:pt>
                <c:pt idx="479">
                  <c:v>99.732197241253104</c:v>
                </c:pt>
                <c:pt idx="480">
                  <c:v>99.764254470945303</c:v>
                </c:pt>
                <c:pt idx="481">
                  <c:v>99.784654526203894</c:v>
                </c:pt>
                <c:pt idx="482">
                  <c:v>99.812138638886395</c:v>
                </c:pt>
                <c:pt idx="483">
                  <c:v>99.848963984152206</c:v>
                </c:pt>
                <c:pt idx="484">
                  <c:v>99.911887082446299</c:v>
                </c:pt>
                <c:pt idx="485">
                  <c:v>99.9746873049329</c:v>
                </c:pt>
                <c:pt idx="486">
                  <c:v>100.006549536061</c:v>
                </c:pt>
                <c:pt idx="487">
                  <c:v>100.03243359203201</c:v>
                </c:pt>
                <c:pt idx="488">
                  <c:v>100.03436755039399</c:v>
                </c:pt>
                <c:pt idx="489">
                  <c:v>100.034971244579</c:v>
                </c:pt>
                <c:pt idx="490">
                  <c:v>100.055064110318</c:v>
                </c:pt>
                <c:pt idx="491">
                  <c:v>100.081965898522</c:v>
                </c:pt>
                <c:pt idx="492">
                  <c:v>100.117447623545</c:v>
                </c:pt>
                <c:pt idx="493">
                  <c:v>100.137754186341</c:v>
                </c:pt>
                <c:pt idx="494">
                  <c:v>100.181642219325</c:v>
                </c:pt>
                <c:pt idx="495">
                  <c:v>100.214698482757</c:v>
                </c:pt>
                <c:pt idx="496">
                  <c:v>100.241701777062</c:v>
                </c:pt>
                <c:pt idx="497">
                  <c:v>100.267706037628</c:v>
                </c:pt>
                <c:pt idx="498">
                  <c:v>100.30236235776999</c:v>
                </c:pt>
                <c:pt idx="499">
                  <c:v>100.320184692284</c:v>
                </c:pt>
                <c:pt idx="500">
                  <c:v>100.349907281634</c:v>
                </c:pt>
                <c:pt idx="501">
                  <c:v>100.37536127227899</c:v>
                </c:pt>
                <c:pt idx="502">
                  <c:v>100.40448550987099</c:v>
                </c:pt>
                <c:pt idx="503">
                  <c:v>100.431763939136</c:v>
                </c:pt>
                <c:pt idx="504">
                  <c:v>100.477516478938</c:v>
                </c:pt>
                <c:pt idx="505">
                  <c:v>100.502572458816</c:v>
                </c:pt>
                <c:pt idx="506">
                  <c:v>100.539328352539</c:v>
                </c:pt>
                <c:pt idx="507">
                  <c:v>100.56362036543899</c:v>
                </c:pt>
                <c:pt idx="508">
                  <c:v>100.59521013282</c:v>
                </c:pt>
                <c:pt idx="509">
                  <c:v>100.62917193752899</c:v>
                </c:pt>
                <c:pt idx="510">
                  <c:v>100.65618591668699</c:v>
                </c:pt>
                <c:pt idx="511">
                  <c:v>100.692410238981</c:v>
                </c:pt>
                <c:pt idx="512">
                  <c:v>100.70760409970001</c:v>
                </c:pt>
                <c:pt idx="513">
                  <c:v>100.72655635740099</c:v>
                </c:pt>
                <c:pt idx="514">
                  <c:v>100.766306681128</c:v>
                </c:pt>
                <c:pt idx="515">
                  <c:v>100.796723785911</c:v>
                </c:pt>
                <c:pt idx="516">
                  <c:v>100.828364306343</c:v>
                </c:pt>
                <c:pt idx="517">
                  <c:v>100.85668183754601</c:v>
                </c:pt>
                <c:pt idx="518">
                  <c:v>100.88908365374201</c:v>
                </c:pt>
                <c:pt idx="519">
                  <c:v>100.917871318469</c:v>
                </c:pt>
                <c:pt idx="520">
                  <c:v>100.93941198176699</c:v>
                </c:pt>
                <c:pt idx="521">
                  <c:v>100.96245119567401</c:v>
                </c:pt>
                <c:pt idx="522">
                  <c:v>100.995048010433</c:v>
                </c:pt>
                <c:pt idx="523">
                  <c:v>101.008989072158</c:v>
                </c:pt>
                <c:pt idx="524">
                  <c:v>101.02757537365</c:v>
                </c:pt>
                <c:pt idx="525">
                  <c:v>101.064259144616</c:v>
                </c:pt>
                <c:pt idx="526">
                  <c:v>101.100790656429</c:v>
                </c:pt>
                <c:pt idx="527">
                  <c:v>101.1189682623</c:v>
                </c:pt>
                <c:pt idx="528">
                  <c:v>101.14388266787699</c:v>
                </c:pt>
                <c:pt idx="529">
                  <c:v>101.168695567353</c:v>
                </c:pt>
                <c:pt idx="530">
                  <c:v>101.205991046143</c:v>
                </c:pt>
                <c:pt idx="531">
                  <c:v>101.234439466794</c:v>
                </c:pt>
                <c:pt idx="532">
                  <c:v>101.285542446649</c:v>
                </c:pt>
                <c:pt idx="533">
                  <c:v>101.311669583022</c:v>
                </c:pt>
                <c:pt idx="534">
                  <c:v>101.329441164485</c:v>
                </c:pt>
                <c:pt idx="535">
                  <c:v>101.359775461659</c:v>
                </c:pt>
                <c:pt idx="536">
                  <c:v>101.38704320607199</c:v>
                </c:pt>
                <c:pt idx="537">
                  <c:v>101.404662528383</c:v>
                </c:pt>
                <c:pt idx="538">
                  <c:v>101.424563066772</c:v>
                </c:pt>
                <c:pt idx="539">
                  <c:v>101.45915794901001</c:v>
                </c:pt>
                <c:pt idx="540">
                  <c:v>101.480669228963</c:v>
                </c:pt>
                <c:pt idx="541">
                  <c:v>101.507437456506</c:v>
                </c:pt>
                <c:pt idx="542">
                  <c:v>101.52772532081001</c:v>
                </c:pt>
                <c:pt idx="543">
                  <c:v>101.54527252036399</c:v>
                </c:pt>
                <c:pt idx="544">
                  <c:v>101.565183743605</c:v>
                </c:pt>
                <c:pt idx="545">
                  <c:v>101.579245009925</c:v>
                </c:pt>
                <c:pt idx="546">
                  <c:v>101.613289622243</c:v>
                </c:pt>
                <c:pt idx="547">
                  <c:v>101.636817668166</c:v>
                </c:pt>
                <c:pt idx="548">
                  <c:v>101.65242823814501</c:v>
                </c:pt>
                <c:pt idx="549">
                  <c:v>101.694676146221</c:v>
                </c:pt>
                <c:pt idx="550">
                  <c:v>101.71696207800299</c:v>
                </c:pt>
                <c:pt idx="551">
                  <c:v>101.733467504407</c:v>
                </c:pt>
                <c:pt idx="552">
                  <c:v>101.760166280406</c:v>
                </c:pt>
                <c:pt idx="553">
                  <c:v>101.782492280387</c:v>
                </c:pt>
                <c:pt idx="554">
                  <c:v>101.813611914243</c:v>
                </c:pt>
                <c:pt idx="555">
                  <c:v>101.84669756101999</c:v>
                </c:pt>
                <c:pt idx="556">
                  <c:v>101.85862987041401</c:v>
                </c:pt>
                <c:pt idx="557">
                  <c:v>101.89528425803501</c:v>
                </c:pt>
                <c:pt idx="558">
                  <c:v>101.908266354218</c:v>
                </c:pt>
                <c:pt idx="559">
                  <c:v>101.93189590624399</c:v>
                </c:pt>
                <c:pt idx="560">
                  <c:v>101.965042990924</c:v>
                </c:pt>
                <c:pt idx="561">
                  <c:v>101.990507666423</c:v>
                </c:pt>
                <c:pt idx="562">
                  <c:v>102.014954609689</c:v>
                </c:pt>
                <c:pt idx="563">
                  <c:v>102.03908367858401</c:v>
                </c:pt>
                <c:pt idx="564">
                  <c:v>102.05024133614801</c:v>
                </c:pt>
                <c:pt idx="565">
                  <c:v>102.079069069073</c:v>
                </c:pt>
                <c:pt idx="566">
                  <c:v>102.115915784045</c:v>
                </c:pt>
                <c:pt idx="567">
                  <c:v>102.140827518409</c:v>
                </c:pt>
                <c:pt idx="568">
                  <c:v>102.152741129311</c:v>
                </c:pt>
                <c:pt idx="569">
                  <c:v>102.185265821314</c:v>
                </c:pt>
                <c:pt idx="570">
                  <c:v>102.19815709624901</c:v>
                </c:pt>
                <c:pt idx="571">
                  <c:v>102.23204944941401</c:v>
                </c:pt>
                <c:pt idx="572">
                  <c:v>102.2558125621</c:v>
                </c:pt>
                <c:pt idx="573">
                  <c:v>102.282957430705</c:v>
                </c:pt>
                <c:pt idx="574">
                  <c:v>102.306536229679</c:v>
                </c:pt>
                <c:pt idx="575">
                  <c:v>102.341141796771</c:v>
                </c:pt>
                <c:pt idx="576">
                  <c:v>102.366269899405</c:v>
                </c:pt>
                <c:pt idx="577">
                  <c:v>102.387626248991</c:v>
                </c:pt>
                <c:pt idx="578">
                  <c:v>102.416128093906</c:v>
                </c:pt>
                <c:pt idx="579">
                  <c:v>102.44072729632499</c:v>
                </c:pt>
                <c:pt idx="580">
                  <c:v>102.45151899768</c:v>
                </c:pt>
                <c:pt idx="581">
                  <c:v>102.473823627954</c:v>
                </c:pt>
                <c:pt idx="582">
                  <c:v>102.504096487225</c:v>
                </c:pt>
                <c:pt idx="583">
                  <c:v>102.53268113974799</c:v>
                </c:pt>
                <c:pt idx="584">
                  <c:v>102.546568777209</c:v>
                </c:pt>
                <c:pt idx="585">
                  <c:v>102.568710463478</c:v>
                </c:pt>
                <c:pt idx="586">
                  <c:v>102.592118304808</c:v>
                </c:pt>
                <c:pt idx="587">
                  <c:v>102.61852057614099</c:v>
                </c:pt>
                <c:pt idx="588">
                  <c:v>102.634681416041</c:v>
                </c:pt>
                <c:pt idx="589">
                  <c:v>102.66350914896699</c:v>
                </c:pt>
                <c:pt idx="590">
                  <c:v>102.67643782088599</c:v>
                </c:pt>
                <c:pt idx="591">
                  <c:v>102.700171550227</c:v>
                </c:pt>
                <c:pt idx="592">
                  <c:v>102.72405753872</c:v>
                </c:pt>
                <c:pt idx="593">
                  <c:v>102.74694182226099</c:v>
                </c:pt>
                <c:pt idx="594">
                  <c:v>102.766751539401</c:v>
                </c:pt>
                <c:pt idx="595">
                  <c:v>102.782412862431</c:v>
                </c:pt>
                <c:pt idx="596">
                  <c:v>102.81637733835301</c:v>
                </c:pt>
                <c:pt idx="597">
                  <c:v>102.83665451780401</c:v>
                </c:pt>
                <c:pt idx="598">
                  <c:v>102.858032237096</c:v>
                </c:pt>
                <c:pt idx="599">
                  <c:v>102.893318963555</c:v>
                </c:pt>
                <c:pt idx="600">
                  <c:v>102.901471506261</c:v>
                </c:pt>
                <c:pt idx="601">
                  <c:v>102.94273106545</c:v>
                </c:pt>
                <c:pt idx="602">
                  <c:v>102.958066500469</c:v>
                </c:pt>
                <c:pt idx="603">
                  <c:v>102.984153568644</c:v>
                </c:pt>
                <c:pt idx="604">
                  <c:v>103.00609224271</c:v>
                </c:pt>
                <c:pt idx="605">
                  <c:v>103.024301903139</c:v>
                </c:pt>
                <c:pt idx="606">
                  <c:v>103.052464503976</c:v>
                </c:pt>
                <c:pt idx="607">
                  <c:v>103.077613976316</c:v>
                </c:pt>
                <c:pt idx="608">
                  <c:v>103.09675054772801</c:v>
                </c:pt>
                <c:pt idx="609">
                  <c:v>103.119362367522</c:v>
                </c:pt>
                <c:pt idx="610">
                  <c:v>103.13555259076701</c:v>
                </c:pt>
                <c:pt idx="611">
                  <c:v>103.147832157877</c:v>
                </c:pt>
                <c:pt idx="612">
                  <c:v>103.18057321815</c:v>
                </c:pt>
                <c:pt idx="613">
                  <c:v>103.19974985776</c:v>
                </c:pt>
                <c:pt idx="614">
                  <c:v>103.22182209248599</c:v>
                </c:pt>
                <c:pt idx="615">
                  <c:v>103.232603108988</c:v>
                </c:pt>
                <c:pt idx="616">
                  <c:v>103.254907739263</c:v>
                </c:pt>
                <c:pt idx="617">
                  <c:v>103.28005721160299</c:v>
                </c:pt>
                <c:pt idx="618">
                  <c:v>103.305511202248</c:v>
                </c:pt>
                <c:pt idx="619">
                  <c:v>103.311075339358</c:v>
                </c:pt>
                <c:pt idx="620">
                  <c:v>103.33820952311</c:v>
                </c:pt>
                <c:pt idx="621">
                  <c:v>103.368167179222</c:v>
                </c:pt>
                <c:pt idx="622">
                  <c:v>103.38666265946399</c:v>
                </c:pt>
                <c:pt idx="623">
                  <c:v>103.412442538121</c:v>
                </c:pt>
                <c:pt idx="624">
                  <c:v>103.439833158341</c:v>
                </c:pt>
                <c:pt idx="625">
                  <c:v>103.460652594073</c:v>
                </c:pt>
                <c:pt idx="626">
                  <c:v>103.480531762757</c:v>
                </c:pt>
                <c:pt idx="627">
                  <c:v>103.499577512919</c:v>
                </c:pt>
                <c:pt idx="628">
                  <c:v>103.514127611256</c:v>
                </c:pt>
                <c:pt idx="629">
                  <c:v>103.539501465505</c:v>
                </c:pt>
                <c:pt idx="630">
                  <c:v>103.54964940447699</c:v>
                </c:pt>
                <c:pt idx="631">
                  <c:v>103.57439018119599</c:v>
                </c:pt>
                <c:pt idx="632">
                  <c:v>103.60533618619399</c:v>
                </c:pt>
                <c:pt idx="633">
                  <c:v>103.61441563988301</c:v>
                </c:pt>
                <c:pt idx="634">
                  <c:v>103.632034962194</c:v>
                </c:pt>
                <c:pt idx="635">
                  <c:v>103.655696568778</c:v>
                </c:pt>
                <c:pt idx="636">
                  <c:v>103.67598443308199</c:v>
                </c:pt>
                <c:pt idx="637">
                  <c:v>103.692500544338</c:v>
                </c:pt>
                <c:pt idx="638">
                  <c:v>103.71163711574999</c:v>
                </c:pt>
                <c:pt idx="639">
                  <c:v>103.721248140867</c:v>
                </c:pt>
                <c:pt idx="640">
                  <c:v>103.75039909058999</c:v>
                </c:pt>
                <c:pt idx="641">
                  <c:v>103.761465926905</c:v>
                </c:pt>
                <c:pt idx="642">
                  <c:v>103.79393185221799</c:v>
                </c:pt>
                <c:pt idx="643">
                  <c:v>103.811265354716</c:v>
                </c:pt>
                <c:pt idx="644">
                  <c:v>103.82255390172701</c:v>
                </c:pt>
                <c:pt idx="645">
                  <c:v>103.82551894838601</c:v>
                </c:pt>
                <c:pt idx="646">
                  <c:v>103.85227916228899</c:v>
                </c:pt>
                <c:pt idx="647">
                  <c:v>103.871282173041</c:v>
                </c:pt>
                <c:pt idx="648">
                  <c:v>103.897561568567</c:v>
                </c:pt>
                <c:pt idx="649">
                  <c:v>103.904725762387</c:v>
                </c:pt>
                <c:pt idx="650">
                  <c:v>103.928702572129</c:v>
                </c:pt>
                <c:pt idx="651">
                  <c:v>103.959955766646</c:v>
                </c:pt>
                <c:pt idx="652">
                  <c:v>103.970389525431</c:v>
                </c:pt>
                <c:pt idx="653">
                  <c:v>103.97749228134801</c:v>
                </c:pt>
                <c:pt idx="654">
                  <c:v>104.001754910903</c:v>
                </c:pt>
                <c:pt idx="655">
                  <c:v>104.016550760854</c:v>
                </c:pt>
                <c:pt idx="656">
                  <c:v>104.036339108288</c:v>
                </c:pt>
                <c:pt idx="657">
                  <c:v>104.045845956091</c:v>
                </c:pt>
                <c:pt idx="658">
                  <c:v>104.068161271218</c:v>
                </c:pt>
                <c:pt idx="659">
                  <c:v>104.09698900414401</c:v>
                </c:pt>
                <c:pt idx="660">
                  <c:v>104.105496818207</c:v>
                </c:pt>
                <c:pt idx="661">
                  <c:v>104.12833301991</c:v>
                </c:pt>
                <c:pt idx="662">
                  <c:v>104.149497042145</c:v>
                </c:pt>
                <c:pt idx="663">
                  <c:v>104.169857029206</c:v>
                </c:pt>
                <c:pt idx="664">
                  <c:v>104.18704628619</c:v>
                </c:pt>
                <c:pt idx="665">
                  <c:v>104.19796887699199</c:v>
                </c:pt>
                <c:pt idx="666">
                  <c:v>104.220783708989</c:v>
                </c:pt>
                <c:pt idx="667">
                  <c:v>104.23157541034401</c:v>
                </c:pt>
                <c:pt idx="668">
                  <c:v>104.249958699632</c:v>
                </c:pt>
                <c:pt idx="669">
                  <c:v>104.26853431627001</c:v>
                </c:pt>
                <c:pt idx="670">
                  <c:v>104.293897485667</c:v>
                </c:pt>
                <c:pt idx="671">
                  <c:v>104.302068726865</c:v>
                </c:pt>
                <c:pt idx="672">
                  <c:v>104.315347327715</c:v>
                </c:pt>
                <c:pt idx="673">
                  <c:v>104.33400575196301</c:v>
                </c:pt>
                <c:pt idx="674">
                  <c:v>104.35389560549901</c:v>
                </c:pt>
                <c:pt idx="675">
                  <c:v>104.37574345831599</c:v>
                </c:pt>
                <c:pt idx="676">
                  <c:v>104.38578989118599</c:v>
                </c:pt>
                <c:pt idx="677">
                  <c:v>104.40343859684199</c:v>
                </c:pt>
                <c:pt idx="678">
                  <c:v>104.41612418836</c:v>
                </c:pt>
                <c:pt idx="679">
                  <c:v>104.44268940369901</c:v>
                </c:pt>
                <c:pt idx="680">
                  <c:v>104.457311624792</c:v>
                </c:pt>
                <c:pt idx="681">
                  <c:v>104.459269624073</c:v>
                </c:pt>
                <c:pt idx="682">
                  <c:v>104.480607275167</c:v>
                </c:pt>
                <c:pt idx="683">
                  <c:v>104.498101050457</c:v>
                </c:pt>
                <c:pt idx="684">
                  <c:v>104.50461346825401</c:v>
                </c:pt>
                <c:pt idx="685">
                  <c:v>104.532217785531</c:v>
                </c:pt>
                <c:pt idx="686">
                  <c:v>104.54666637776501</c:v>
                </c:pt>
                <c:pt idx="687">
                  <c:v>104.573578850822</c:v>
                </c:pt>
                <c:pt idx="688">
                  <c:v>104.583064328918</c:v>
                </c:pt>
                <c:pt idx="689">
                  <c:v>104.603811641894</c:v>
                </c:pt>
                <c:pt idx="690">
                  <c:v>104.627636192483</c:v>
                </c:pt>
                <c:pt idx="691">
                  <c:v>104.62854173376</c:v>
                </c:pt>
                <c:pt idx="692">
                  <c:v>104.651663755276</c:v>
                </c:pt>
                <c:pt idx="693">
                  <c:v>104.671278473852</c:v>
                </c:pt>
                <c:pt idx="694">
                  <c:v>104.670474438677</c:v>
                </c:pt>
                <c:pt idx="695">
                  <c:v>104.70257173656699</c:v>
                </c:pt>
                <c:pt idx="696">
                  <c:v>104.719600720759</c:v>
                </c:pt>
                <c:pt idx="697">
                  <c:v>104.730686255566</c:v>
                </c:pt>
                <c:pt idx="698">
                  <c:v>104.74870091743099</c:v>
                </c:pt>
                <c:pt idx="699">
                  <c:v>104.76453586932</c:v>
                </c:pt>
                <c:pt idx="700">
                  <c:v>104.766616744408</c:v>
                </c:pt>
                <c:pt idx="701">
                  <c:v>104.782256697732</c:v>
                </c:pt>
                <c:pt idx="702">
                  <c:v>104.805509608696</c:v>
                </c:pt>
                <c:pt idx="703">
                  <c:v>104.820406964749</c:v>
                </c:pt>
                <c:pt idx="704">
                  <c:v>104.839177579951</c:v>
                </c:pt>
                <c:pt idx="705">
                  <c:v>104.84327522101</c:v>
                </c:pt>
                <c:pt idx="706">
                  <c:v>104.85756086923899</c:v>
                </c:pt>
                <c:pt idx="707">
                  <c:v>104.86335740189701</c:v>
                </c:pt>
                <c:pt idx="708">
                  <c:v>104.890085561242</c:v>
                </c:pt>
                <c:pt idx="709">
                  <c:v>104.896402980476</c:v>
                </c:pt>
                <c:pt idx="710">
                  <c:v>104.920553419077</c:v>
                </c:pt>
                <c:pt idx="711">
                  <c:v>104.934614685396</c:v>
                </c:pt>
                <c:pt idx="712">
                  <c:v>104.944124204411</c:v>
                </c:pt>
                <c:pt idx="713">
                  <c:v>104.96139626900499</c:v>
                </c:pt>
                <c:pt idx="714">
                  <c:v>104.98351658556901</c:v>
                </c:pt>
                <c:pt idx="715">
                  <c:v>104.994847871991</c:v>
                </c:pt>
                <c:pt idx="716">
                  <c:v>105.003459863369</c:v>
                </c:pt>
                <c:pt idx="717">
                  <c:v>105.025622919344</c:v>
                </c:pt>
                <c:pt idx="718">
                  <c:v>105.037982622851</c:v>
                </c:pt>
                <c:pt idx="719">
                  <c:v>105.038663782219</c:v>
                </c:pt>
                <c:pt idx="720">
                  <c:v>105.07264695663299</c:v>
                </c:pt>
                <c:pt idx="721">
                  <c:v>105.089248546711</c:v>
                </c:pt>
                <c:pt idx="722">
                  <c:v>105.101720441173</c:v>
                </c:pt>
                <c:pt idx="723">
                  <c:v>105.10916778359299</c:v>
                </c:pt>
                <c:pt idx="724">
                  <c:v>105.12405712600599</c:v>
                </c:pt>
                <c:pt idx="725">
                  <c:v>105.13157659118301</c:v>
                </c:pt>
                <c:pt idx="726">
                  <c:v>105.14835982376</c:v>
                </c:pt>
                <c:pt idx="727">
                  <c:v>105.163999777084</c:v>
                </c:pt>
                <c:pt idx="728">
                  <c:v>105.169614667245</c:v>
                </c:pt>
                <c:pt idx="729">
                  <c:v>105.184258258043</c:v>
                </c:pt>
                <c:pt idx="730">
                  <c:v>105.198196648555</c:v>
                </c:pt>
                <c:pt idx="731">
                  <c:v>105.21513214028499</c:v>
                </c:pt>
                <c:pt idx="732">
                  <c:v>105.224192895481</c:v>
                </c:pt>
                <c:pt idx="733">
                  <c:v>105.239181072783</c:v>
                </c:pt>
                <c:pt idx="734">
                  <c:v>105.243054331933</c:v>
                </c:pt>
                <c:pt idx="735">
                  <c:v>105.25068598806401</c:v>
                </c:pt>
                <c:pt idx="736">
                  <c:v>105.281559870306</c:v>
                </c:pt>
                <c:pt idx="737">
                  <c:v>105.280104059108</c:v>
                </c:pt>
                <c:pt idx="738">
                  <c:v>105.29079158314801</c:v>
                </c:pt>
                <c:pt idx="739">
                  <c:v>105.309978907611</c:v>
                </c:pt>
                <c:pt idx="740">
                  <c:v>105.316502010261</c:v>
                </c:pt>
                <c:pt idx="741">
                  <c:v>105.326262623318</c:v>
                </c:pt>
                <c:pt idx="742">
                  <c:v>105.340366629049</c:v>
                </c:pt>
                <c:pt idx="743">
                  <c:v>105.35275838711399</c:v>
                </c:pt>
                <c:pt idx="744">
                  <c:v>105.36141846033</c:v>
                </c:pt>
                <c:pt idx="745">
                  <c:v>105.37711183791799</c:v>
                </c:pt>
                <c:pt idx="746">
                  <c:v>105.37251467999</c:v>
                </c:pt>
                <c:pt idx="747">
                  <c:v>105.394250341852</c:v>
                </c:pt>
                <c:pt idx="748">
                  <c:v>105.40121953710801</c:v>
                </c:pt>
                <c:pt idx="749">
                  <c:v>105.412601576581</c:v>
                </c:pt>
                <c:pt idx="750">
                  <c:v>105.42441368138</c:v>
                </c:pt>
                <c:pt idx="751">
                  <c:v>105.426767020215</c:v>
                </c:pt>
                <c:pt idx="752">
                  <c:v>105.442254714387</c:v>
                </c:pt>
                <c:pt idx="753">
                  <c:v>105.448491997224</c:v>
                </c:pt>
                <c:pt idx="754">
                  <c:v>105.459964857947</c:v>
                </c:pt>
                <c:pt idx="755">
                  <c:v>105.470318480335</c:v>
                </c:pt>
                <c:pt idx="756">
                  <c:v>105.475890631084</c:v>
                </c:pt>
                <c:pt idx="757">
                  <c:v>105.489118478883</c:v>
                </c:pt>
                <c:pt idx="758">
                  <c:v>105.47959026137499</c:v>
                </c:pt>
                <c:pt idx="759">
                  <c:v>105.50745101512</c:v>
                </c:pt>
                <c:pt idx="760">
                  <c:v>105.518627371176</c:v>
                </c:pt>
                <c:pt idx="761">
                  <c:v>105.526200260617</c:v>
                </c:pt>
                <c:pt idx="762">
                  <c:v>105.532811513303</c:v>
                </c:pt>
                <c:pt idx="763">
                  <c:v>105.54326664179401</c:v>
                </c:pt>
                <c:pt idx="764">
                  <c:v>105.55054302656799</c:v>
                </c:pt>
                <c:pt idx="765">
                  <c:v>105.560386447235</c:v>
                </c:pt>
                <c:pt idx="766">
                  <c:v>105.56688818017901</c:v>
                </c:pt>
                <c:pt idx="767">
                  <c:v>105.573419296469</c:v>
                </c:pt>
                <c:pt idx="768">
                  <c:v>105.578972748726</c:v>
                </c:pt>
                <c:pt idx="769">
                  <c:v>105.581173828408</c:v>
                </c:pt>
                <c:pt idx="770">
                  <c:v>105.58434188727099</c:v>
                </c:pt>
                <c:pt idx="771">
                  <c:v>105.599923073905</c:v>
                </c:pt>
                <c:pt idx="772">
                  <c:v>105.597446859263</c:v>
                </c:pt>
                <c:pt idx="773">
                  <c:v>105.611927506055</c:v>
                </c:pt>
                <c:pt idx="774">
                  <c:v>105.608126369663</c:v>
                </c:pt>
                <c:pt idx="775">
                  <c:v>105.61867231940199</c:v>
                </c:pt>
                <c:pt idx="776">
                  <c:v>105.62547857065201</c:v>
                </c:pt>
                <c:pt idx="777">
                  <c:v>105.630492437841</c:v>
                </c:pt>
                <c:pt idx="778">
                  <c:v>105.633641798212</c:v>
                </c:pt>
                <c:pt idx="779">
                  <c:v>105.639977915938</c:v>
                </c:pt>
                <c:pt idx="780">
                  <c:v>105.642008037975</c:v>
                </c:pt>
                <c:pt idx="781">
                  <c:v>105.64534972569599</c:v>
                </c:pt>
                <c:pt idx="782">
                  <c:v>105.65974756488001</c:v>
                </c:pt>
                <c:pt idx="783">
                  <c:v>105.658505450739</c:v>
                </c:pt>
                <c:pt idx="784">
                  <c:v>105.670557964727</c:v>
                </c:pt>
                <c:pt idx="785">
                  <c:v>105.668030997033</c:v>
                </c:pt>
                <c:pt idx="786">
                  <c:v>105.68361218366699</c:v>
                </c:pt>
                <c:pt idx="787">
                  <c:v>105.690827130538</c:v>
                </c:pt>
                <c:pt idx="788">
                  <c:v>105.68060706881</c:v>
                </c:pt>
                <c:pt idx="789">
                  <c:v>105.69355711043499</c:v>
                </c:pt>
                <c:pt idx="790">
                  <c:v>105.696482088896</c:v>
                </c:pt>
                <c:pt idx="791">
                  <c:v>105.69783639399201</c:v>
                </c:pt>
                <c:pt idx="792">
                  <c:v>105.700844180063</c:v>
                </c:pt>
                <c:pt idx="793">
                  <c:v>105.70321621738999</c:v>
                </c:pt>
                <c:pt idx="794">
                  <c:v>105.705561542586</c:v>
                </c:pt>
                <c:pt idx="795">
                  <c:v>105.71060479312</c:v>
                </c:pt>
                <c:pt idx="796">
                  <c:v>105.71698365025701</c:v>
                </c:pt>
                <c:pt idx="797">
                  <c:v>105.707447419109</c:v>
                </c:pt>
                <c:pt idx="798">
                  <c:v>105.709381377471</c:v>
                </c:pt>
                <c:pt idx="799">
                  <c:v>105.710268220256</c:v>
                </c:pt>
                <c:pt idx="800">
                  <c:v>105.722048270497</c:v>
                </c:pt>
                <c:pt idx="801">
                  <c:v>105.715322155642</c:v>
                </c:pt>
                <c:pt idx="802">
                  <c:v>105.696594279851</c:v>
                </c:pt>
                <c:pt idx="803">
                  <c:v>105.71427236885199</c:v>
                </c:pt>
                <c:pt idx="804">
                  <c:v>105.715669413359</c:v>
                </c:pt>
                <c:pt idx="805">
                  <c:v>105.700862878555</c:v>
                </c:pt>
                <c:pt idx="806">
                  <c:v>105.707028038636</c:v>
                </c:pt>
                <c:pt idx="807">
                  <c:v>105.698498854867</c:v>
                </c:pt>
                <c:pt idx="808">
                  <c:v>105.70563366534201</c:v>
                </c:pt>
                <c:pt idx="809">
                  <c:v>105.69739831502601</c:v>
                </c:pt>
                <c:pt idx="810">
                  <c:v>105.69050124252701</c:v>
                </c:pt>
                <c:pt idx="811">
                  <c:v>105.685538128389</c:v>
                </c:pt>
                <c:pt idx="812">
                  <c:v>105.68180911475299</c:v>
                </c:pt>
                <c:pt idx="813">
                  <c:v>105.665699027904</c:v>
                </c:pt>
                <c:pt idx="814">
                  <c:v>105.672860550511</c:v>
                </c:pt>
                <c:pt idx="815">
                  <c:v>105.666850320796</c:v>
                </c:pt>
                <c:pt idx="816">
                  <c:v>105.666318749368</c:v>
                </c:pt>
                <c:pt idx="817">
                  <c:v>105.66495375941901</c:v>
                </c:pt>
                <c:pt idx="818">
                  <c:v>105.662020767318</c:v>
                </c:pt>
                <c:pt idx="819">
                  <c:v>105.64908942418499</c:v>
                </c:pt>
                <c:pt idx="820">
                  <c:v>105.638399228933</c:v>
                </c:pt>
                <c:pt idx="821">
                  <c:v>105.628117729301</c:v>
                </c:pt>
                <c:pt idx="822">
                  <c:v>105.61509556491799</c:v>
                </c:pt>
                <c:pt idx="823">
                  <c:v>105.605935974833</c:v>
                </c:pt>
                <c:pt idx="824">
                  <c:v>105.59224867836301</c:v>
                </c:pt>
                <c:pt idx="825">
                  <c:v>105.58123526631201</c:v>
                </c:pt>
                <c:pt idx="826">
                  <c:v>105.57400963458799</c:v>
                </c:pt>
                <c:pt idx="827">
                  <c:v>105.56145493251699</c:v>
                </c:pt>
                <c:pt idx="828">
                  <c:v>105.55556757861</c:v>
                </c:pt>
                <c:pt idx="829">
                  <c:v>105.53569642356599</c:v>
                </c:pt>
                <c:pt idx="830">
                  <c:v>105.521736663349</c:v>
                </c:pt>
                <c:pt idx="831">
                  <c:v>105.503668577219</c:v>
                </c:pt>
                <c:pt idx="832">
                  <c:v>105.484064543496</c:v>
                </c:pt>
                <c:pt idx="833">
                  <c:v>105.477135416438</c:v>
                </c:pt>
                <c:pt idx="834">
                  <c:v>105.455247495424</c:v>
                </c:pt>
                <c:pt idx="835">
                  <c:v>105.44461873807499</c:v>
                </c:pt>
                <c:pt idx="836">
                  <c:v>105.421996233428</c:v>
                </c:pt>
                <c:pt idx="837">
                  <c:v>105.402330761801</c:v>
                </c:pt>
                <c:pt idx="838">
                  <c:v>105.380189075532</c:v>
                </c:pt>
                <c:pt idx="839">
                  <c:v>105.349902860196</c:v>
                </c:pt>
                <c:pt idx="840">
                  <c:v>105.33187751347801</c:v>
                </c:pt>
                <c:pt idx="841">
                  <c:v>105.304924972224</c:v>
                </c:pt>
                <c:pt idx="842">
                  <c:v>105.279553789188</c:v>
                </c:pt>
                <c:pt idx="843">
                  <c:v>105.259052227827</c:v>
                </c:pt>
                <c:pt idx="844">
                  <c:v>105.229113270208</c:v>
                </c:pt>
                <c:pt idx="845">
                  <c:v>105.20548371818199</c:v>
                </c:pt>
                <c:pt idx="846">
                  <c:v>105.170501510029</c:v>
                </c:pt>
                <c:pt idx="847">
                  <c:v>105.14443581155901</c:v>
                </c:pt>
                <c:pt idx="848">
                  <c:v>105.129730782857</c:v>
                </c:pt>
                <c:pt idx="849">
                  <c:v>105.08570117557301</c:v>
                </c:pt>
                <c:pt idx="850">
                  <c:v>105.068693561087</c:v>
                </c:pt>
                <c:pt idx="851">
                  <c:v>105.031307261048</c:v>
                </c:pt>
                <c:pt idx="852">
                  <c:v>104.979899762887</c:v>
                </c:pt>
                <c:pt idx="853">
                  <c:v>104.943114485819</c:v>
                </c:pt>
                <c:pt idx="854">
                  <c:v>104.912013550455</c:v>
                </c:pt>
                <c:pt idx="855">
                  <c:v>104.86789312192199</c:v>
                </c:pt>
                <c:pt idx="856">
                  <c:v>104.835184116208</c:v>
                </c:pt>
                <c:pt idx="857">
                  <c:v>104.791202590761</c:v>
                </c:pt>
                <c:pt idx="858">
                  <c:v>104.753359513264</c:v>
                </c:pt>
                <c:pt idx="859">
                  <c:v>104.721443857872</c:v>
                </c:pt>
                <c:pt idx="860">
                  <c:v>104.677809590142</c:v>
                </c:pt>
                <c:pt idx="861">
                  <c:v>104.630959181712</c:v>
                </c:pt>
                <c:pt idx="862">
                  <c:v>104.58268768785599</c:v>
                </c:pt>
                <c:pt idx="863">
                  <c:v>104.540359643385</c:v>
                </c:pt>
                <c:pt idx="864">
                  <c:v>104.49607359963299</c:v>
                </c:pt>
                <c:pt idx="865">
                  <c:v>104.455407049776</c:v>
                </c:pt>
                <c:pt idx="866">
                  <c:v>104.404560506389</c:v>
                </c:pt>
                <c:pt idx="867">
                  <c:v>104.360213024733</c:v>
                </c:pt>
                <c:pt idx="868">
                  <c:v>104.312208652198</c:v>
                </c:pt>
                <c:pt idx="869">
                  <c:v>104.25651118562701</c:v>
                </c:pt>
                <c:pt idx="870">
                  <c:v>104.219154268933</c:v>
                </c:pt>
                <c:pt idx="871">
                  <c:v>104.17483884183601</c:v>
                </c:pt>
                <c:pt idx="872">
                  <c:v>104.117204745691</c:v>
                </c:pt>
                <c:pt idx="873">
                  <c:v>104.072085283419</c:v>
                </c:pt>
                <c:pt idx="874">
                  <c:v>104.005136666822</c:v>
                </c:pt>
                <c:pt idx="875">
                  <c:v>103.94762544648501</c:v>
                </c:pt>
                <c:pt idx="876">
                  <c:v>103.896420960528</c:v>
                </c:pt>
                <c:pt idx="877">
                  <c:v>103.842465124968</c:v>
                </c:pt>
                <c:pt idx="878">
                  <c:v>103.78486308338201</c:v>
                </c:pt>
                <c:pt idx="879">
                  <c:v>103.729408697213</c:v>
                </c:pt>
                <c:pt idx="880">
                  <c:v>103.670011600352</c:v>
                </c:pt>
                <c:pt idx="881">
                  <c:v>103.613315100042</c:v>
                </c:pt>
                <c:pt idx="882">
                  <c:v>103.55004741524399</c:v>
                </c:pt>
                <c:pt idx="883">
                  <c:v>103.48350749426901</c:v>
                </c:pt>
                <c:pt idx="884">
                  <c:v>103.418973654411</c:v>
                </c:pt>
                <c:pt idx="885">
                  <c:v>103.360158882029</c:v>
                </c:pt>
                <c:pt idx="886">
                  <c:v>103.29821344776801</c:v>
                </c:pt>
                <c:pt idx="887">
                  <c:v>103.23896059642</c:v>
                </c:pt>
                <c:pt idx="888">
                  <c:v>103.164054435681</c:v>
                </c:pt>
                <c:pt idx="889">
                  <c:v>103.10648177744</c:v>
                </c:pt>
                <c:pt idx="890">
                  <c:v>103.031901504712</c:v>
                </c:pt>
                <c:pt idx="891">
                  <c:v>102.95460193693999</c:v>
                </c:pt>
                <c:pt idx="892">
                  <c:v>102.86680717247999</c:v>
                </c:pt>
                <c:pt idx="893">
                  <c:v>102.79884082365101</c:v>
                </c:pt>
                <c:pt idx="894">
                  <c:v>102.723395077845</c:v>
                </c:pt>
                <c:pt idx="895">
                  <c:v>102.660247597641</c:v>
                </c:pt>
                <c:pt idx="896">
                  <c:v>102.588143539556</c:v>
                </c:pt>
                <c:pt idx="897">
                  <c:v>102.524507227336</c:v>
                </c:pt>
                <c:pt idx="898">
                  <c:v>102.453086999832</c:v>
                </c:pt>
                <c:pt idx="899">
                  <c:v>102.375635172907</c:v>
                </c:pt>
                <c:pt idx="900">
                  <c:v>102.29887251899</c:v>
                </c:pt>
                <c:pt idx="901">
                  <c:v>102.21357533887701</c:v>
                </c:pt>
                <c:pt idx="902">
                  <c:v>102.129028769676</c:v>
                </c:pt>
                <c:pt idx="903">
                  <c:v>102.041201950657</c:v>
                </c:pt>
                <c:pt idx="904">
                  <c:v>101.95881639293999</c:v>
                </c:pt>
                <c:pt idx="905">
                  <c:v>101.867516996752</c:v>
                </c:pt>
                <c:pt idx="906">
                  <c:v>101.769368609903</c:v>
                </c:pt>
                <c:pt idx="907">
                  <c:v>101.666398683216</c:v>
                </c:pt>
                <c:pt idx="908">
                  <c:v>101.586510709847</c:v>
                </c:pt>
                <c:pt idx="909">
                  <c:v>101.492385170087</c:v>
                </c:pt>
                <c:pt idx="910">
                  <c:v>101.391517488193</c:v>
                </c:pt>
                <c:pt idx="911">
                  <c:v>101.29023843946599</c:v>
                </c:pt>
                <c:pt idx="912">
                  <c:v>101.176725234252</c:v>
                </c:pt>
                <c:pt idx="913">
                  <c:v>101.057869602626</c:v>
                </c:pt>
                <c:pt idx="914">
                  <c:v>100.92777617703899</c:v>
                </c:pt>
                <c:pt idx="915">
                  <c:v>100.79804870766201</c:v>
                </c:pt>
                <c:pt idx="916">
                  <c:v>100.654035590055</c:v>
                </c:pt>
                <c:pt idx="917">
                  <c:v>100.505059358311</c:v>
                </c:pt>
                <c:pt idx="918">
                  <c:v>100.371183494824</c:v>
                </c:pt>
                <c:pt idx="919">
                  <c:v>100.219263586127</c:v>
                </c:pt>
                <c:pt idx="920">
                  <c:v>99.952209045799606</c:v>
                </c:pt>
                <c:pt idx="921">
                  <c:v>99.632654481110094</c:v>
                </c:pt>
                <c:pt idx="922">
                  <c:v>99.348223698873795</c:v>
                </c:pt>
                <c:pt idx="923">
                  <c:v>99.065200645997393</c:v>
                </c:pt>
                <c:pt idx="924">
                  <c:v>98.706384589597604</c:v>
                </c:pt>
                <c:pt idx="925">
                  <c:v>98.255839071683994</c:v>
                </c:pt>
                <c:pt idx="926">
                  <c:v>97.675801151155198</c:v>
                </c:pt>
                <c:pt idx="927">
                  <c:v>96.898619682341405</c:v>
                </c:pt>
                <c:pt idx="928">
                  <c:v>95.428720506305794</c:v>
                </c:pt>
                <c:pt idx="929">
                  <c:v>-0.31711980727599598</c:v>
                </c:pt>
                <c:pt idx="930">
                  <c:v>-0.23454709634787499</c:v>
                </c:pt>
                <c:pt idx="931">
                  <c:v>0.19585236128608099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41A-44B8-85AB-354E255B7221}"/>
            </c:ext>
          </c:extLst>
        </c:ser>
        <c:ser>
          <c:idx val="5"/>
          <c:order val="6"/>
          <c:tx>
            <c:strRef>
              <c:f>'Tension Tests Results (2)'!$L$3</c:f>
              <c:strCache>
                <c:ptCount val="1"/>
                <c:pt idx="0">
                  <c:v>CL=20%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'Tension Tests Results (2)'!$L$4:$L$1111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</c:numRef>
          </c:xVal>
          <c:yVal>
            <c:numRef>
              <c:f>'Tension Tests Results (2)'!$N$4:$N$1110</c:f>
              <c:numCache>
                <c:formatCode>General</c:formatCode>
                <c:ptCount val="1107"/>
                <c:pt idx="0">
                  <c:v>5.6478585413080484</c:v>
                </c:pt>
                <c:pt idx="1">
                  <c:v>6.9620758434716556</c:v>
                </c:pt>
                <c:pt idx="2">
                  <c:v>8.136276990054121</c:v>
                </c:pt>
                <c:pt idx="3">
                  <c:v>9.4585633057062495</c:v>
                </c:pt>
                <c:pt idx="4">
                  <c:v>10.795799062691071</c:v>
                </c:pt>
                <c:pt idx="5">
                  <c:v>12.179532932173675</c:v>
                </c:pt>
                <c:pt idx="6">
                  <c:v>13.473256775304375</c:v>
                </c:pt>
                <c:pt idx="7">
                  <c:v>14.719776206707365</c:v>
                </c:pt>
                <c:pt idx="8">
                  <c:v>15.954332155835536</c:v>
                </c:pt>
                <c:pt idx="9">
                  <c:v>17.183944729112021</c:v>
                </c:pt>
                <c:pt idx="10">
                  <c:v>18.38424013428553</c:v>
                </c:pt>
                <c:pt idx="11">
                  <c:v>19.655536820593486</c:v>
                </c:pt>
                <c:pt idx="12">
                  <c:v>20.81322977998509</c:v>
                </c:pt>
                <c:pt idx="13">
                  <c:v>22.049282422223577</c:v>
                </c:pt>
                <c:pt idx="14">
                  <c:v>23.314638336582796</c:v>
                </c:pt>
                <c:pt idx="15">
                  <c:v>24.452474656260829</c:v>
                </c:pt>
                <c:pt idx="16">
                  <c:v>25.584546778797506</c:v>
                </c:pt>
                <c:pt idx="17">
                  <c:v>26.740146236604684</c:v>
                </c:pt>
                <c:pt idx="18">
                  <c:v>27.918928025987967</c:v>
                </c:pt>
                <c:pt idx="19">
                  <c:v>29.017208953345989</c:v>
                </c:pt>
                <c:pt idx="20">
                  <c:v>30.050276994886715</c:v>
                </c:pt>
                <c:pt idx="21">
                  <c:v>31.074415669975995</c:v>
                </c:pt>
                <c:pt idx="22">
                  <c:v>32.230944721070877</c:v>
                </c:pt>
                <c:pt idx="23">
                  <c:v>33.334551642961152</c:v>
                </c:pt>
                <c:pt idx="24">
                  <c:v>34.440168690543103</c:v>
                </c:pt>
                <c:pt idx="25">
                  <c:v>35.496526877314309</c:v>
                </c:pt>
                <c:pt idx="26">
                  <c:v>36.548414391212447</c:v>
                </c:pt>
                <c:pt idx="27">
                  <c:v>37.657378453801719</c:v>
                </c:pt>
                <c:pt idx="28">
                  <c:v>38.697121358485411</c:v>
                </c:pt>
                <c:pt idx="29">
                  <c:v>39.704817253334248</c:v>
                </c:pt>
                <c:pt idx="30">
                  <c:v>40.708183830990258</c:v>
                </c:pt>
                <c:pt idx="31">
                  <c:v>41.693744384641178</c:v>
                </c:pt>
                <c:pt idx="32">
                  <c:v>42.673789670899794</c:v>
                </c:pt>
                <c:pt idx="33">
                  <c:v>43.644999029207597</c:v>
                </c:pt>
                <c:pt idx="34">
                  <c:v>44.66237419437136</c:v>
                </c:pt>
                <c:pt idx="35">
                  <c:v>45.580745278539183</c:v>
                </c:pt>
                <c:pt idx="36">
                  <c:v>46.581862144604635</c:v>
                </c:pt>
                <c:pt idx="37">
                  <c:v>47.554319745445554</c:v>
                </c:pt>
                <c:pt idx="38">
                  <c:v>48.443626664219678</c:v>
                </c:pt>
                <c:pt idx="39">
                  <c:v>49.37776489639306</c:v>
                </c:pt>
                <c:pt idx="40">
                  <c:v>50.28505273687847</c:v>
                </c:pt>
                <c:pt idx="41">
                  <c:v>51.248683993204502</c:v>
                </c:pt>
                <c:pt idx="42">
                  <c:v>52.124162013895059</c:v>
                </c:pt>
                <c:pt idx="43">
                  <c:v>52.954662573787928</c:v>
                </c:pt>
                <c:pt idx="44">
                  <c:v>53.780984755604315</c:v>
                </c:pt>
                <c:pt idx="45">
                  <c:v>54.700436372176107</c:v>
                </c:pt>
                <c:pt idx="46">
                  <c:v>55.574675733769389</c:v>
                </c:pt>
                <c:pt idx="47">
                  <c:v>56.398139655812074</c:v>
                </c:pt>
                <c:pt idx="48">
                  <c:v>57.227935833162284</c:v>
                </c:pt>
                <c:pt idx="49">
                  <c:v>58.010351503149096</c:v>
                </c:pt>
                <c:pt idx="50">
                  <c:v>58.811989149803452</c:v>
                </c:pt>
                <c:pt idx="51">
                  <c:v>59.602677720878766</c:v>
                </c:pt>
                <c:pt idx="52">
                  <c:v>60.356395791897256</c:v>
                </c:pt>
                <c:pt idx="53">
                  <c:v>61.094313172884242</c:v>
                </c:pt>
                <c:pt idx="54">
                  <c:v>61.720564358119262</c:v>
                </c:pt>
                <c:pt idx="55">
                  <c:v>62.401860403622948</c:v>
                </c:pt>
                <c:pt idx="56">
                  <c:v>63.072415813279662</c:v>
                </c:pt>
                <c:pt idx="57">
                  <c:v>63.746433239175154</c:v>
                </c:pt>
                <c:pt idx="58">
                  <c:v>64.381870147773398</c:v>
                </c:pt>
                <c:pt idx="59">
                  <c:v>64.998806233259742</c:v>
                </c:pt>
                <c:pt idx="60">
                  <c:v>65.640402895318275</c:v>
                </c:pt>
                <c:pt idx="61">
                  <c:v>66.159731685599183</c:v>
                </c:pt>
                <c:pt idx="62">
                  <c:v>66.711874160591165</c:v>
                </c:pt>
                <c:pt idx="63">
                  <c:v>67.200648561187307</c:v>
                </c:pt>
                <c:pt idx="64">
                  <c:v>67.64882992293542</c:v>
                </c:pt>
                <c:pt idx="65">
                  <c:v>68.100133088946066</c:v>
                </c:pt>
                <c:pt idx="66">
                  <c:v>68.431398927897547</c:v>
                </c:pt>
                <c:pt idx="67">
                  <c:v>68.838836311681447</c:v>
                </c:pt>
                <c:pt idx="68">
                  <c:v>69.194005635764654</c:v>
                </c:pt>
                <c:pt idx="69">
                  <c:v>69.481939969043921</c:v>
                </c:pt>
                <c:pt idx="70">
                  <c:v>69.770830250059802</c:v>
                </c:pt>
                <c:pt idx="71">
                  <c:v>69.98680975032714</c:v>
                </c:pt>
                <c:pt idx="72">
                  <c:v>70.160202857067702</c:v>
                </c:pt>
                <c:pt idx="73">
                  <c:v>70.352218975728647</c:v>
                </c:pt>
                <c:pt idx="74">
                  <c:v>70.519854833319116</c:v>
                </c:pt>
                <c:pt idx="75">
                  <c:v>70.652204479721817</c:v>
                </c:pt>
                <c:pt idx="76">
                  <c:v>70.766681018067757</c:v>
                </c:pt>
                <c:pt idx="77">
                  <c:v>70.835075604622276</c:v>
                </c:pt>
                <c:pt idx="78">
                  <c:v>70.984720957065534</c:v>
                </c:pt>
                <c:pt idx="79">
                  <c:v>71.069608636899247</c:v>
                </c:pt>
                <c:pt idx="80">
                  <c:v>71.131345131323769</c:v>
                </c:pt>
                <c:pt idx="81">
                  <c:v>71.189811278228532</c:v>
                </c:pt>
                <c:pt idx="82">
                  <c:v>71.273532174734711</c:v>
                </c:pt>
                <c:pt idx="83">
                  <c:v>71.356385770286977</c:v>
                </c:pt>
                <c:pt idx="84">
                  <c:v>71.432291374771538</c:v>
                </c:pt>
                <c:pt idx="85">
                  <c:v>71.481693987121488</c:v>
                </c:pt>
                <c:pt idx="86">
                  <c:v>71.558282411417878</c:v>
                </c:pt>
                <c:pt idx="87">
                  <c:v>71.616221469345078</c:v>
                </c:pt>
                <c:pt idx="88">
                  <c:v>71.667087951537255</c:v>
                </c:pt>
                <c:pt idx="89">
                  <c:v>71.711442488997704</c:v>
                </c:pt>
                <c:pt idx="90">
                  <c:v>71.775222651139671</c:v>
                </c:pt>
                <c:pt idx="91">
                  <c:v>71.838394265098572</c:v>
                </c:pt>
                <c:pt idx="92">
                  <c:v>71.896867599580304</c:v>
                </c:pt>
                <c:pt idx="93">
                  <c:v>71.956201047439052</c:v>
                </c:pt>
                <c:pt idx="94">
                  <c:v>72.012400711740369</c:v>
                </c:pt>
                <c:pt idx="95">
                  <c:v>72.026945971661632</c:v>
                </c:pt>
                <c:pt idx="96">
                  <c:v>72.12495816703624</c:v>
                </c:pt>
                <c:pt idx="97">
                  <c:v>72.189006665385023</c:v>
                </c:pt>
                <c:pt idx="98">
                  <c:v>72.211015026056529</c:v>
                </c:pt>
                <c:pt idx="99">
                  <c:v>72.234173399042689</c:v>
                </c:pt>
                <c:pt idx="100">
                  <c:v>72.29809970858301</c:v>
                </c:pt>
                <c:pt idx="101">
                  <c:v>72.385519811367956</c:v>
                </c:pt>
                <c:pt idx="102">
                  <c:v>72.46711318509206</c:v>
                </c:pt>
                <c:pt idx="103">
                  <c:v>72.487530695394994</c:v>
                </c:pt>
                <c:pt idx="104">
                  <c:v>72.542060445981051</c:v>
                </c:pt>
                <c:pt idx="105">
                  <c:v>72.608933662077703</c:v>
                </c:pt>
                <c:pt idx="106">
                  <c:v>72.666091669974577</c:v>
                </c:pt>
                <c:pt idx="107">
                  <c:v>72.729704121987382</c:v>
                </c:pt>
                <c:pt idx="108">
                  <c:v>72.761279147601357</c:v>
                </c:pt>
                <c:pt idx="109">
                  <c:v>72.836446827517292</c:v>
                </c:pt>
                <c:pt idx="110">
                  <c:v>72.920028764202172</c:v>
                </c:pt>
                <c:pt idx="111">
                  <c:v>73.004025184492065</c:v>
                </c:pt>
                <c:pt idx="112">
                  <c:v>73.027073347964688</c:v>
                </c:pt>
                <c:pt idx="113">
                  <c:v>73.11699712339302</c:v>
                </c:pt>
                <c:pt idx="114">
                  <c:v>73.166232025613724</c:v>
                </c:pt>
                <c:pt idx="115">
                  <c:v>73.245805690210233</c:v>
                </c:pt>
                <c:pt idx="116">
                  <c:v>73.288828130072872</c:v>
                </c:pt>
                <c:pt idx="117">
                  <c:v>73.358777629111202</c:v>
                </c:pt>
                <c:pt idx="118">
                  <c:v>73.412006428266352</c:v>
                </c:pt>
                <c:pt idx="119">
                  <c:v>73.520335192446893</c:v>
                </c:pt>
                <c:pt idx="120">
                  <c:v>73.586084750677784</c:v>
                </c:pt>
                <c:pt idx="121">
                  <c:v>73.618402492578269</c:v>
                </c:pt>
                <c:pt idx="122">
                  <c:v>73.651395866713628</c:v>
                </c:pt>
                <c:pt idx="123">
                  <c:v>73.708055535940886</c:v>
                </c:pt>
                <c:pt idx="124">
                  <c:v>73.815545749475334</c:v>
                </c:pt>
                <c:pt idx="125">
                  <c:v>73.880243525610098</c:v>
                </c:pt>
                <c:pt idx="126">
                  <c:v>73.89852392969496</c:v>
                </c:pt>
                <c:pt idx="127">
                  <c:v>74.001763889383284</c:v>
                </c:pt>
                <c:pt idx="128">
                  <c:v>74.044120280447032</c:v>
                </c:pt>
                <c:pt idx="129">
                  <c:v>74.124515724676698</c:v>
                </c:pt>
                <c:pt idx="130">
                  <c:v>74.184273239576456</c:v>
                </c:pt>
                <c:pt idx="131">
                  <c:v>74.249634668651069</c:v>
                </c:pt>
                <c:pt idx="132">
                  <c:v>74.296231730125101</c:v>
                </c:pt>
                <c:pt idx="133">
                  <c:v>74.363885996252137</c:v>
                </c:pt>
                <c:pt idx="134">
                  <c:v>74.452508820249463</c:v>
                </c:pt>
                <c:pt idx="135">
                  <c:v>74.487521903512416</c:v>
                </c:pt>
                <c:pt idx="136">
                  <c:v>74.562423643080663</c:v>
                </c:pt>
                <c:pt idx="137">
                  <c:v>74.633309922983571</c:v>
                </c:pt>
                <c:pt idx="138">
                  <c:v>74.724383710726542</c:v>
                </c:pt>
                <c:pt idx="139">
                  <c:v>74.775971346474279</c:v>
                </c:pt>
                <c:pt idx="140">
                  <c:v>74.843941865987858</c:v>
                </c:pt>
                <c:pt idx="141">
                  <c:v>74.900635077240807</c:v>
                </c:pt>
                <c:pt idx="142">
                  <c:v>74.946870364007552</c:v>
                </c:pt>
                <c:pt idx="143">
                  <c:v>75.007260385680397</c:v>
                </c:pt>
                <c:pt idx="144">
                  <c:v>75.07697269467873</c:v>
                </c:pt>
                <c:pt idx="145">
                  <c:v>75.136679896539732</c:v>
                </c:pt>
                <c:pt idx="146">
                  <c:v>75.200495996566616</c:v>
                </c:pt>
                <c:pt idx="147">
                  <c:v>75.270368828117284</c:v>
                </c:pt>
                <c:pt idx="148">
                  <c:v>75.392799618306157</c:v>
                </c:pt>
                <c:pt idx="149">
                  <c:v>75.39867666040584</c:v>
                </c:pt>
                <c:pt idx="150">
                  <c:v>75.495879055442188</c:v>
                </c:pt>
                <c:pt idx="151">
                  <c:v>75.549385774240093</c:v>
                </c:pt>
                <c:pt idx="152">
                  <c:v>75.594303338562938</c:v>
                </c:pt>
                <c:pt idx="153">
                  <c:v>75.690705516697051</c:v>
                </c:pt>
                <c:pt idx="154">
                  <c:v>75.714762336804</c:v>
                </c:pt>
                <c:pt idx="155">
                  <c:v>75.752310238877143</c:v>
                </c:pt>
                <c:pt idx="156">
                  <c:v>75.820517948430577</c:v>
                </c:pt>
                <c:pt idx="157">
                  <c:v>75.898067112181508</c:v>
                </c:pt>
                <c:pt idx="158">
                  <c:v>75.949599643172562</c:v>
                </c:pt>
                <c:pt idx="159">
                  <c:v>76.02113999257945</c:v>
                </c:pt>
                <c:pt idx="160">
                  <c:v>76.075070778418279</c:v>
                </c:pt>
                <c:pt idx="161">
                  <c:v>76.142480666928421</c:v>
                </c:pt>
                <c:pt idx="162">
                  <c:v>76.224689776412646</c:v>
                </c:pt>
                <c:pt idx="163">
                  <c:v>76.261753714970098</c:v>
                </c:pt>
                <c:pt idx="164">
                  <c:v>76.313482706398176</c:v>
                </c:pt>
                <c:pt idx="165">
                  <c:v>76.375384515092961</c:v>
                </c:pt>
                <c:pt idx="166">
                  <c:v>76.421385007678737</c:v>
                </c:pt>
                <c:pt idx="167">
                  <c:v>76.518259170033659</c:v>
                </c:pt>
                <c:pt idx="168">
                  <c:v>76.533197350829127</c:v>
                </c:pt>
                <c:pt idx="169">
                  <c:v>76.609146080775474</c:v>
                </c:pt>
                <c:pt idx="170">
                  <c:v>76.677277122841247</c:v>
                </c:pt>
                <c:pt idx="171">
                  <c:v>76.774338162197338</c:v>
                </c:pt>
                <c:pt idx="172">
                  <c:v>76.797752892095275</c:v>
                </c:pt>
                <c:pt idx="173">
                  <c:v>76.855725492048336</c:v>
                </c:pt>
                <c:pt idx="174">
                  <c:v>76.925797179895085</c:v>
                </c:pt>
                <c:pt idx="175">
                  <c:v>76.992287058553444</c:v>
                </c:pt>
                <c:pt idx="176">
                  <c:v>77.063008024186175</c:v>
                </c:pt>
                <c:pt idx="177">
                  <c:v>77.078609857921549</c:v>
                </c:pt>
                <c:pt idx="178">
                  <c:v>77.125760362821978</c:v>
                </c:pt>
                <c:pt idx="179">
                  <c:v>77.184461303907625</c:v>
                </c:pt>
                <c:pt idx="180">
                  <c:v>77.269979094655469</c:v>
                </c:pt>
                <c:pt idx="181">
                  <c:v>77.328783057677668</c:v>
                </c:pt>
                <c:pt idx="182">
                  <c:v>77.41839537143737</c:v>
                </c:pt>
                <c:pt idx="183">
                  <c:v>77.434646482958712</c:v>
                </c:pt>
                <c:pt idx="184">
                  <c:v>77.524479215745473</c:v>
                </c:pt>
                <c:pt idx="185">
                  <c:v>77.595866230177052</c:v>
                </c:pt>
                <c:pt idx="186">
                  <c:v>77.623576735241954</c:v>
                </c:pt>
                <c:pt idx="187">
                  <c:v>77.686640535546388</c:v>
                </c:pt>
                <c:pt idx="188">
                  <c:v>77.730336211784845</c:v>
                </c:pt>
                <c:pt idx="189">
                  <c:v>77.783656053581652</c:v>
                </c:pt>
                <c:pt idx="190">
                  <c:v>77.860263644749892</c:v>
                </c:pt>
                <c:pt idx="191">
                  <c:v>77.902011487630503</c:v>
                </c:pt>
                <c:pt idx="192">
                  <c:v>77.938047602681706</c:v>
                </c:pt>
                <c:pt idx="193">
                  <c:v>78.025101139041354</c:v>
                </c:pt>
                <c:pt idx="194">
                  <c:v>78.090850697272231</c:v>
                </c:pt>
                <c:pt idx="195">
                  <c:v>78.11625878184887</c:v>
                </c:pt>
                <c:pt idx="196">
                  <c:v>78.194373368321152</c:v>
                </c:pt>
                <c:pt idx="197">
                  <c:v>78.230428650244292</c:v>
                </c:pt>
                <c:pt idx="198">
                  <c:v>78.315107890346013</c:v>
                </c:pt>
                <c:pt idx="199">
                  <c:v>78.340954417117686</c:v>
                </c:pt>
                <c:pt idx="200">
                  <c:v>78.393843004296414</c:v>
                </c:pt>
                <c:pt idx="201">
                  <c:v>78.462242382568931</c:v>
                </c:pt>
                <c:pt idx="202">
                  <c:v>78.520754050794437</c:v>
                </c:pt>
                <c:pt idx="203">
                  <c:v>78.589227700695659</c:v>
                </c:pt>
                <c:pt idx="204">
                  <c:v>78.632877855613373</c:v>
                </c:pt>
                <c:pt idx="205">
                  <c:v>78.696698747358255</c:v>
                </c:pt>
                <c:pt idx="206">
                  <c:v>78.724208000268135</c:v>
                </c:pt>
                <c:pt idx="207">
                  <c:v>78.802799362679139</c:v>
                </c:pt>
                <c:pt idx="208">
                  <c:v>78.86942580529994</c:v>
                </c:pt>
                <c:pt idx="209">
                  <c:v>78.913111898102542</c:v>
                </c:pt>
                <c:pt idx="210">
                  <c:v>78.956167879991042</c:v>
                </c:pt>
                <c:pt idx="211">
                  <c:v>79.022823072919692</c:v>
                </c:pt>
                <c:pt idx="212">
                  <c:v>79.048568973613769</c:v>
                </c:pt>
                <c:pt idx="213">
                  <c:v>79.133602800845821</c:v>
                </c:pt>
                <c:pt idx="214">
                  <c:v>79.181036017107019</c:v>
                </c:pt>
                <c:pt idx="215">
                  <c:v>79.232784175407019</c:v>
                </c:pt>
                <c:pt idx="216">
                  <c:v>79.301557307681804</c:v>
                </c:pt>
                <c:pt idx="217">
                  <c:v>79.357948640702219</c:v>
                </c:pt>
                <c:pt idx="218">
                  <c:v>79.412914437624266</c:v>
                </c:pt>
                <c:pt idx="219">
                  <c:v>79.471862152185849</c:v>
                </c:pt>
                <c:pt idx="220">
                  <c:v>79.516976176945718</c:v>
                </c:pt>
                <c:pt idx="221">
                  <c:v>79.557700988038079</c:v>
                </c:pt>
                <c:pt idx="222">
                  <c:v>79.616203072827759</c:v>
                </c:pt>
                <c:pt idx="223">
                  <c:v>79.653638369528423</c:v>
                </c:pt>
                <c:pt idx="224">
                  <c:v>79.728307710774743</c:v>
                </c:pt>
                <c:pt idx="225">
                  <c:v>79.755800192671728</c:v>
                </c:pt>
                <c:pt idx="226">
                  <c:v>79.789735139389677</c:v>
                </c:pt>
                <c:pt idx="227">
                  <c:v>79.885370642647416</c:v>
                </c:pt>
                <c:pt idx="228">
                  <c:v>79.922832293796986</c:v>
                </c:pt>
                <c:pt idx="229">
                  <c:v>79.959608729275743</c:v>
                </c:pt>
                <c:pt idx="230">
                  <c:v>80.006366313301967</c:v>
                </c:pt>
                <c:pt idx="231">
                  <c:v>80.090705341427309</c:v>
                </c:pt>
                <c:pt idx="232">
                  <c:v>80.128825853798787</c:v>
                </c:pt>
                <c:pt idx="233">
                  <c:v>80.178518365086376</c:v>
                </c:pt>
                <c:pt idx="234">
                  <c:v>80.210644438267849</c:v>
                </c:pt>
                <c:pt idx="235">
                  <c:v>80.259759547539119</c:v>
                </c:pt>
                <c:pt idx="236">
                  <c:v>80.329694671423525</c:v>
                </c:pt>
                <c:pt idx="237">
                  <c:v>80.355960473518209</c:v>
                </c:pt>
                <c:pt idx="238">
                  <c:v>80.415404130890366</c:v>
                </c:pt>
                <c:pt idx="239">
                  <c:v>80.471766713602932</c:v>
                </c:pt>
                <c:pt idx="240">
                  <c:v>80.529255350040287</c:v>
                </c:pt>
                <c:pt idx="241">
                  <c:v>80.608457656493499</c:v>
                </c:pt>
                <c:pt idx="242">
                  <c:v>80.63806089015965</c:v>
                </c:pt>
                <c:pt idx="243">
                  <c:v>80.667333495285348</c:v>
                </c:pt>
                <c:pt idx="244">
                  <c:v>80.715068589779079</c:v>
                </c:pt>
                <c:pt idx="245">
                  <c:v>80.755676003780948</c:v>
                </c:pt>
                <c:pt idx="246">
                  <c:v>80.810339922470462</c:v>
                </c:pt>
                <c:pt idx="247">
                  <c:v>80.833160479339185</c:v>
                </c:pt>
                <c:pt idx="248">
                  <c:v>80.895737920268772</c:v>
                </c:pt>
                <c:pt idx="249">
                  <c:v>80.951168513834673</c:v>
                </c:pt>
                <c:pt idx="250">
                  <c:v>81.02731130835916</c:v>
                </c:pt>
                <c:pt idx="251">
                  <c:v>81.082576587654856</c:v>
                </c:pt>
                <c:pt idx="252">
                  <c:v>81.121135542221282</c:v>
                </c:pt>
                <c:pt idx="253">
                  <c:v>81.17735437339455</c:v>
                </c:pt>
                <c:pt idx="254">
                  <c:v>81.237828250131926</c:v>
                </c:pt>
                <c:pt idx="255">
                  <c:v>81.264791247192377</c:v>
                </c:pt>
                <c:pt idx="256">
                  <c:v>81.287400968470152</c:v>
                </c:pt>
                <c:pt idx="257">
                  <c:v>81.358608293477531</c:v>
                </c:pt>
                <c:pt idx="258">
                  <c:v>81.390092276449991</c:v>
                </c:pt>
                <c:pt idx="259">
                  <c:v>81.452130649107133</c:v>
                </c:pt>
                <c:pt idx="260">
                  <c:v>81.495306423945067</c:v>
                </c:pt>
                <c:pt idx="261">
                  <c:v>81.537511875892562</c:v>
                </c:pt>
                <c:pt idx="262">
                  <c:v>81.592587882328047</c:v>
                </c:pt>
                <c:pt idx="263">
                  <c:v>81.634172806797409</c:v>
                </c:pt>
                <c:pt idx="264">
                  <c:v>81.689054748654925</c:v>
                </c:pt>
                <c:pt idx="265">
                  <c:v>81.728545692368002</c:v>
                </c:pt>
                <c:pt idx="266">
                  <c:v>81.733409286115361</c:v>
                </c:pt>
                <c:pt idx="267">
                  <c:v>81.794022122674122</c:v>
                </c:pt>
                <c:pt idx="268">
                  <c:v>81.869403034040161</c:v>
                </c:pt>
                <c:pt idx="269">
                  <c:v>81.931359947491629</c:v>
                </c:pt>
                <c:pt idx="270">
                  <c:v>81.935756348736192</c:v>
                </c:pt>
                <c:pt idx="271">
                  <c:v>82.008762963844205</c:v>
                </c:pt>
                <c:pt idx="272">
                  <c:v>82.03798046421322</c:v>
                </c:pt>
                <c:pt idx="273">
                  <c:v>82.134768375644484</c:v>
                </c:pt>
                <c:pt idx="274">
                  <c:v>82.166446423194998</c:v>
                </c:pt>
                <c:pt idx="275">
                  <c:v>82.190127093440722</c:v>
                </c:pt>
                <c:pt idx="276">
                  <c:v>82.242677864502028</c:v>
                </c:pt>
                <c:pt idx="277">
                  <c:v>82.280149099087595</c:v>
                </c:pt>
                <c:pt idx="278">
                  <c:v>82.320921827359754</c:v>
                </c:pt>
                <c:pt idx="279">
                  <c:v>82.361967683556585</c:v>
                </c:pt>
                <c:pt idx="280">
                  <c:v>82.404319282902421</c:v>
                </c:pt>
                <c:pt idx="281">
                  <c:v>82.448326420809508</c:v>
                </c:pt>
                <c:pt idx="282">
                  <c:v>82.497249861361666</c:v>
                </c:pt>
                <c:pt idx="283">
                  <c:v>82.532912222410602</c:v>
                </c:pt>
                <c:pt idx="284">
                  <c:v>82.587612078984947</c:v>
                </c:pt>
                <c:pt idx="285">
                  <c:v>82.631362859980243</c:v>
                </c:pt>
                <c:pt idx="286">
                  <c:v>82.661411723418325</c:v>
                </c:pt>
                <c:pt idx="287">
                  <c:v>82.724108957297375</c:v>
                </c:pt>
                <c:pt idx="288">
                  <c:v>82.787225466499507</c:v>
                </c:pt>
                <c:pt idx="289">
                  <c:v>82.797453388522825</c:v>
                </c:pt>
                <c:pt idx="290">
                  <c:v>82.832696474248749</c:v>
                </c:pt>
                <c:pt idx="291">
                  <c:v>82.919529591581437</c:v>
                </c:pt>
                <c:pt idx="292">
                  <c:v>82.965683419142536</c:v>
                </c:pt>
                <c:pt idx="293">
                  <c:v>82.990954939756818</c:v>
                </c:pt>
                <c:pt idx="294">
                  <c:v>83.052161949344807</c:v>
                </c:pt>
                <c:pt idx="295">
                  <c:v>83.061108086809227</c:v>
                </c:pt>
                <c:pt idx="296">
                  <c:v>83.15391168474207</c:v>
                </c:pt>
                <c:pt idx="297">
                  <c:v>83.178488406249642</c:v>
                </c:pt>
                <c:pt idx="298">
                  <c:v>83.241676791221423</c:v>
                </c:pt>
                <c:pt idx="299">
                  <c:v>83.265541942609275</c:v>
                </c:pt>
                <c:pt idx="300">
                  <c:v>83.305250909490368</c:v>
                </c:pt>
                <c:pt idx="301">
                  <c:v>83.318193339748163</c:v>
                </c:pt>
                <c:pt idx="302">
                  <c:v>83.407055749644385</c:v>
                </c:pt>
                <c:pt idx="303">
                  <c:v>83.408081177291578</c:v>
                </c:pt>
                <c:pt idx="304">
                  <c:v>83.469999756999272</c:v>
                </c:pt>
                <c:pt idx="305">
                  <c:v>83.52536805823145</c:v>
                </c:pt>
                <c:pt idx="306">
                  <c:v>83.546925997413041</c:v>
                </c:pt>
                <c:pt idx="307">
                  <c:v>83.599515102218206</c:v>
                </c:pt>
                <c:pt idx="308">
                  <c:v>83.645093923621985</c:v>
                </c:pt>
                <c:pt idx="309">
                  <c:v>83.663829540914705</c:v>
                </c:pt>
                <c:pt idx="310">
                  <c:v>83.750181090590658</c:v>
                </c:pt>
                <c:pt idx="311">
                  <c:v>83.775596362744338</c:v>
                </c:pt>
                <c:pt idx="312">
                  <c:v>83.793383219877498</c:v>
                </c:pt>
                <c:pt idx="313">
                  <c:v>83.84042351526449</c:v>
                </c:pt>
                <c:pt idx="314">
                  <c:v>83.900341552716441</c:v>
                </c:pt>
                <c:pt idx="315">
                  <c:v>83.928756440324165</c:v>
                </c:pt>
                <c:pt idx="316">
                  <c:v>83.974088488252107</c:v>
                </c:pt>
                <c:pt idx="317">
                  <c:v>83.987843114707047</c:v>
                </c:pt>
                <c:pt idx="318">
                  <c:v>84.01942053618005</c:v>
                </c:pt>
                <c:pt idx="319">
                  <c:v>84.106977202927339</c:v>
                </c:pt>
                <c:pt idx="320">
                  <c:v>84.135729906652415</c:v>
                </c:pt>
                <c:pt idx="321">
                  <c:v>84.151777370159706</c:v>
                </c:pt>
                <c:pt idx="322">
                  <c:v>84.175659292560539</c:v>
                </c:pt>
                <c:pt idx="323">
                  <c:v>84.212792711028598</c:v>
                </c:pt>
                <c:pt idx="324">
                  <c:v>84.281522717841597</c:v>
                </c:pt>
                <c:pt idx="325">
                  <c:v>84.342197846734067</c:v>
                </c:pt>
                <c:pt idx="326">
                  <c:v>84.343733592345885</c:v>
                </c:pt>
                <c:pt idx="327">
                  <c:v>84.393488395967196</c:v>
                </c:pt>
                <c:pt idx="328">
                  <c:v>84.446963968598197</c:v>
                </c:pt>
                <c:pt idx="329">
                  <c:v>84.479801611899362</c:v>
                </c:pt>
                <c:pt idx="330">
                  <c:v>84.520948094173704</c:v>
                </c:pt>
                <c:pt idx="331">
                  <c:v>84.548064426209464</c:v>
                </c:pt>
                <c:pt idx="332">
                  <c:v>84.606913910552421</c:v>
                </c:pt>
                <c:pt idx="333">
                  <c:v>84.649833328478579</c:v>
                </c:pt>
                <c:pt idx="334">
                  <c:v>84.665059012352714</c:v>
                </c:pt>
                <c:pt idx="335">
                  <c:v>84.684041403121284</c:v>
                </c:pt>
                <c:pt idx="336">
                  <c:v>84.749024286475702</c:v>
                </c:pt>
                <c:pt idx="337">
                  <c:v>84.814764261270653</c:v>
                </c:pt>
                <c:pt idx="338">
                  <c:v>84.834724162506717</c:v>
                </c:pt>
                <c:pt idx="339">
                  <c:v>84.870707568660123</c:v>
                </c:pt>
                <c:pt idx="340">
                  <c:v>84.893528125528931</c:v>
                </c:pt>
                <c:pt idx="341">
                  <c:v>84.937207030754493</c:v>
                </c:pt>
                <c:pt idx="342">
                  <c:v>84.996794439666061</c:v>
                </c:pt>
                <c:pt idx="343">
                  <c:v>85.013064718058999</c:v>
                </c:pt>
                <c:pt idx="344">
                  <c:v>85.075057569395298</c:v>
                </c:pt>
                <c:pt idx="345">
                  <c:v>85.093582351097396</c:v>
                </c:pt>
                <c:pt idx="346">
                  <c:v>85.108086881415147</c:v>
                </c:pt>
                <c:pt idx="347">
                  <c:v>85.182327363902687</c:v>
                </c:pt>
                <c:pt idx="348">
                  <c:v>85.240125066149545</c:v>
                </c:pt>
                <c:pt idx="349">
                  <c:v>85.251028620407752</c:v>
                </c:pt>
                <c:pt idx="350">
                  <c:v>85.271371859082251</c:v>
                </c:pt>
                <c:pt idx="351">
                  <c:v>85.329344459035056</c:v>
                </c:pt>
                <c:pt idx="352">
                  <c:v>85.341244690632848</c:v>
                </c:pt>
                <c:pt idx="353">
                  <c:v>85.409569797276248</c:v>
                </c:pt>
                <c:pt idx="354">
                  <c:v>85.44524174176145</c:v>
                </c:pt>
                <c:pt idx="355">
                  <c:v>85.46906855940594</c:v>
                </c:pt>
                <c:pt idx="356">
                  <c:v>85.491076920077191</c:v>
                </c:pt>
                <c:pt idx="357">
                  <c:v>85.539542751562649</c:v>
                </c:pt>
                <c:pt idx="358">
                  <c:v>85.574610939582442</c:v>
                </c:pt>
                <c:pt idx="359">
                  <c:v>85.631002272602956</c:v>
                </c:pt>
                <c:pt idx="360">
                  <c:v>85.619586004520855</c:v>
                </c:pt>
                <c:pt idx="361">
                  <c:v>85.705022336062953</c:v>
                </c:pt>
                <c:pt idx="362">
                  <c:v>85.711474384319743</c:v>
                </c:pt>
                <c:pt idx="363">
                  <c:v>85.760069592190405</c:v>
                </c:pt>
                <c:pt idx="364">
                  <c:v>85.805940708391404</c:v>
                </c:pt>
                <c:pt idx="365">
                  <c:v>85.86106942372399</c:v>
                </c:pt>
                <c:pt idx="366">
                  <c:v>85.869550764545252</c:v>
                </c:pt>
                <c:pt idx="367">
                  <c:v>85.926955545917892</c:v>
                </c:pt>
                <c:pt idx="368">
                  <c:v>85.922194974106745</c:v>
                </c:pt>
                <c:pt idx="369">
                  <c:v>85.971238207608693</c:v>
                </c:pt>
                <c:pt idx="370">
                  <c:v>86.025490038551396</c:v>
                </c:pt>
                <c:pt idx="371">
                  <c:v>86.054626079715348</c:v>
                </c:pt>
                <c:pt idx="372">
                  <c:v>86.0928280512924</c:v>
                </c:pt>
                <c:pt idx="373">
                  <c:v>86.114771723771057</c:v>
                </c:pt>
                <c:pt idx="374">
                  <c:v>86.120694287191398</c:v>
                </c:pt>
                <c:pt idx="375">
                  <c:v>86.190155030995939</c:v>
                </c:pt>
                <c:pt idx="376">
                  <c:v>86.255722503943744</c:v>
                </c:pt>
                <c:pt idx="377">
                  <c:v>86.259979945366496</c:v>
                </c:pt>
                <c:pt idx="378">
                  <c:v>86.252385072372348</c:v>
                </c:pt>
                <c:pt idx="379">
                  <c:v>86.318034004525288</c:v>
                </c:pt>
                <c:pt idx="380">
                  <c:v>86.353514280291137</c:v>
                </c:pt>
                <c:pt idx="381">
                  <c:v>86.38295219968694</c:v>
                </c:pt>
                <c:pt idx="382">
                  <c:v>86.410315305199248</c:v>
                </c:pt>
                <c:pt idx="383">
                  <c:v>86.439168635001508</c:v>
                </c:pt>
                <c:pt idx="384">
                  <c:v>86.495011316313708</c:v>
                </c:pt>
                <c:pt idx="385">
                  <c:v>86.523097971239395</c:v>
                </c:pt>
                <c:pt idx="386">
                  <c:v>86.517549161821393</c:v>
                </c:pt>
                <c:pt idx="387">
                  <c:v>86.556208742465245</c:v>
                </c:pt>
                <c:pt idx="388">
                  <c:v>86.602089442101743</c:v>
                </c:pt>
                <c:pt idx="389">
                  <c:v>86.623302377589098</c:v>
                </c:pt>
                <c:pt idx="390">
                  <c:v>86.683138955835901</c:v>
                </c:pt>
                <c:pt idx="391">
                  <c:v>86.696783372777148</c:v>
                </c:pt>
                <c:pt idx="392">
                  <c:v>86.736767863442196</c:v>
                </c:pt>
                <c:pt idx="393">
                  <c:v>86.787658304223896</c:v>
                </c:pt>
                <c:pt idx="394">
                  <c:v>86.825970485314301</c:v>
                </c:pt>
                <c:pt idx="395">
                  <c:v>86.836069030952245</c:v>
                </c:pt>
                <c:pt idx="396">
                  <c:v>86.863724431260906</c:v>
                </c:pt>
                <c:pt idx="397">
                  <c:v>86.865097258461304</c:v>
                </c:pt>
                <c:pt idx="398">
                  <c:v>86.935506762425405</c:v>
                </c:pt>
                <c:pt idx="399">
                  <c:v>86.96426904958615</c:v>
                </c:pt>
                <c:pt idx="400">
                  <c:v>86.9762052190692</c:v>
                </c:pt>
                <c:pt idx="401">
                  <c:v>86.99548948806995</c:v>
                </c:pt>
                <c:pt idx="402">
                  <c:v>87.044805849496399</c:v>
                </c:pt>
                <c:pt idx="403">
                  <c:v>87.069931222712341</c:v>
                </c:pt>
                <c:pt idx="404">
                  <c:v>87.122455639324997</c:v>
                </c:pt>
                <c:pt idx="405">
                  <c:v>87.162868988748642</c:v>
                </c:pt>
                <c:pt idx="406">
                  <c:v>87.153419720896849</c:v>
                </c:pt>
                <c:pt idx="407">
                  <c:v>87.217714992721255</c:v>
                </c:pt>
                <c:pt idx="408">
                  <c:v>87.232595672901496</c:v>
                </c:pt>
                <c:pt idx="409">
                  <c:v>87.251230664116093</c:v>
                </c:pt>
                <c:pt idx="410">
                  <c:v>87.299001696494642</c:v>
                </c:pt>
                <c:pt idx="411">
                  <c:v>87.339216189622746</c:v>
                </c:pt>
                <c:pt idx="412">
                  <c:v>87.355318757887048</c:v>
                </c:pt>
                <c:pt idx="413">
                  <c:v>87.38458417543535</c:v>
                </c:pt>
                <c:pt idx="414">
                  <c:v>87.440115395078493</c:v>
                </c:pt>
                <c:pt idx="415">
                  <c:v>87.473784401449009</c:v>
                </c:pt>
                <c:pt idx="416">
                  <c:v>87.487567778211798</c:v>
                </c:pt>
                <c:pt idx="417">
                  <c:v>87.526392673126097</c:v>
                </c:pt>
                <c:pt idx="418">
                  <c:v>87.564815063729839</c:v>
                </c:pt>
                <c:pt idx="419">
                  <c:v>87.5891450117619</c:v>
                </c:pt>
                <c:pt idx="420">
                  <c:v>87.582417439721297</c:v>
                </c:pt>
                <c:pt idx="421">
                  <c:v>87.671912356390592</c:v>
                </c:pt>
                <c:pt idx="422">
                  <c:v>87.681260998164547</c:v>
                </c:pt>
                <c:pt idx="423">
                  <c:v>87.704328328509547</c:v>
                </c:pt>
                <c:pt idx="424">
                  <c:v>87.709877137927549</c:v>
                </c:pt>
                <c:pt idx="425">
                  <c:v>87.770707997654654</c:v>
                </c:pt>
                <c:pt idx="426">
                  <c:v>87.787177132343388</c:v>
                </c:pt>
                <c:pt idx="427">
                  <c:v>87.854920045253394</c:v>
                </c:pt>
                <c:pt idx="428">
                  <c:v>87.877841228199799</c:v>
                </c:pt>
                <c:pt idx="429">
                  <c:v>87.893260976652002</c:v>
                </c:pt>
                <c:pt idx="430">
                  <c:v>87.924078910825244</c:v>
                </c:pt>
                <c:pt idx="431">
                  <c:v>87.938482815065996</c:v>
                </c:pt>
                <c:pt idx="432">
                  <c:v>87.9771519791462</c:v>
                </c:pt>
                <c:pt idx="433">
                  <c:v>88.027345224962545</c:v>
                </c:pt>
                <c:pt idx="434">
                  <c:v>88.037242518445638</c:v>
                </c:pt>
                <c:pt idx="435">
                  <c:v>88.043450189085291</c:v>
                </c:pt>
                <c:pt idx="436">
                  <c:v>88.098588487855096</c:v>
                </c:pt>
                <c:pt idx="437">
                  <c:v>88.125997114687308</c:v>
                </c:pt>
                <c:pt idx="438">
                  <c:v>88.140008098053855</c:v>
                </c:pt>
                <c:pt idx="439">
                  <c:v>88.182259071322591</c:v>
                </c:pt>
                <c:pt idx="440">
                  <c:v>88.2232498227619</c:v>
                </c:pt>
                <c:pt idx="441">
                  <c:v>88.259350626006551</c:v>
                </c:pt>
                <c:pt idx="442">
                  <c:v>88.260951059810708</c:v>
                </c:pt>
                <c:pt idx="443">
                  <c:v>88.262925247617204</c:v>
                </c:pt>
                <c:pt idx="444">
                  <c:v>88.320521697709196</c:v>
                </c:pt>
                <c:pt idx="445">
                  <c:v>88.359957536665945</c:v>
                </c:pt>
                <c:pt idx="446">
                  <c:v>88.396067923345257</c:v>
                </c:pt>
                <c:pt idx="447">
                  <c:v>88.399405354917505</c:v>
                </c:pt>
                <c:pt idx="448">
                  <c:v>88.444435524612146</c:v>
                </c:pt>
                <c:pt idx="449">
                  <c:v>88.472464678923146</c:v>
                </c:pt>
                <c:pt idx="450">
                  <c:v>88.523654602078238</c:v>
                </c:pt>
                <c:pt idx="451">
                  <c:v>88.537830899715246</c:v>
                </c:pt>
                <c:pt idx="452">
                  <c:v>88.570340310334998</c:v>
                </c:pt>
                <c:pt idx="453">
                  <c:v>88.576289228204246</c:v>
                </c:pt>
                <c:pt idx="454">
                  <c:v>88.621010332090009</c:v>
                </c:pt>
                <c:pt idx="455">
                  <c:v>88.668817302353787</c:v>
                </c:pt>
                <c:pt idx="456">
                  <c:v>88.686896454283044</c:v>
                </c:pt>
                <c:pt idx="457">
                  <c:v>88.681045766632337</c:v>
                </c:pt>
                <c:pt idx="458">
                  <c:v>88.731394743283644</c:v>
                </c:pt>
                <c:pt idx="459">
                  <c:v>88.76823826281354</c:v>
                </c:pt>
                <c:pt idx="460">
                  <c:v>88.797391074990045</c:v>
                </c:pt>
                <c:pt idx="461">
                  <c:v>88.814801782262151</c:v>
                </c:pt>
                <c:pt idx="462">
                  <c:v>88.856360352282437</c:v>
                </c:pt>
                <c:pt idx="463">
                  <c:v>88.890752908067199</c:v>
                </c:pt>
                <c:pt idx="464">
                  <c:v>88.897478084248505</c:v>
                </c:pt>
                <c:pt idx="465">
                  <c:v>88.931302821453087</c:v>
                </c:pt>
                <c:pt idx="466">
                  <c:v>88.940816777498355</c:v>
                </c:pt>
                <c:pt idx="467">
                  <c:v>88.97988844588825</c:v>
                </c:pt>
                <c:pt idx="468">
                  <c:v>89.013514326796454</c:v>
                </c:pt>
                <c:pt idx="469">
                  <c:v>89.017625620821448</c:v>
                </c:pt>
                <c:pt idx="470">
                  <c:v>89.064519768810101</c:v>
                </c:pt>
                <c:pt idx="471">
                  <c:v>89.097898876242695</c:v>
                </c:pt>
                <c:pt idx="472">
                  <c:v>89.116140946583954</c:v>
                </c:pt>
                <c:pt idx="473">
                  <c:v>89.137243672557091</c:v>
                </c:pt>
                <c:pt idx="474">
                  <c:v>89.173107285761645</c:v>
                </c:pt>
                <c:pt idx="475">
                  <c:v>89.190024446081708</c:v>
                </c:pt>
                <c:pt idx="476">
                  <c:v>89.210149661587948</c:v>
                </c:pt>
                <c:pt idx="477">
                  <c:v>89.224745234548038</c:v>
                </c:pt>
                <c:pt idx="478">
                  <c:v>89.261011352062297</c:v>
                </c:pt>
                <c:pt idx="479">
                  <c:v>89.289371134913338</c:v>
                </c:pt>
                <c:pt idx="480">
                  <c:v>89.30680819663435</c:v>
                </c:pt>
                <c:pt idx="481">
                  <c:v>89.354325267959396</c:v>
                </c:pt>
                <c:pt idx="482">
                  <c:v>89.381815353997595</c:v>
                </c:pt>
                <c:pt idx="483">
                  <c:v>89.413035792481395</c:v>
                </c:pt>
                <c:pt idx="484">
                  <c:v>89.443087051778093</c:v>
                </c:pt>
                <c:pt idx="485">
                  <c:v>89.465231976412454</c:v>
                </c:pt>
                <c:pt idx="486">
                  <c:v>89.485860322306237</c:v>
                </c:pt>
                <c:pt idx="487">
                  <c:v>89.494751355013406</c:v>
                </c:pt>
                <c:pt idx="488">
                  <c:v>89.534079380316101</c:v>
                </c:pt>
                <c:pt idx="489">
                  <c:v>89.53874172190784</c:v>
                </c:pt>
                <c:pt idx="490">
                  <c:v>89.57783974474664</c:v>
                </c:pt>
                <c:pt idx="491">
                  <c:v>89.596539424154699</c:v>
                </c:pt>
                <c:pt idx="492">
                  <c:v>89.630838541439502</c:v>
                </c:pt>
                <c:pt idx="493">
                  <c:v>89.666556007244594</c:v>
                </c:pt>
                <c:pt idx="494">
                  <c:v>89.684067340594552</c:v>
                </c:pt>
                <c:pt idx="495">
                  <c:v>89.695500379689193</c:v>
                </c:pt>
                <c:pt idx="496">
                  <c:v>89.736436026372246</c:v>
                </c:pt>
                <c:pt idx="497">
                  <c:v>89.767191668212192</c:v>
                </c:pt>
                <c:pt idx="498">
                  <c:v>89.794902173277094</c:v>
                </c:pt>
                <c:pt idx="499">
                  <c:v>89.790642335995045</c:v>
                </c:pt>
                <c:pt idx="500">
                  <c:v>89.825473333974742</c:v>
                </c:pt>
                <c:pt idx="501">
                  <c:v>89.859070464575595</c:v>
                </c:pt>
                <c:pt idx="502">
                  <c:v>89.906312012117709</c:v>
                </c:pt>
                <c:pt idx="503">
                  <c:v>89.899512564307443</c:v>
                </c:pt>
                <c:pt idx="504">
                  <c:v>89.923796991017895</c:v>
                </c:pt>
                <c:pt idx="505">
                  <c:v>89.973532627767455</c:v>
                </c:pt>
                <c:pt idx="506">
                  <c:v>89.985897656009101</c:v>
                </c:pt>
                <c:pt idx="507">
                  <c:v>90.016269960410341</c:v>
                </c:pt>
                <c:pt idx="508">
                  <c:v>90.022985553156147</c:v>
                </c:pt>
                <c:pt idx="509">
                  <c:v>90.050360637962399</c:v>
                </c:pt>
                <c:pt idx="510">
                  <c:v>90.069515530578798</c:v>
                </c:pt>
                <c:pt idx="511">
                  <c:v>90.116857704197898</c:v>
                </c:pt>
                <c:pt idx="512">
                  <c:v>90.093121929195746</c:v>
                </c:pt>
                <c:pt idx="513">
                  <c:v>90.130303264843604</c:v>
                </c:pt>
                <c:pt idx="514">
                  <c:v>90.166265108265847</c:v>
                </c:pt>
                <c:pt idx="515">
                  <c:v>90.188448366643897</c:v>
                </c:pt>
                <c:pt idx="516">
                  <c:v>90.233203012555592</c:v>
                </c:pt>
                <c:pt idx="517">
                  <c:v>90.243823855452959</c:v>
                </c:pt>
                <c:pt idx="518">
                  <c:v>90.270913833039899</c:v>
                </c:pt>
                <c:pt idx="519">
                  <c:v>90.320064880195901</c:v>
                </c:pt>
                <c:pt idx="520">
                  <c:v>90.31818173503089</c:v>
                </c:pt>
                <c:pt idx="521">
                  <c:v>90.355051609009692</c:v>
                </c:pt>
                <c:pt idx="522">
                  <c:v>90.366712254708958</c:v>
                </c:pt>
                <c:pt idx="523">
                  <c:v>90.388483425340098</c:v>
                </c:pt>
                <c:pt idx="524">
                  <c:v>90.411651381762098</c:v>
                </c:pt>
                <c:pt idx="525">
                  <c:v>90.440926382746753</c:v>
                </c:pt>
                <c:pt idx="526">
                  <c:v>90.479758465238092</c:v>
                </c:pt>
                <c:pt idx="527">
                  <c:v>90.499081067983397</c:v>
                </c:pt>
                <c:pt idx="528">
                  <c:v>90.552765080346802</c:v>
                </c:pt>
                <c:pt idx="529">
                  <c:v>90.53837075954155</c:v>
                </c:pt>
                <c:pt idx="530">
                  <c:v>90.588199834791055</c:v>
                </c:pt>
                <c:pt idx="531">
                  <c:v>90.611624148124989</c:v>
                </c:pt>
                <c:pt idx="532">
                  <c:v>90.603545311615136</c:v>
                </c:pt>
                <c:pt idx="533">
                  <c:v>90.633201254179198</c:v>
                </c:pt>
                <c:pt idx="534">
                  <c:v>90.661359784874548</c:v>
                </c:pt>
                <c:pt idx="535">
                  <c:v>90.689290708966993</c:v>
                </c:pt>
                <c:pt idx="536">
                  <c:v>90.714305872669598</c:v>
                </c:pt>
                <c:pt idx="537">
                  <c:v>90.719241342185853</c:v>
                </c:pt>
                <c:pt idx="538">
                  <c:v>90.761219187530088</c:v>
                </c:pt>
                <c:pt idx="539">
                  <c:v>90.785429342611593</c:v>
                </c:pt>
                <c:pt idx="540">
                  <c:v>90.835203313104856</c:v>
                </c:pt>
                <c:pt idx="541">
                  <c:v>90.843200690410399</c:v>
                </c:pt>
                <c:pt idx="542">
                  <c:v>90.869703682544497</c:v>
                </c:pt>
                <c:pt idx="543">
                  <c:v>90.878376692084245</c:v>
                </c:pt>
                <c:pt idx="544">
                  <c:v>90.907963154737104</c:v>
                </c:pt>
                <c:pt idx="545">
                  <c:v>90.922458101620194</c:v>
                </c:pt>
                <c:pt idx="546">
                  <c:v>90.937820349456857</c:v>
                </c:pt>
                <c:pt idx="547">
                  <c:v>90.957617332281501</c:v>
                </c:pt>
                <c:pt idx="548">
                  <c:v>90.966803055644306</c:v>
                </c:pt>
                <c:pt idx="549">
                  <c:v>90.987558382064847</c:v>
                </c:pt>
                <c:pt idx="550">
                  <c:v>91.017269429385152</c:v>
                </c:pt>
                <c:pt idx="551">
                  <c:v>91.042631992641205</c:v>
                </c:pt>
                <c:pt idx="552">
                  <c:v>91.082288250624657</c:v>
                </c:pt>
                <c:pt idx="553">
                  <c:v>91.10196544050045</c:v>
                </c:pt>
                <c:pt idx="554">
                  <c:v>91.128643330340495</c:v>
                </c:pt>
                <c:pt idx="555">
                  <c:v>91.144592563629999</c:v>
                </c:pt>
                <c:pt idx="556">
                  <c:v>91.169679603102253</c:v>
                </c:pt>
                <c:pt idx="557">
                  <c:v>91.189320855092802</c:v>
                </c:pt>
                <c:pt idx="558">
                  <c:v>91.197684798822806</c:v>
                </c:pt>
                <c:pt idx="559">
                  <c:v>91.218794712372997</c:v>
                </c:pt>
                <c:pt idx="560">
                  <c:v>91.237841791334489</c:v>
                </c:pt>
                <c:pt idx="561">
                  <c:v>91.256395323343938</c:v>
                </c:pt>
                <c:pt idx="562">
                  <c:v>91.286310018678392</c:v>
                </c:pt>
                <c:pt idx="563">
                  <c:v>91.304825216944153</c:v>
                </c:pt>
                <c:pt idx="564">
                  <c:v>91.322966661208397</c:v>
                </c:pt>
                <c:pt idx="565">
                  <c:v>91.340039552362541</c:v>
                </c:pt>
                <c:pt idx="566">
                  <c:v>91.369954247696995</c:v>
                </c:pt>
                <c:pt idx="567">
                  <c:v>91.391751772777894</c:v>
                </c:pt>
                <c:pt idx="568">
                  <c:v>91.410523327955602</c:v>
                </c:pt>
                <c:pt idx="569">
                  <c:v>91.431580532607995</c:v>
                </c:pt>
                <c:pt idx="570">
                  <c:v>91.446331836403047</c:v>
                </c:pt>
                <c:pt idx="571">
                  <c:v>91.4651057874392</c:v>
                </c:pt>
                <c:pt idx="572">
                  <c:v>91.487039876482342</c:v>
                </c:pt>
                <c:pt idx="573">
                  <c:v>91.514704860226502</c:v>
                </c:pt>
                <c:pt idx="574">
                  <c:v>91.528943450196792</c:v>
                </c:pt>
                <c:pt idx="575">
                  <c:v>91.557147502213752</c:v>
                </c:pt>
                <c:pt idx="576">
                  <c:v>91.578159185546255</c:v>
                </c:pt>
                <c:pt idx="577">
                  <c:v>91.595059574852897</c:v>
                </c:pt>
                <c:pt idx="578">
                  <c:v>91.617451272962853</c:v>
                </c:pt>
                <c:pt idx="579">
                  <c:v>91.639979535035053</c:v>
                </c:pt>
                <c:pt idx="580">
                  <c:v>91.655341782871702</c:v>
                </c:pt>
                <c:pt idx="581">
                  <c:v>91.662608423184253</c:v>
                </c:pt>
                <c:pt idx="582">
                  <c:v>91.693464691102051</c:v>
                </c:pt>
                <c:pt idx="583">
                  <c:v>91.710508831948843</c:v>
                </c:pt>
                <c:pt idx="584">
                  <c:v>91.728925799996048</c:v>
                </c:pt>
                <c:pt idx="585">
                  <c:v>91.747879440456757</c:v>
                </c:pt>
                <c:pt idx="586">
                  <c:v>91.766305991939447</c:v>
                </c:pt>
                <c:pt idx="587">
                  <c:v>91.786668397485798</c:v>
                </c:pt>
                <c:pt idx="588">
                  <c:v>91.804115042642309</c:v>
                </c:pt>
                <c:pt idx="589">
                  <c:v>91.827182372987295</c:v>
                </c:pt>
                <c:pt idx="590">
                  <c:v>91.848103013678298</c:v>
                </c:pt>
                <c:pt idx="591">
                  <c:v>91.859536052772953</c:v>
                </c:pt>
                <c:pt idx="592">
                  <c:v>91.889314184145135</c:v>
                </c:pt>
                <c:pt idx="593">
                  <c:v>91.90643978419709</c:v>
                </c:pt>
                <c:pt idx="594">
                  <c:v>91.936848026483602</c:v>
                </c:pt>
                <c:pt idx="595">
                  <c:v>91.950667341131648</c:v>
                </c:pt>
                <c:pt idx="596">
                  <c:v>91.968003776774793</c:v>
                </c:pt>
                <c:pt idx="597">
                  <c:v>91.981157042623295</c:v>
                </c:pt>
                <c:pt idx="598">
                  <c:v>92.009085570856442</c:v>
                </c:pt>
                <c:pt idx="599">
                  <c:v>92.024742509348755</c:v>
                </c:pt>
                <c:pt idx="600">
                  <c:v>92.054592516490601</c:v>
                </c:pt>
                <c:pt idx="601">
                  <c:v>92.072312289571599</c:v>
                </c:pt>
                <c:pt idx="602">
                  <c:v>92.083920226373053</c:v>
                </c:pt>
                <c:pt idx="603">
                  <c:v>92.093424598981954</c:v>
                </c:pt>
                <c:pt idx="604">
                  <c:v>92.115643795244395</c:v>
                </c:pt>
                <c:pt idx="605">
                  <c:v>92.135658801237298</c:v>
                </c:pt>
                <c:pt idx="606">
                  <c:v>92.167931021816941</c:v>
                </c:pt>
                <c:pt idx="607">
                  <c:v>92.179912712619895</c:v>
                </c:pt>
                <c:pt idx="608">
                  <c:v>92.198475828065696</c:v>
                </c:pt>
                <c:pt idx="609">
                  <c:v>92.220052934119053</c:v>
                </c:pt>
                <c:pt idx="610">
                  <c:v>92.227722078742147</c:v>
                </c:pt>
                <c:pt idx="611">
                  <c:v>92.249126682948855</c:v>
                </c:pt>
                <c:pt idx="612">
                  <c:v>92.273226628516994</c:v>
                </c:pt>
                <c:pt idx="613">
                  <c:v>92.288809295381199</c:v>
                </c:pt>
                <c:pt idx="614">
                  <c:v>92.300855674376749</c:v>
                </c:pt>
                <c:pt idx="615">
                  <c:v>92.322416009417552</c:v>
                </c:pt>
                <c:pt idx="616">
                  <c:v>92.353899992389486</c:v>
                </c:pt>
                <c:pt idx="617">
                  <c:v>92.366384813580851</c:v>
                </c:pt>
                <c:pt idx="618">
                  <c:v>92.39110768248625</c:v>
                </c:pt>
                <c:pt idx="619">
                  <c:v>92.411544359661548</c:v>
                </c:pt>
                <c:pt idx="620">
                  <c:v>92.432738128277038</c:v>
                </c:pt>
                <c:pt idx="621">
                  <c:v>92.456967450231247</c:v>
                </c:pt>
                <c:pt idx="622">
                  <c:v>92.476105571833401</c:v>
                </c:pt>
                <c:pt idx="623">
                  <c:v>92.493954721300454</c:v>
                </c:pt>
                <c:pt idx="624">
                  <c:v>92.503952640861385</c:v>
                </c:pt>
                <c:pt idx="625">
                  <c:v>92.519707809571401</c:v>
                </c:pt>
                <c:pt idx="626">
                  <c:v>92.537897171014848</c:v>
                </c:pt>
                <c:pt idx="627">
                  <c:v>92.558214055240441</c:v>
                </c:pt>
                <c:pt idx="628">
                  <c:v>92.575715805154047</c:v>
                </c:pt>
                <c:pt idx="629">
                  <c:v>92.585284865955558</c:v>
                </c:pt>
                <c:pt idx="630">
                  <c:v>92.601442538976102</c:v>
                </c:pt>
                <c:pt idx="631">
                  <c:v>92.621888799586898</c:v>
                </c:pt>
                <c:pt idx="632">
                  <c:v>92.645231653714845</c:v>
                </c:pt>
                <c:pt idx="633">
                  <c:v>92.665584475825696</c:v>
                </c:pt>
                <c:pt idx="634">
                  <c:v>92.681459437485401</c:v>
                </c:pt>
                <c:pt idx="635">
                  <c:v>92.695233230812704</c:v>
                </c:pt>
                <c:pt idx="636">
                  <c:v>92.708384100801908</c:v>
                </c:pt>
                <c:pt idx="637">
                  <c:v>92.724872402363346</c:v>
                </c:pt>
                <c:pt idx="638">
                  <c:v>92.736542631498097</c:v>
                </c:pt>
                <c:pt idx="639">
                  <c:v>92.749731835231842</c:v>
                </c:pt>
                <c:pt idx="640">
                  <c:v>92.771994156955756</c:v>
                </c:pt>
                <c:pt idx="641">
                  <c:v>92.786891608148551</c:v>
                </c:pt>
                <c:pt idx="642">
                  <c:v>92.808442359753002</c:v>
                </c:pt>
                <c:pt idx="643">
                  <c:v>92.82602796473104</c:v>
                </c:pt>
                <c:pt idx="644">
                  <c:v>92.840048531533952</c:v>
                </c:pt>
                <c:pt idx="645">
                  <c:v>92.854160140978351</c:v>
                </c:pt>
                <c:pt idx="646">
                  <c:v>92.872200959164743</c:v>
                </c:pt>
                <c:pt idx="647">
                  <c:v>92.875325159285651</c:v>
                </c:pt>
                <c:pt idx="648">
                  <c:v>92.902590034578552</c:v>
                </c:pt>
                <c:pt idx="649">
                  <c:v>92.912597537574996</c:v>
                </c:pt>
                <c:pt idx="650">
                  <c:v>92.932447229297438</c:v>
                </c:pt>
                <c:pt idx="651">
                  <c:v>92.956036856901846</c:v>
                </c:pt>
                <c:pt idx="652">
                  <c:v>92.965972484128642</c:v>
                </c:pt>
                <c:pt idx="653">
                  <c:v>92.984214554469901</c:v>
                </c:pt>
                <c:pt idx="654">
                  <c:v>93.000563896209798</c:v>
                </c:pt>
                <c:pt idx="655">
                  <c:v>93.010444418679498</c:v>
                </c:pt>
                <c:pt idx="656">
                  <c:v>93.028065961542794</c:v>
                </c:pt>
                <c:pt idx="657">
                  <c:v>93.053107479694305</c:v>
                </c:pt>
                <c:pt idx="658">
                  <c:v>93.064193119235497</c:v>
                </c:pt>
                <c:pt idx="659">
                  <c:v>93.080451418333894</c:v>
                </c:pt>
                <c:pt idx="660">
                  <c:v>93.091081844667599</c:v>
                </c:pt>
                <c:pt idx="661">
                  <c:v>93.109944442486793</c:v>
                </c:pt>
                <c:pt idx="662">
                  <c:v>93.115265645300198</c:v>
                </c:pt>
                <c:pt idx="663">
                  <c:v>93.132053429235043</c:v>
                </c:pt>
                <c:pt idx="664">
                  <c:v>93.147216820776151</c:v>
                </c:pt>
                <c:pt idx="665">
                  <c:v>93.165569100630748</c:v>
                </c:pt>
                <c:pt idx="666">
                  <c:v>93.187256416197442</c:v>
                </c:pt>
                <c:pt idx="667">
                  <c:v>93.198634350535002</c:v>
                </c:pt>
                <c:pt idx="668">
                  <c:v>93.211703761319896</c:v>
                </c:pt>
                <c:pt idx="669">
                  <c:v>93.234279940571298</c:v>
                </c:pt>
                <c:pt idx="670">
                  <c:v>93.241618456654351</c:v>
                </c:pt>
                <c:pt idx="671">
                  <c:v>93.252548365361449</c:v>
                </c:pt>
                <c:pt idx="672">
                  <c:v>93.263214729579545</c:v>
                </c:pt>
                <c:pt idx="673">
                  <c:v>93.283258485880651</c:v>
                </c:pt>
                <c:pt idx="674">
                  <c:v>93.299955227173996</c:v>
                </c:pt>
                <c:pt idx="675">
                  <c:v>93.310904302752945</c:v>
                </c:pt>
                <c:pt idx="676">
                  <c:v>93.333461315132496</c:v>
                </c:pt>
                <c:pt idx="677">
                  <c:v>93.355476863380801</c:v>
                </c:pt>
                <c:pt idx="678">
                  <c:v>93.378939510458451</c:v>
                </c:pt>
                <c:pt idx="679">
                  <c:v>93.386304380990396</c:v>
                </c:pt>
                <c:pt idx="680">
                  <c:v>93.404199051778193</c:v>
                </c:pt>
                <c:pt idx="681">
                  <c:v>93.413403942013701</c:v>
                </c:pt>
                <c:pt idx="682">
                  <c:v>93.427240027674301</c:v>
                </c:pt>
                <c:pt idx="683">
                  <c:v>93.441718203543147</c:v>
                </c:pt>
                <c:pt idx="684">
                  <c:v>93.4588366160189</c:v>
                </c:pt>
                <c:pt idx="685">
                  <c:v>93.474783453448254</c:v>
                </c:pt>
                <c:pt idx="686">
                  <c:v>93.488109221144242</c:v>
                </c:pt>
                <c:pt idx="687">
                  <c:v>93.504961693271696</c:v>
                </c:pt>
                <c:pt idx="688">
                  <c:v>93.523908146156202</c:v>
                </c:pt>
                <c:pt idx="689">
                  <c:v>93.54083488991175</c:v>
                </c:pt>
                <c:pt idx="690">
                  <c:v>93.549160499898036</c:v>
                </c:pt>
                <c:pt idx="691">
                  <c:v>93.569954160062295</c:v>
                </c:pt>
                <c:pt idx="692">
                  <c:v>93.583773474710355</c:v>
                </c:pt>
                <c:pt idx="693">
                  <c:v>93.600843970005201</c:v>
                </c:pt>
                <c:pt idx="694">
                  <c:v>93.613127539041699</c:v>
                </c:pt>
                <c:pt idx="695">
                  <c:v>93.626261638018349</c:v>
                </c:pt>
                <c:pt idx="696">
                  <c:v>93.638444580976142</c:v>
                </c:pt>
                <c:pt idx="697">
                  <c:v>93.648662919563805</c:v>
                </c:pt>
                <c:pt idx="698">
                  <c:v>93.673951211190897</c:v>
                </c:pt>
                <c:pt idx="699">
                  <c:v>93.67787323235585</c:v>
                </c:pt>
                <c:pt idx="700">
                  <c:v>93.700427848876942</c:v>
                </c:pt>
                <c:pt idx="701">
                  <c:v>93.705454361035549</c:v>
                </c:pt>
                <c:pt idx="702">
                  <c:v>93.725426241566154</c:v>
                </c:pt>
                <c:pt idx="703">
                  <c:v>93.738577111556197</c:v>
                </c:pt>
                <c:pt idx="704">
                  <c:v>93.749078161504698</c:v>
                </c:pt>
                <c:pt idx="705">
                  <c:v>93.764588952598388</c:v>
                </c:pt>
                <c:pt idx="706">
                  <c:v>93.774979793032699</c:v>
                </c:pt>
                <c:pt idx="707">
                  <c:v>93.789108173489652</c:v>
                </c:pt>
                <c:pt idx="708">
                  <c:v>93.799729016387857</c:v>
                </c:pt>
                <c:pt idx="709">
                  <c:v>93.823464791389995</c:v>
                </c:pt>
                <c:pt idx="710">
                  <c:v>93.828088799238898</c:v>
                </c:pt>
                <c:pt idx="711">
                  <c:v>93.850626644746598</c:v>
                </c:pt>
                <c:pt idx="712">
                  <c:v>93.860341852946704</c:v>
                </c:pt>
                <c:pt idx="713">
                  <c:v>93.873118968933539</c:v>
                </c:pt>
                <c:pt idx="714">
                  <c:v>93.892623656961845</c:v>
                </c:pt>
                <c:pt idx="715">
                  <c:v>93.892348133178047</c:v>
                </c:pt>
                <c:pt idx="716">
                  <c:v>93.916898500236798</c:v>
                </c:pt>
                <c:pt idx="717">
                  <c:v>93.918022158102289</c:v>
                </c:pt>
                <c:pt idx="718">
                  <c:v>93.933458677567899</c:v>
                </c:pt>
                <c:pt idx="719">
                  <c:v>93.960100629523552</c:v>
                </c:pt>
                <c:pt idx="720">
                  <c:v>93.949817602743295</c:v>
                </c:pt>
                <c:pt idx="721">
                  <c:v>93.980937415150095</c:v>
                </c:pt>
                <c:pt idx="722">
                  <c:v>93.994272766281597</c:v>
                </c:pt>
                <c:pt idx="723">
                  <c:v>94.009498450155988</c:v>
                </c:pt>
                <c:pt idx="724">
                  <c:v>94.01693759231604</c:v>
                </c:pt>
                <c:pt idx="725">
                  <c:v>94.026616862630888</c:v>
                </c:pt>
                <c:pt idx="726">
                  <c:v>94.040929724230153</c:v>
                </c:pt>
                <c:pt idx="727">
                  <c:v>94.048203552120597</c:v>
                </c:pt>
                <c:pt idx="728">
                  <c:v>94.04839522083995</c:v>
                </c:pt>
                <c:pt idx="729">
                  <c:v>94.068630645859542</c:v>
                </c:pt>
                <c:pt idx="730">
                  <c:v>94.093554766920647</c:v>
                </c:pt>
                <c:pt idx="731">
                  <c:v>94.110105360815396</c:v>
                </c:pt>
                <c:pt idx="732">
                  <c:v>94.1154696890911</c:v>
                </c:pt>
                <c:pt idx="733">
                  <c:v>94.13520198372315</c:v>
                </c:pt>
                <c:pt idx="734">
                  <c:v>94.143702491416235</c:v>
                </c:pt>
                <c:pt idx="735">
                  <c:v>94.159404951228453</c:v>
                </c:pt>
                <c:pt idx="736">
                  <c:v>94.169841312984346</c:v>
                </c:pt>
                <c:pt idx="737">
                  <c:v>94.188550575827904</c:v>
                </c:pt>
                <c:pt idx="738">
                  <c:v>94.195421899407791</c:v>
                </c:pt>
                <c:pt idx="739">
                  <c:v>94.203610945431848</c:v>
                </c:pt>
                <c:pt idx="740">
                  <c:v>94.214936170872448</c:v>
                </c:pt>
                <c:pt idx="741">
                  <c:v>94.227758808180894</c:v>
                </c:pt>
                <c:pt idx="742">
                  <c:v>94.241403225122156</c:v>
                </c:pt>
                <c:pt idx="743">
                  <c:v>94.257800484041255</c:v>
                </c:pt>
                <c:pt idx="744">
                  <c:v>94.268739976184705</c:v>
                </c:pt>
                <c:pt idx="745">
                  <c:v>94.286507666445743</c:v>
                </c:pt>
                <c:pt idx="746">
                  <c:v>94.29576526557905</c:v>
                </c:pt>
                <c:pt idx="747">
                  <c:v>94.316702677282592</c:v>
                </c:pt>
                <c:pt idx="748">
                  <c:v>94.330641784879489</c:v>
                </c:pt>
                <c:pt idx="749">
                  <c:v>94.332908267483205</c:v>
                </c:pt>
                <c:pt idx="750">
                  <c:v>94.343236815584191</c:v>
                </c:pt>
                <c:pt idx="751">
                  <c:v>94.352036805649846</c:v>
                </c:pt>
                <c:pt idx="752">
                  <c:v>94.369236677330747</c:v>
                </c:pt>
                <c:pt idx="753">
                  <c:v>94.377178949878342</c:v>
                </c:pt>
                <c:pt idx="754">
                  <c:v>94.391209100117607</c:v>
                </c:pt>
                <c:pt idx="755">
                  <c:v>94.397258644063839</c:v>
                </c:pt>
                <c:pt idx="756">
                  <c:v>94.419916282522095</c:v>
                </c:pt>
                <c:pt idx="757">
                  <c:v>94.429073255576697</c:v>
                </c:pt>
                <c:pt idx="758">
                  <c:v>94.44105494638049</c:v>
                </c:pt>
                <c:pt idx="759">
                  <c:v>94.453312160967258</c:v>
                </c:pt>
                <c:pt idx="760">
                  <c:v>94.462679969613902</c:v>
                </c:pt>
                <c:pt idx="761">
                  <c:v>94.466645116240286</c:v>
                </c:pt>
                <c:pt idx="762">
                  <c:v>94.476369907875906</c:v>
                </c:pt>
                <c:pt idx="763">
                  <c:v>94.483123834365401</c:v>
                </c:pt>
                <c:pt idx="764">
                  <c:v>94.500872357754588</c:v>
                </c:pt>
                <c:pt idx="765">
                  <c:v>94.509382448883201</c:v>
                </c:pt>
                <c:pt idx="766">
                  <c:v>94.520796321106005</c:v>
                </c:pt>
                <c:pt idx="767">
                  <c:v>94.528611613127694</c:v>
                </c:pt>
                <c:pt idx="768">
                  <c:v>94.548480471722002</c:v>
                </c:pt>
                <c:pt idx="769">
                  <c:v>94.544889079097942</c:v>
                </c:pt>
                <c:pt idx="770">
                  <c:v>94.570515186842144</c:v>
                </c:pt>
                <c:pt idx="771">
                  <c:v>94.580395709312697</c:v>
                </c:pt>
                <c:pt idx="772">
                  <c:v>94.580477168517845</c:v>
                </c:pt>
                <c:pt idx="773">
                  <c:v>94.5948091969898</c:v>
                </c:pt>
                <c:pt idx="774">
                  <c:v>94.602423236855799</c:v>
                </c:pt>
                <c:pt idx="775">
                  <c:v>94.606515364008942</c:v>
                </c:pt>
                <c:pt idx="776">
                  <c:v>94.619603941664849</c:v>
                </c:pt>
                <c:pt idx="777">
                  <c:v>94.631276566658897</c:v>
                </c:pt>
                <c:pt idx="778">
                  <c:v>94.645213278396497</c:v>
                </c:pt>
                <c:pt idx="779">
                  <c:v>94.660276043859753</c:v>
                </c:pt>
                <c:pt idx="780">
                  <c:v>94.658840924325204</c:v>
                </c:pt>
                <c:pt idx="781">
                  <c:v>94.666608299166853</c:v>
                </c:pt>
                <c:pt idx="782">
                  <c:v>94.67158929000469</c:v>
                </c:pt>
                <c:pt idx="783">
                  <c:v>94.681541688244891</c:v>
                </c:pt>
                <c:pt idx="784">
                  <c:v>94.698029989805491</c:v>
                </c:pt>
                <c:pt idx="785">
                  <c:v>94.711602530977956</c:v>
                </c:pt>
                <c:pt idx="786">
                  <c:v>94.713648594554087</c:v>
                </c:pt>
                <c:pt idx="787">
                  <c:v>94.725091217085094</c:v>
                </c:pt>
                <c:pt idx="788">
                  <c:v>94.7447779903964</c:v>
                </c:pt>
                <c:pt idx="789">
                  <c:v>94.754438093839397</c:v>
                </c:pt>
                <c:pt idx="790">
                  <c:v>94.755106538497401</c:v>
                </c:pt>
                <c:pt idx="791">
                  <c:v>94.774024241072851</c:v>
                </c:pt>
                <c:pt idx="792">
                  <c:v>94.779096274552202</c:v>
                </c:pt>
                <c:pt idx="793">
                  <c:v>94.792148914323704</c:v>
                </c:pt>
                <c:pt idx="794">
                  <c:v>94.802422357667595</c:v>
                </c:pt>
                <c:pt idx="795">
                  <c:v>94.811524225965954</c:v>
                </c:pt>
                <c:pt idx="796">
                  <c:v>94.818488988046653</c:v>
                </c:pt>
                <c:pt idx="797">
                  <c:v>94.823872483195046</c:v>
                </c:pt>
                <c:pt idx="798">
                  <c:v>94.836218344564003</c:v>
                </c:pt>
                <c:pt idx="799">
                  <c:v>94.850751625190796</c:v>
                </c:pt>
                <c:pt idx="800">
                  <c:v>94.857167735562342</c:v>
                </c:pt>
                <c:pt idx="801">
                  <c:v>94.870536628720643</c:v>
                </c:pt>
                <c:pt idx="802">
                  <c:v>94.899775691820054</c:v>
                </c:pt>
                <c:pt idx="803">
                  <c:v>94.8973079570615</c:v>
                </c:pt>
                <c:pt idx="804">
                  <c:v>94.909078812274103</c:v>
                </c:pt>
                <c:pt idx="805">
                  <c:v>94.920310599213892</c:v>
                </c:pt>
                <c:pt idx="806">
                  <c:v>94.924242203814359</c:v>
                </c:pt>
                <c:pt idx="807">
                  <c:v>94.935344614368944</c:v>
                </c:pt>
                <c:pt idx="808">
                  <c:v>94.949556849890357</c:v>
                </c:pt>
                <c:pt idx="809">
                  <c:v>94.94879975845015</c:v>
                </c:pt>
                <c:pt idx="810">
                  <c:v>94.952290524997196</c:v>
                </c:pt>
                <c:pt idx="811">
                  <c:v>94.974948163454599</c:v>
                </c:pt>
                <c:pt idx="812">
                  <c:v>94.988511121189845</c:v>
                </c:pt>
                <c:pt idx="813">
                  <c:v>94.992596060765948</c:v>
                </c:pt>
                <c:pt idx="814">
                  <c:v>95.001935119104402</c:v>
                </c:pt>
                <c:pt idx="815">
                  <c:v>95.011458658585141</c:v>
                </c:pt>
                <c:pt idx="816">
                  <c:v>95.017153615401753</c:v>
                </c:pt>
                <c:pt idx="817">
                  <c:v>95.036555281493747</c:v>
                </c:pt>
                <c:pt idx="818">
                  <c:v>95.033402331063797</c:v>
                </c:pt>
                <c:pt idx="819">
                  <c:v>95.039169163650058</c:v>
                </c:pt>
                <c:pt idx="820">
                  <c:v>95.060930750845699</c:v>
                </c:pt>
                <c:pt idx="821">
                  <c:v>95.05633309744654</c:v>
                </c:pt>
                <c:pt idx="822">
                  <c:v>95.068662187802943</c:v>
                </c:pt>
                <c:pt idx="823">
                  <c:v>95.08229941716715</c:v>
                </c:pt>
                <c:pt idx="824">
                  <c:v>95.088916779694401</c:v>
                </c:pt>
                <c:pt idx="825">
                  <c:v>95.101310558244236</c:v>
                </c:pt>
                <c:pt idx="826">
                  <c:v>95.110961078250895</c:v>
                </c:pt>
                <c:pt idx="827">
                  <c:v>95.103924440400547</c:v>
                </c:pt>
                <c:pt idx="828">
                  <c:v>95.118328344642151</c:v>
                </c:pt>
                <c:pt idx="829">
                  <c:v>95.124842685232238</c:v>
                </c:pt>
                <c:pt idx="830">
                  <c:v>95.135619258964553</c:v>
                </c:pt>
                <c:pt idx="831">
                  <c:v>95.141769428988638</c:v>
                </c:pt>
                <c:pt idx="832">
                  <c:v>95.144685189377654</c:v>
                </c:pt>
                <c:pt idx="833">
                  <c:v>95.158284084998996</c:v>
                </c:pt>
                <c:pt idx="834">
                  <c:v>95.166017917814699</c:v>
                </c:pt>
                <c:pt idx="835">
                  <c:v>95.171528393488998</c:v>
                </c:pt>
                <c:pt idx="836">
                  <c:v>95.182642783338395</c:v>
                </c:pt>
                <c:pt idx="837">
                  <c:v>95.1902735942178</c:v>
                </c:pt>
                <c:pt idx="838">
                  <c:v>95.193884153713697</c:v>
                </c:pt>
                <c:pt idx="839">
                  <c:v>95.198215866765395</c:v>
                </c:pt>
                <c:pt idx="840">
                  <c:v>95.216366894465139</c:v>
                </c:pt>
                <c:pt idx="841">
                  <c:v>95.222909985363444</c:v>
                </c:pt>
                <c:pt idx="842">
                  <c:v>95.225533450956945</c:v>
                </c:pt>
                <c:pt idx="843">
                  <c:v>95.234700007447898</c:v>
                </c:pt>
                <c:pt idx="844">
                  <c:v>95.243775521297351</c:v>
                </c:pt>
                <c:pt idx="845">
                  <c:v>95.253883650371648</c:v>
                </c:pt>
                <c:pt idx="846">
                  <c:v>95.270719351486548</c:v>
                </c:pt>
                <c:pt idx="847">
                  <c:v>95.270518099330857</c:v>
                </c:pt>
                <c:pt idx="848">
                  <c:v>95.283259277434155</c:v>
                </c:pt>
                <c:pt idx="849">
                  <c:v>95.287499947844339</c:v>
                </c:pt>
                <c:pt idx="850">
                  <c:v>95.298410689679599</c:v>
                </c:pt>
                <c:pt idx="851">
                  <c:v>95.30667400733175</c:v>
                </c:pt>
                <c:pt idx="852">
                  <c:v>95.308125897878853</c:v>
                </c:pt>
                <c:pt idx="853">
                  <c:v>95.321003639944394</c:v>
                </c:pt>
                <c:pt idx="854">
                  <c:v>95.3258576502555</c:v>
                </c:pt>
                <c:pt idx="855">
                  <c:v>95.32829663470585</c:v>
                </c:pt>
                <c:pt idx="856">
                  <c:v>95.334494721909991</c:v>
                </c:pt>
                <c:pt idx="857">
                  <c:v>95.341466671567744</c:v>
                </c:pt>
                <c:pt idx="858">
                  <c:v>95.351301672716701</c:v>
                </c:pt>
                <c:pt idx="859">
                  <c:v>95.353642426949349</c:v>
                </c:pt>
                <c:pt idx="860">
                  <c:v>95.366910694028945</c:v>
                </c:pt>
                <c:pt idx="861">
                  <c:v>95.366793296938539</c:v>
                </c:pt>
                <c:pt idx="862">
                  <c:v>95.37544713960645</c:v>
                </c:pt>
                <c:pt idx="863">
                  <c:v>95.377083511295851</c:v>
                </c:pt>
                <c:pt idx="864">
                  <c:v>95.382421485122649</c:v>
                </c:pt>
                <c:pt idx="865">
                  <c:v>95.390500321633354</c:v>
                </c:pt>
                <c:pt idx="866">
                  <c:v>95.396422885053695</c:v>
                </c:pt>
                <c:pt idx="867">
                  <c:v>95.3976303979845</c:v>
                </c:pt>
                <c:pt idx="868">
                  <c:v>95.414080365801397</c:v>
                </c:pt>
                <c:pt idx="869">
                  <c:v>95.410251783137255</c:v>
                </c:pt>
                <c:pt idx="870">
                  <c:v>95.41800238696635</c:v>
                </c:pt>
                <c:pt idx="871">
                  <c:v>95.427808637807942</c:v>
                </c:pt>
                <c:pt idx="872">
                  <c:v>95.429361154432044</c:v>
                </c:pt>
                <c:pt idx="873">
                  <c:v>95.432214622488601</c:v>
                </c:pt>
                <c:pt idx="874">
                  <c:v>95.438427084845998</c:v>
                </c:pt>
                <c:pt idx="875">
                  <c:v>95.445082781116938</c:v>
                </c:pt>
                <c:pt idx="876">
                  <c:v>95.449486369939152</c:v>
                </c:pt>
                <c:pt idx="877">
                  <c:v>95.468377718065696</c:v>
                </c:pt>
                <c:pt idx="878">
                  <c:v>95.453901938055296</c:v>
                </c:pt>
                <c:pt idx="879">
                  <c:v>95.466688637478498</c:v>
                </c:pt>
                <c:pt idx="880">
                  <c:v>95.481456712286089</c:v>
                </c:pt>
                <c:pt idx="881">
                  <c:v>95.479381898401741</c:v>
                </c:pt>
                <c:pt idx="882">
                  <c:v>95.5002666012075</c:v>
                </c:pt>
                <c:pt idx="883">
                  <c:v>95.503848410396046</c:v>
                </c:pt>
                <c:pt idx="884">
                  <c:v>95.506306561718247</c:v>
                </c:pt>
                <c:pt idx="885">
                  <c:v>95.504754045093293</c:v>
                </c:pt>
                <c:pt idx="886">
                  <c:v>95.517229282848305</c:v>
                </c:pt>
                <c:pt idx="887">
                  <c:v>95.524174878057153</c:v>
                </c:pt>
                <c:pt idx="888">
                  <c:v>95.531879960565504</c:v>
                </c:pt>
                <c:pt idx="889">
                  <c:v>95.544546867039003</c:v>
                </c:pt>
                <c:pt idx="890">
                  <c:v>95.552105802148745</c:v>
                </c:pt>
                <c:pt idx="891">
                  <c:v>95.558275139045548</c:v>
                </c:pt>
                <c:pt idx="892">
                  <c:v>95.565009898663192</c:v>
                </c:pt>
                <c:pt idx="893">
                  <c:v>95.569104421674794</c:v>
                </c:pt>
                <c:pt idx="894">
                  <c:v>95.575520532047193</c:v>
                </c:pt>
                <c:pt idx="895">
                  <c:v>95.575419905969341</c:v>
                </c:pt>
                <c:pt idx="896">
                  <c:v>95.585956893802248</c:v>
                </c:pt>
                <c:pt idx="897">
                  <c:v>95.596065022876545</c:v>
                </c:pt>
                <c:pt idx="898">
                  <c:v>95.594236982467805</c:v>
                </c:pt>
                <c:pt idx="899">
                  <c:v>95.6019971697324</c:v>
                </c:pt>
                <c:pt idx="900">
                  <c:v>95.610653408259608</c:v>
                </c:pt>
                <c:pt idx="901">
                  <c:v>95.613550001776744</c:v>
                </c:pt>
                <c:pt idx="902">
                  <c:v>95.618209947510039</c:v>
                </c:pt>
                <c:pt idx="903">
                  <c:v>95.627213585589857</c:v>
                </c:pt>
                <c:pt idx="904">
                  <c:v>95.626116282173243</c:v>
                </c:pt>
                <c:pt idx="905">
                  <c:v>95.62817192918574</c:v>
                </c:pt>
                <c:pt idx="906">
                  <c:v>95.642559062413937</c:v>
                </c:pt>
                <c:pt idx="907">
                  <c:v>95.640254246066547</c:v>
                </c:pt>
                <c:pt idx="908">
                  <c:v>95.637292964355936</c:v>
                </c:pt>
                <c:pt idx="909">
                  <c:v>95.650748108437995</c:v>
                </c:pt>
                <c:pt idx="910">
                  <c:v>95.653225426632048</c:v>
                </c:pt>
                <c:pt idx="911">
                  <c:v>95.662152397224446</c:v>
                </c:pt>
                <c:pt idx="912">
                  <c:v>95.662947822409194</c:v>
                </c:pt>
                <c:pt idx="913">
                  <c:v>95.660041645455692</c:v>
                </c:pt>
                <c:pt idx="914">
                  <c:v>95.6745006544527</c:v>
                </c:pt>
                <c:pt idx="915">
                  <c:v>95.664739924932704</c:v>
                </c:pt>
                <c:pt idx="916">
                  <c:v>95.677234329559553</c:v>
                </c:pt>
                <c:pt idx="917">
                  <c:v>95.675085244046244</c:v>
                </c:pt>
                <c:pt idx="918">
                  <c:v>95.681118016979951</c:v>
                </c:pt>
                <c:pt idx="919">
                  <c:v>95.688832682924655</c:v>
                </c:pt>
                <c:pt idx="920">
                  <c:v>95.696362867726194</c:v>
                </c:pt>
                <c:pt idx="921">
                  <c:v>95.692249177842754</c:v>
                </c:pt>
                <c:pt idx="922">
                  <c:v>95.690677494345948</c:v>
                </c:pt>
                <c:pt idx="923">
                  <c:v>95.693274605489705</c:v>
                </c:pt>
                <c:pt idx="924">
                  <c:v>95.703435443460947</c:v>
                </c:pt>
                <c:pt idx="925">
                  <c:v>95.708564977556705</c:v>
                </c:pt>
                <c:pt idx="926">
                  <c:v>95.722839505412253</c:v>
                </c:pt>
                <c:pt idx="927">
                  <c:v>95.71806935016474</c:v>
                </c:pt>
                <c:pt idx="928">
                  <c:v>95.726275167202203</c:v>
                </c:pt>
                <c:pt idx="929">
                  <c:v>95.724933486168453</c:v>
                </c:pt>
                <c:pt idx="930">
                  <c:v>95.728807590153352</c:v>
                </c:pt>
                <c:pt idx="931">
                  <c:v>95.733203991397644</c:v>
                </c:pt>
                <c:pt idx="932">
                  <c:v>95.737763311053101</c:v>
                </c:pt>
                <c:pt idx="933">
                  <c:v>95.744828699211638</c:v>
                </c:pt>
                <c:pt idx="934">
                  <c:v>95.742717947442046</c:v>
                </c:pt>
                <c:pt idx="935">
                  <c:v>95.745458810125953</c:v>
                </c:pt>
                <c:pt idx="936">
                  <c:v>95.744601092607894</c:v>
                </c:pt>
                <c:pt idx="937">
                  <c:v>95.751345435661051</c:v>
                </c:pt>
                <c:pt idx="938">
                  <c:v>95.755897567740291</c:v>
                </c:pt>
                <c:pt idx="939">
                  <c:v>95.752433155642152</c:v>
                </c:pt>
                <c:pt idx="940">
                  <c:v>95.747991233077101</c:v>
                </c:pt>
                <c:pt idx="941">
                  <c:v>95.758674368307751</c:v>
                </c:pt>
                <c:pt idx="942">
                  <c:v>95.748997493852201</c:v>
                </c:pt>
                <c:pt idx="943">
                  <c:v>95.757222477760649</c:v>
                </c:pt>
                <c:pt idx="944">
                  <c:v>95.760430532946842</c:v>
                </c:pt>
                <c:pt idx="945">
                  <c:v>95.746546530106201</c:v>
                </c:pt>
                <c:pt idx="946">
                  <c:v>95.755358499467491</c:v>
                </c:pt>
                <c:pt idx="947">
                  <c:v>95.764515472522945</c:v>
                </c:pt>
                <c:pt idx="948">
                  <c:v>95.759488960364351</c:v>
                </c:pt>
                <c:pt idx="949">
                  <c:v>95.757241644632501</c:v>
                </c:pt>
                <c:pt idx="950">
                  <c:v>95.756784035565701</c:v>
                </c:pt>
                <c:pt idx="951">
                  <c:v>95.754196507858296</c:v>
                </c:pt>
                <c:pt idx="952">
                  <c:v>95.74764383352364</c:v>
                </c:pt>
                <c:pt idx="953">
                  <c:v>95.756501324204848</c:v>
                </c:pt>
                <c:pt idx="954">
                  <c:v>95.755420791801654</c:v>
                </c:pt>
                <c:pt idx="955">
                  <c:v>95.747452164804301</c:v>
                </c:pt>
                <c:pt idx="956">
                  <c:v>95.75922302001689</c:v>
                </c:pt>
                <c:pt idx="957">
                  <c:v>95.754563074283595</c:v>
                </c:pt>
                <c:pt idx="958">
                  <c:v>95.754325884243485</c:v>
                </c:pt>
                <c:pt idx="959">
                  <c:v>95.749572500009393</c:v>
                </c:pt>
                <c:pt idx="960">
                  <c:v>95.751556271252255</c:v>
                </c:pt>
                <c:pt idx="961">
                  <c:v>95.750780012940197</c:v>
                </c:pt>
                <c:pt idx="962">
                  <c:v>95.756153924651386</c:v>
                </c:pt>
                <c:pt idx="963">
                  <c:v>95.755878400868454</c:v>
                </c:pt>
                <c:pt idx="964">
                  <c:v>95.746984972301149</c:v>
                </c:pt>
                <c:pt idx="965">
                  <c:v>95.754069527331552</c:v>
                </c:pt>
                <c:pt idx="966">
                  <c:v>95.752780555195599</c:v>
                </c:pt>
                <c:pt idx="967">
                  <c:v>95.755622043956492</c:v>
                </c:pt>
                <c:pt idx="968">
                  <c:v>95.752981807350452</c:v>
                </c:pt>
                <c:pt idx="969">
                  <c:v>95.744198588297351</c:v>
                </c:pt>
                <c:pt idx="970">
                  <c:v>95.750487718142992</c:v>
                </c:pt>
                <c:pt idx="971">
                  <c:v>95.75272545043849</c:v>
                </c:pt>
                <c:pt idx="972">
                  <c:v>95.735214117089399</c:v>
                </c:pt>
                <c:pt idx="973">
                  <c:v>95.739591351461854</c:v>
                </c:pt>
                <c:pt idx="974">
                  <c:v>95.73404493790315</c:v>
                </c:pt>
                <c:pt idx="975">
                  <c:v>95.736860072214299</c:v>
                </c:pt>
                <c:pt idx="976">
                  <c:v>95.733788580991202</c:v>
                </c:pt>
                <c:pt idx="977">
                  <c:v>95.731466993630391</c:v>
                </c:pt>
                <c:pt idx="978">
                  <c:v>95.7241931657408</c:v>
                </c:pt>
                <c:pt idx="979">
                  <c:v>95.723424095004944</c:v>
                </c:pt>
                <c:pt idx="980">
                  <c:v>95.714715147580804</c:v>
                </c:pt>
                <c:pt idx="981">
                  <c:v>95.713160235097391</c:v>
                </c:pt>
                <c:pt idx="982">
                  <c:v>95.711763449306545</c:v>
                </c:pt>
                <c:pt idx="983">
                  <c:v>95.70322700372904</c:v>
                </c:pt>
                <c:pt idx="984">
                  <c:v>95.695356606951094</c:v>
                </c:pt>
                <c:pt idx="985">
                  <c:v>95.686702764283197</c:v>
                </c:pt>
                <c:pt idx="986">
                  <c:v>95.685102330479054</c:v>
                </c:pt>
                <c:pt idx="987">
                  <c:v>95.683904400984588</c:v>
                </c:pt>
                <c:pt idx="988">
                  <c:v>95.667198076254905</c:v>
                </c:pt>
                <c:pt idx="989">
                  <c:v>95.66897101190655</c:v>
                </c:pt>
                <c:pt idx="990">
                  <c:v>95.64835224944909</c:v>
                </c:pt>
                <c:pt idx="991">
                  <c:v>95.639633718588598</c:v>
                </c:pt>
                <c:pt idx="992">
                  <c:v>95.639899658936045</c:v>
                </c:pt>
                <c:pt idx="993">
                  <c:v>95.626327117764447</c:v>
                </c:pt>
                <c:pt idx="994">
                  <c:v>95.615378042185498</c:v>
                </c:pt>
                <c:pt idx="995">
                  <c:v>95.607828690511241</c:v>
                </c:pt>
                <c:pt idx="996">
                  <c:v>95.599402454447954</c:v>
                </c:pt>
                <c:pt idx="997">
                  <c:v>95.587164406733052</c:v>
                </c:pt>
                <c:pt idx="998">
                  <c:v>95.580163706767095</c:v>
                </c:pt>
                <c:pt idx="999">
                  <c:v>95.565091357868354</c:v>
                </c:pt>
                <c:pt idx="1000">
                  <c:v>95.550414325703088</c:v>
                </c:pt>
                <c:pt idx="1001">
                  <c:v>95.538157111115495</c:v>
                </c:pt>
                <c:pt idx="1002">
                  <c:v>95.532318402760453</c:v>
                </c:pt>
                <c:pt idx="1003">
                  <c:v>95.521661621977856</c:v>
                </c:pt>
                <c:pt idx="1004">
                  <c:v>95.496519477748492</c:v>
                </c:pt>
                <c:pt idx="1005">
                  <c:v>95.485716549568153</c:v>
                </c:pt>
                <c:pt idx="1006">
                  <c:v>95.462419216760949</c:v>
                </c:pt>
                <c:pt idx="1007">
                  <c:v>95.454028918581187</c:v>
                </c:pt>
                <c:pt idx="1008">
                  <c:v>95.429646261652209</c:v>
                </c:pt>
                <c:pt idx="1009">
                  <c:v>95.412719517895795</c:v>
                </c:pt>
                <c:pt idx="1010">
                  <c:v>95.401978882048752</c:v>
                </c:pt>
                <c:pt idx="1011">
                  <c:v>95.382275337724906</c:v>
                </c:pt>
                <c:pt idx="1012">
                  <c:v>95.364855047016448</c:v>
                </c:pt>
                <c:pt idx="1013">
                  <c:v>95.344794519703655</c:v>
                </c:pt>
                <c:pt idx="1014">
                  <c:v>95.318746740776191</c:v>
                </c:pt>
                <c:pt idx="1015">
                  <c:v>95.296491606629345</c:v>
                </c:pt>
                <c:pt idx="1016">
                  <c:v>95.268908082090348</c:v>
                </c:pt>
                <c:pt idx="1017">
                  <c:v>95.25064924073655</c:v>
                </c:pt>
                <c:pt idx="1018">
                  <c:v>95.231427264069097</c:v>
                </c:pt>
                <c:pt idx="1019">
                  <c:v>95.195712194122436</c:v>
                </c:pt>
                <c:pt idx="1020">
                  <c:v>95.177477311358246</c:v>
                </c:pt>
                <c:pt idx="1021">
                  <c:v>95.153341427904849</c:v>
                </c:pt>
                <c:pt idx="1022">
                  <c:v>95.133223399975648</c:v>
                </c:pt>
                <c:pt idx="1023">
                  <c:v>95.103593811860492</c:v>
                </c:pt>
                <c:pt idx="1024">
                  <c:v>95.064898293331396</c:v>
                </c:pt>
                <c:pt idx="1025">
                  <c:v>95.038529469300244</c:v>
                </c:pt>
                <c:pt idx="1026">
                  <c:v>95.003691283743493</c:v>
                </c:pt>
                <c:pt idx="1027">
                  <c:v>94.974873891825638</c:v>
                </c:pt>
                <c:pt idx="1028">
                  <c:v>94.943068863749147</c:v>
                </c:pt>
                <c:pt idx="1029">
                  <c:v>94.915760862993949</c:v>
                </c:pt>
                <c:pt idx="1030">
                  <c:v>94.883141242860844</c:v>
                </c:pt>
                <c:pt idx="1031">
                  <c:v>94.846024595405595</c:v>
                </c:pt>
                <c:pt idx="1032">
                  <c:v>94.814456757368347</c:v>
                </c:pt>
                <c:pt idx="1033">
                  <c:v>94.778248140470495</c:v>
                </c:pt>
                <c:pt idx="1034">
                  <c:v>94.747976462146241</c:v>
                </c:pt>
                <c:pt idx="1035">
                  <c:v>94.708348954470992</c:v>
                </c:pt>
                <c:pt idx="1036">
                  <c:v>94.681093662613591</c:v>
                </c:pt>
                <c:pt idx="1037">
                  <c:v>94.638742063267841</c:v>
                </c:pt>
                <c:pt idx="1038">
                  <c:v>94.612723034648596</c:v>
                </c:pt>
                <c:pt idx="1039">
                  <c:v>94.569520905361856</c:v>
                </c:pt>
                <c:pt idx="1040">
                  <c:v>94.537907546004689</c:v>
                </c:pt>
                <c:pt idx="1041">
                  <c:v>94.495891366916752</c:v>
                </c:pt>
                <c:pt idx="1042">
                  <c:v>94.452241211999549</c:v>
                </c:pt>
                <c:pt idx="1043">
                  <c:v>94.413828404831293</c:v>
                </c:pt>
                <c:pt idx="1044">
                  <c:v>94.372564525466643</c:v>
                </c:pt>
                <c:pt idx="1045">
                  <c:v>94.330066778722298</c:v>
                </c:pt>
                <c:pt idx="1046">
                  <c:v>94.286553187766486</c:v>
                </c:pt>
                <c:pt idx="1047">
                  <c:v>94.231716767230253</c:v>
                </c:pt>
                <c:pt idx="1048">
                  <c:v>94.186475761943541</c:v>
                </c:pt>
                <c:pt idx="1049">
                  <c:v>94.143575510889491</c:v>
                </c:pt>
                <c:pt idx="1050">
                  <c:v>94.099815146458099</c:v>
                </c:pt>
                <c:pt idx="1051">
                  <c:v>94.044439657649036</c:v>
                </c:pt>
                <c:pt idx="1052">
                  <c:v>94.005257779745804</c:v>
                </c:pt>
                <c:pt idx="1053">
                  <c:v>93.963572229198746</c:v>
                </c:pt>
                <c:pt idx="1054">
                  <c:v>93.908901122932093</c:v>
                </c:pt>
                <c:pt idx="1055">
                  <c:v>93.864656794984995</c:v>
                </c:pt>
                <c:pt idx="1056">
                  <c:v>93.820211214883045</c:v>
                </c:pt>
                <c:pt idx="1057">
                  <c:v>93.763654567592098</c:v>
                </c:pt>
                <c:pt idx="1058">
                  <c:v>93.70854501913135</c:v>
                </c:pt>
                <c:pt idx="1059">
                  <c:v>93.655754662171248</c:v>
                </c:pt>
                <c:pt idx="1060">
                  <c:v>93.604756407734655</c:v>
                </c:pt>
                <c:pt idx="1061">
                  <c:v>93.552150531915998</c:v>
                </c:pt>
                <c:pt idx="1062">
                  <c:v>93.495193776174645</c:v>
                </c:pt>
                <c:pt idx="1063">
                  <c:v>93.446910029972202</c:v>
                </c:pt>
                <c:pt idx="1064">
                  <c:v>93.400497449640795</c:v>
                </c:pt>
                <c:pt idx="1065">
                  <c:v>93.331614107851891</c:v>
                </c:pt>
                <c:pt idx="1066">
                  <c:v>93.283385466406543</c:v>
                </c:pt>
                <c:pt idx="1067">
                  <c:v>93.228805402782243</c:v>
                </c:pt>
                <c:pt idx="1068">
                  <c:v>93.173995336694048</c:v>
                </c:pt>
                <c:pt idx="1069">
                  <c:v>93.130809978419848</c:v>
                </c:pt>
                <c:pt idx="1070">
                  <c:v>93.071888618307497</c:v>
                </c:pt>
                <c:pt idx="1071">
                  <c:v>93.016558650819206</c:v>
                </c:pt>
                <c:pt idx="1072">
                  <c:v>92.955663102899507</c:v>
                </c:pt>
                <c:pt idx="1073">
                  <c:v>92.884283276044698</c:v>
                </c:pt>
                <c:pt idx="1074">
                  <c:v>92.834097217805393</c:v>
                </c:pt>
                <c:pt idx="1075">
                  <c:v>92.764684391180907</c:v>
                </c:pt>
                <c:pt idx="1076">
                  <c:v>92.707013669460807</c:v>
                </c:pt>
                <c:pt idx="1077">
                  <c:v>92.645277175035602</c:v>
                </c:pt>
                <c:pt idx="1078">
                  <c:v>92.58555080630299</c:v>
                </c:pt>
                <c:pt idx="1079">
                  <c:v>92.532731699034699</c:v>
                </c:pt>
                <c:pt idx="1080">
                  <c:v>92.471114997560036</c:v>
                </c:pt>
                <c:pt idx="1081">
                  <c:v>92.390494342585356</c:v>
                </c:pt>
                <c:pt idx="1082">
                  <c:v>92.315980732173287</c:v>
                </c:pt>
                <c:pt idx="1083">
                  <c:v>92.255257686101103</c:v>
                </c:pt>
                <c:pt idx="1084">
                  <c:v>92.189572816062906</c:v>
                </c:pt>
                <c:pt idx="1085">
                  <c:v>92.109611022309835</c:v>
                </c:pt>
                <c:pt idx="1086">
                  <c:v>92.03570116836319</c:v>
                </c:pt>
                <c:pt idx="1087">
                  <c:v>91.96167152146684</c:v>
                </c:pt>
                <c:pt idx="1088">
                  <c:v>91.880813676452888</c:v>
                </c:pt>
                <c:pt idx="1089">
                  <c:v>91.79821164609379</c:v>
                </c:pt>
                <c:pt idx="1090">
                  <c:v>91.7242993962887</c:v>
                </c:pt>
                <c:pt idx="1091">
                  <c:v>91.642437686357255</c:v>
                </c:pt>
                <c:pt idx="1092">
                  <c:v>91.576278436239704</c:v>
                </c:pt>
                <c:pt idx="1093">
                  <c:v>91.492787542196751</c:v>
                </c:pt>
                <c:pt idx="1094">
                  <c:v>91.399729983210747</c:v>
                </c:pt>
                <c:pt idx="1095">
                  <c:v>91.310227878964398</c:v>
                </c:pt>
                <c:pt idx="1096">
                  <c:v>91.218356270178049</c:v>
                </c:pt>
                <c:pt idx="1097">
                  <c:v>91.113427229902442</c:v>
                </c:pt>
                <c:pt idx="1098">
                  <c:v>90.988416099582892</c:v>
                </c:pt>
                <c:pt idx="1099">
                  <c:v>90.839242731360201</c:v>
                </c:pt>
                <c:pt idx="1100">
                  <c:v>90.606607219402747</c:v>
                </c:pt>
                <c:pt idx="1101">
                  <c:v>90.082227958373053</c:v>
                </c:pt>
                <c:pt idx="1102">
                  <c:v>89.667679665110953</c:v>
                </c:pt>
                <c:pt idx="1103">
                  <c:v>89.405414565037503</c:v>
                </c:pt>
                <c:pt idx="1104">
                  <c:v>88.890925409914701</c:v>
                </c:pt>
                <c:pt idx="1105">
                  <c:v>-1.238594456956901</c:v>
                </c:pt>
                <c:pt idx="1106">
                  <c:v>-0.26646851487579093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41A-44B8-85AB-354E255B7221}"/>
            </c:ext>
          </c:extLst>
        </c:ser>
        <c:ser>
          <c:idx val="6"/>
          <c:order val="7"/>
          <c:spPr>
            <a:ln w="19050" cap="rnd">
              <a:solidFill>
                <a:schemeClr val="bg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'Tension Tests Results (2)'!$O$4:$O$851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'Tension Tests Results (2)'!$P$4:$P$851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1A-44B8-85AB-354E255B7221}"/>
            </c:ext>
          </c:extLst>
        </c:ser>
        <c:ser>
          <c:idx val="7"/>
          <c:order val="8"/>
          <c:spPr>
            <a:ln w="19050" cap="rnd">
              <a:solidFill>
                <a:schemeClr val="bg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'Tension Tests Results (2)'!$Q$4:$Q$948</c:f>
              <c:numCache>
                <c:formatCode>General</c:formatCode>
                <c:ptCount val="945"/>
                <c:pt idx="0" formatCode="0.00E+00">
                  <c:v>9.8087175914195196E-5</c:v>
                </c:pt>
                <c:pt idx="1">
                  <c:v>1.85126323272527E-4</c:v>
                </c:pt>
                <c:pt idx="2">
                  <c:v>1.88562377863767E-4</c:v>
                </c:pt>
                <c:pt idx="3">
                  <c:v>3.2308179691463299E-4</c:v>
                </c:pt>
                <c:pt idx="4">
                  <c:v>2.6039103838249099E-4</c:v>
                </c:pt>
                <c:pt idx="5">
                  <c:v>3.6399351714328301E-4</c:v>
                </c:pt>
                <c:pt idx="6">
                  <c:v>3.2529574729772698E-4</c:v>
                </c:pt>
                <c:pt idx="7">
                  <c:v>3.9550722081887698E-4</c:v>
                </c:pt>
                <c:pt idx="8">
                  <c:v>4.4687902290136398E-4</c:v>
                </c:pt>
                <c:pt idx="9">
                  <c:v>5.2519193218474004E-4</c:v>
                </c:pt>
                <c:pt idx="10">
                  <c:v>4.9243442625010903E-4</c:v>
                </c:pt>
                <c:pt idx="11">
                  <c:v>6.2369693149497499E-4</c:v>
                </c:pt>
                <c:pt idx="12">
                  <c:v>7.2484240995325901E-4</c:v>
                </c:pt>
                <c:pt idx="13">
                  <c:v>6.6979244184413799E-4</c:v>
                </c:pt>
                <c:pt idx="14">
                  <c:v>6.0707489202400705E-4</c:v>
                </c:pt>
                <c:pt idx="15">
                  <c:v>8.2189773209836699E-4</c:v>
                </c:pt>
                <c:pt idx="16">
                  <c:v>8.7775696617934003E-4</c:v>
                </c:pt>
                <c:pt idx="17">
                  <c:v>9.1978999905248805E-4</c:v>
                </c:pt>
                <c:pt idx="18">
                  <c:v>9.64515145339378E-4</c:v>
                </c:pt>
                <c:pt idx="19">
                  <c:v>9.7739933689378598E-4</c:v>
                </c:pt>
                <c:pt idx="20">
                  <c:v>1.04693270990981E-3</c:v>
                </c:pt>
                <c:pt idx="21">
                  <c:v>1.0244928682119801E-3</c:v>
                </c:pt>
                <c:pt idx="22">
                  <c:v>1.1010801337693701E-3</c:v>
                </c:pt>
                <c:pt idx="23">
                  <c:v>1.0888441417771699E-3</c:v>
                </c:pt>
                <c:pt idx="24">
                  <c:v>1.26037526052492E-3</c:v>
                </c:pt>
                <c:pt idx="25">
                  <c:v>1.1281995160309301E-3</c:v>
                </c:pt>
                <c:pt idx="26">
                  <c:v>1.3026350230689199E-3</c:v>
                </c:pt>
                <c:pt idx="27">
                  <c:v>1.31570502484882E-3</c:v>
                </c:pt>
                <c:pt idx="28">
                  <c:v>1.3952568761731001E-3</c:v>
                </c:pt>
                <c:pt idx="29">
                  <c:v>1.3049342167361601E-3</c:v>
                </c:pt>
                <c:pt idx="30">
                  <c:v>1.34758595874739E-3</c:v>
                </c:pt>
                <c:pt idx="31">
                  <c:v>1.4060058437876601E-3</c:v>
                </c:pt>
                <c:pt idx="32">
                  <c:v>1.4932846207856901E-3</c:v>
                </c:pt>
                <c:pt idx="33">
                  <c:v>1.42034388178149E-3</c:v>
                </c:pt>
                <c:pt idx="34">
                  <c:v>1.4545398085585299E-3</c:v>
                </c:pt>
                <c:pt idx="35">
                  <c:v>1.58743998363321E-3</c:v>
                </c:pt>
                <c:pt idx="36">
                  <c:v>1.6123354748859601E-3</c:v>
                </c:pt>
                <c:pt idx="37">
                  <c:v>1.68064799094769E-3</c:v>
                </c:pt>
                <c:pt idx="38">
                  <c:v>1.64823751346191E-3</c:v>
                </c:pt>
                <c:pt idx="39">
                  <c:v>1.7374930331875301E-3</c:v>
                </c:pt>
                <c:pt idx="40">
                  <c:v>1.70358082483164E-3</c:v>
                </c:pt>
                <c:pt idx="41">
                  <c:v>1.78282858544463E-3</c:v>
                </c:pt>
                <c:pt idx="42">
                  <c:v>1.7800426041710499E-3</c:v>
                </c:pt>
                <c:pt idx="43">
                  <c:v>1.86670020598599E-3</c:v>
                </c:pt>
                <c:pt idx="44">
                  <c:v>1.79418822263131E-3</c:v>
                </c:pt>
                <c:pt idx="45">
                  <c:v>1.8775886259772799E-3</c:v>
                </c:pt>
                <c:pt idx="46">
                  <c:v>1.8490434452715599E-3</c:v>
                </c:pt>
                <c:pt idx="47">
                  <c:v>1.92863758016285E-3</c:v>
                </c:pt>
                <c:pt idx="48">
                  <c:v>1.92033540637758E-3</c:v>
                </c:pt>
                <c:pt idx="49">
                  <c:v>1.9590090728587601E-3</c:v>
                </c:pt>
                <c:pt idx="50">
                  <c:v>1.95173133401101E-3</c:v>
                </c:pt>
                <c:pt idx="51">
                  <c:v>1.9798089930596202E-3</c:v>
                </c:pt>
                <c:pt idx="52">
                  <c:v>1.9656863444963701E-3</c:v>
                </c:pt>
                <c:pt idx="53">
                  <c:v>2.0390911037409601E-3</c:v>
                </c:pt>
                <c:pt idx="54">
                  <c:v>2.0878576457534401E-3</c:v>
                </c:pt>
                <c:pt idx="55">
                  <c:v>2.0652050098628602E-3</c:v>
                </c:pt>
                <c:pt idx="56">
                  <c:v>2.0290946119147801E-3</c:v>
                </c:pt>
                <c:pt idx="57">
                  <c:v>2.13892269940848E-3</c:v>
                </c:pt>
                <c:pt idx="58">
                  <c:v>2.2246339941317502E-3</c:v>
                </c:pt>
                <c:pt idx="59">
                  <c:v>2.3473441838581001E-3</c:v>
                </c:pt>
                <c:pt idx="60">
                  <c:v>2.2248118008479701E-3</c:v>
                </c:pt>
                <c:pt idx="61">
                  <c:v>2.2767060651155699E-3</c:v>
                </c:pt>
                <c:pt idx="62">
                  <c:v>2.3727659109017401E-3</c:v>
                </c:pt>
                <c:pt idx="63">
                  <c:v>2.3472256249257801E-3</c:v>
                </c:pt>
                <c:pt idx="64">
                  <c:v>2.4113276336379698E-3</c:v>
                </c:pt>
                <c:pt idx="65">
                  <c:v>2.5217684760301799E-3</c:v>
                </c:pt>
                <c:pt idx="66">
                  <c:v>2.4904819358277201E-3</c:v>
                </c:pt>
                <c:pt idx="67">
                  <c:v>2.5804840098703199E-3</c:v>
                </c:pt>
                <c:pt idx="68">
                  <c:v>2.5316416983599999E-3</c:v>
                </c:pt>
                <c:pt idx="69">
                  <c:v>2.53755033580999E-3</c:v>
                </c:pt>
                <c:pt idx="70">
                  <c:v>2.6712338172746302E-3</c:v>
                </c:pt>
                <c:pt idx="71">
                  <c:v>2.52034065054008E-3</c:v>
                </c:pt>
                <c:pt idx="72">
                  <c:v>2.71935623483056E-3</c:v>
                </c:pt>
                <c:pt idx="73">
                  <c:v>2.7234922806054001E-3</c:v>
                </c:pt>
                <c:pt idx="74">
                  <c:v>2.6757085233570501E-3</c:v>
                </c:pt>
                <c:pt idx="75">
                  <c:v>2.6763119667177399E-3</c:v>
                </c:pt>
                <c:pt idx="76">
                  <c:v>2.6811982154977998E-3</c:v>
                </c:pt>
                <c:pt idx="77">
                  <c:v>2.67608659660844E-3</c:v>
                </c:pt>
                <c:pt idx="78">
                  <c:v>2.7502450584047499E-3</c:v>
                </c:pt>
                <c:pt idx="79">
                  <c:v>2.7434959043875998E-3</c:v>
                </c:pt>
                <c:pt idx="80">
                  <c:v>2.7181916528991302E-3</c:v>
                </c:pt>
                <c:pt idx="81">
                  <c:v>2.7809814818398901E-3</c:v>
                </c:pt>
                <c:pt idx="82">
                  <c:v>2.8060071917769499E-3</c:v>
                </c:pt>
                <c:pt idx="83">
                  <c:v>2.8850348245157398E-3</c:v>
                </c:pt>
                <c:pt idx="84">
                  <c:v>2.9045798398619899E-3</c:v>
                </c:pt>
                <c:pt idx="85">
                  <c:v>2.8505246345152599E-3</c:v>
                </c:pt>
                <c:pt idx="86">
                  <c:v>2.9747618370637402E-3</c:v>
                </c:pt>
                <c:pt idx="87">
                  <c:v>2.8761280133154602E-3</c:v>
                </c:pt>
                <c:pt idx="88">
                  <c:v>3.0006729161058802E-3</c:v>
                </c:pt>
                <c:pt idx="89">
                  <c:v>2.9019159557164302E-3</c:v>
                </c:pt>
                <c:pt idx="90">
                  <c:v>2.9225804853453799E-3</c:v>
                </c:pt>
                <c:pt idx="91">
                  <c:v>2.8729588982184099E-3</c:v>
                </c:pt>
                <c:pt idx="92">
                  <c:v>3.0169309711399199E-3</c:v>
                </c:pt>
                <c:pt idx="93">
                  <c:v>3.0494744028554399E-3</c:v>
                </c:pt>
                <c:pt idx="94">
                  <c:v>2.8984983705553301E-3</c:v>
                </c:pt>
                <c:pt idx="95">
                  <c:v>3.0106725561214001E-3</c:v>
                </c:pt>
                <c:pt idx="96">
                  <c:v>2.97674298367843E-3</c:v>
                </c:pt>
                <c:pt idx="97">
                  <c:v>3.1394395914452001E-3</c:v>
                </c:pt>
                <c:pt idx="98">
                  <c:v>3.0592179422446698E-3</c:v>
                </c:pt>
                <c:pt idx="99">
                  <c:v>3.1080721231502798E-3</c:v>
                </c:pt>
                <c:pt idx="100">
                  <c:v>3.1620411139425498E-3</c:v>
                </c:pt>
                <c:pt idx="101">
                  <c:v>3.1868374653134602E-3</c:v>
                </c:pt>
                <c:pt idx="102">
                  <c:v>3.1599694131017901E-3</c:v>
                </c:pt>
                <c:pt idx="103">
                  <c:v>3.2193952593690101E-3</c:v>
                </c:pt>
                <c:pt idx="104">
                  <c:v>3.1676018923172001E-3</c:v>
                </c:pt>
                <c:pt idx="105">
                  <c:v>3.1874122894717601E-3</c:v>
                </c:pt>
                <c:pt idx="106">
                  <c:v>3.2988692376405299E-3</c:v>
                </c:pt>
                <c:pt idx="107">
                  <c:v>3.13347436423689E-3</c:v>
                </c:pt>
                <c:pt idx="108">
                  <c:v>3.2738335592946899E-3</c:v>
                </c:pt>
                <c:pt idx="109">
                  <c:v>3.3109332782438202E-3</c:v>
                </c:pt>
                <c:pt idx="110">
                  <c:v>3.2596940193278701E-3</c:v>
                </c:pt>
                <c:pt idx="111">
                  <c:v>3.42661791321534E-3</c:v>
                </c:pt>
                <c:pt idx="112">
                  <c:v>3.3923287363379498E-3</c:v>
                </c:pt>
                <c:pt idx="113">
                  <c:v>3.3779332721519E-3</c:v>
                </c:pt>
                <c:pt idx="114">
                  <c:v>3.4742577204551401E-3</c:v>
                </c:pt>
                <c:pt idx="115">
                  <c:v>3.6369707791336701E-3</c:v>
                </c:pt>
                <c:pt idx="116">
                  <c:v>3.6597469765304001E-3</c:v>
                </c:pt>
                <c:pt idx="117">
                  <c:v>3.52706227906548E-3</c:v>
                </c:pt>
                <c:pt idx="118">
                  <c:v>3.6585604922542499E-3</c:v>
                </c:pt>
                <c:pt idx="119">
                  <c:v>3.65488618925813E-3</c:v>
                </c:pt>
                <c:pt idx="120">
                  <c:v>3.7414130841085E-3</c:v>
                </c:pt>
                <c:pt idx="121">
                  <c:v>3.7907821634317498E-3</c:v>
                </c:pt>
                <c:pt idx="122">
                  <c:v>3.84772822659006E-3</c:v>
                </c:pt>
                <c:pt idx="123">
                  <c:v>3.7967759377147102E-3</c:v>
                </c:pt>
                <c:pt idx="124">
                  <c:v>3.82899955293975E-3</c:v>
                </c:pt>
                <c:pt idx="125">
                  <c:v>3.9205047249134001E-3</c:v>
                </c:pt>
                <c:pt idx="126">
                  <c:v>4.0242585276347E-3</c:v>
                </c:pt>
                <c:pt idx="127">
                  <c:v>4.0264164315397897E-3</c:v>
                </c:pt>
                <c:pt idx="128">
                  <c:v>4.1055693837516198E-3</c:v>
                </c:pt>
                <c:pt idx="129">
                  <c:v>4.1487455926844403E-3</c:v>
                </c:pt>
                <c:pt idx="130">
                  <c:v>4.1878910600806401E-3</c:v>
                </c:pt>
                <c:pt idx="131">
                  <c:v>4.3041345386632297E-3</c:v>
                </c:pt>
                <c:pt idx="132">
                  <c:v>4.4452360429319097E-3</c:v>
                </c:pt>
                <c:pt idx="133">
                  <c:v>4.5545357611541399E-3</c:v>
                </c:pt>
                <c:pt idx="134">
                  <c:v>4.6559713512176696E-3</c:v>
                </c:pt>
                <c:pt idx="135">
                  <c:v>4.8529874386303001E-3</c:v>
                </c:pt>
                <c:pt idx="136">
                  <c:v>4.9591038989464003E-3</c:v>
                </c:pt>
                <c:pt idx="137">
                  <c:v>5.0932409627726999E-3</c:v>
                </c:pt>
                <c:pt idx="138">
                  <c:v>5.1883414080836701E-3</c:v>
                </c:pt>
                <c:pt idx="139">
                  <c:v>5.34290503471612E-3</c:v>
                </c:pt>
                <c:pt idx="140">
                  <c:v>5.3555366568049699E-3</c:v>
                </c:pt>
                <c:pt idx="141">
                  <c:v>5.5098948033681996E-3</c:v>
                </c:pt>
                <c:pt idx="142">
                  <c:v>5.6650942373889799E-3</c:v>
                </c:pt>
                <c:pt idx="143">
                  <c:v>5.7667428457877298E-3</c:v>
                </c:pt>
                <c:pt idx="144">
                  <c:v>5.8434360999878596E-3</c:v>
                </c:pt>
                <c:pt idx="145">
                  <c:v>5.9733023137909401E-3</c:v>
                </c:pt>
                <c:pt idx="146">
                  <c:v>6.0503024448058098E-3</c:v>
                </c:pt>
                <c:pt idx="147">
                  <c:v>6.1558358200812001E-3</c:v>
                </c:pt>
                <c:pt idx="148">
                  <c:v>6.2537677795604703E-3</c:v>
                </c:pt>
                <c:pt idx="149">
                  <c:v>6.3280276445427802E-3</c:v>
                </c:pt>
                <c:pt idx="150">
                  <c:v>6.47133760080453E-3</c:v>
                </c:pt>
                <c:pt idx="151">
                  <c:v>6.5773049924169697E-3</c:v>
                </c:pt>
                <c:pt idx="152">
                  <c:v>6.61611753985416E-3</c:v>
                </c:pt>
                <c:pt idx="153">
                  <c:v>6.6812235232752096E-3</c:v>
                </c:pt>
                <c:pt idx="154">
                  <c:v>6.8393637064490002E-3</c:v>
                </c:pt>
                <c:pt idx="155">
                  <c:v>6.8857140535452397E-3</c:v>
                </c:pt>
                <c:pt idx="156">
                  <c:v>6.99181827670431E-3</c:v>
                </c:pt>
                <c:pt idx="157">
                  <c:v>7.0203140213841702E-3</c:v>
                </c:pt>
                <c:pt idx="158">
                  <c:v>7.1342283145261701E-3</c:v>
                </c:pt>
                <c:pt idx="159">
                  <c:v>7.2384565174208604E-3</c:v>
                </c:pt>
                <c:pt idx="160">
                  <c:v>7.2161689634141603E-3</c:v>
                </c:pt>
                <c:pt idx="161">
                  <c:v>7.2749192882447401E-3</c:v>
                </c:pt>
                <c:pt idx="162">
                  <c:v>7.2933035637300003E-3</c:v>
                </c:pt>
                <c:pt idx="163">
                  <c:v>7.4896207395865003E-3</c:v>
                </c:pt>
                <c:pt idx="164">
                  <c:v>7.5491807079554702E-3</c:v>
                </c:pt>
                <c:pt idx="165">
                  <c:v>7.5106740771322799E-3</c:v>
                </c:pt>
                <c:pt idx="166">
                  <c:v>7.6600395598860199E-3</c:v>
                </c:pt>
                <c:pt idx="167">
                  <c:v>7.7079203595291097E-3</c:v>
                </c:pt>
                <c:pt idx="168">
                  <c:v>7.7225986525466103E-3</c:v>
                </c:pt>
                <c:pt idx="169">
                  <c:v>7.8602086100424805E-3</c:v>
                </c:pt>
                <c:pt idx="170">
                  <c:v>7.9849180456319901E-3</c:v>
                </c:pt>
                <c:pt idx="171">
                  <c:v>7.9903396180573093E-3</c:v>
                </c:pt>
                <c:pt idx="172">
                  <c:v>8.1168344760244194E-3</c:v>
                </c:pt>
                <c:pt idx="173">
                  <c:v>8.0786015722050294E-3</c:v>
                </c:pt>
                <c:pt idx="174">
                  <c:v>8.1401247399181392E-3</c:v>
                </c:pt>
                <c:pt idx="175">
                  <c:v>8.2332001840418906E-3</c:v>
                </c:pt>
                <c:pt idx="176">
                  <c:v>8.2563092210990001E-3</c:v>
                </c:pt>
                <c:pt idx="177">
                  <c:v>8.2168728545926398E-3</c:v>
                </c:pt>
                <c:pt idx="178">
                  <c:v>8.3943837205676403E-3</c:v>
                </c:pt>
                <c:pt idx="179">
                  <c:v>8.4891486638612006E-3</c:v>
                </c:pt>
                <c:pt idx="180">
                  <c:v>8.5681358829392696E-3</c:v>
                </c:pt>
                <c:pt idx="181">
                  <c:v>8.7020839592262603E-3</c:v>
                </c:pt>
                <c:pt idx="182">
                  <c:v>8.6956380878839799E-3</c:v>
                </c:pt>
                <c:pt idx="183">
                  <c:v>8.8538611189658695E-3</c:v>
                </c:pt>
                <c:pt idx="184">
                  <c:v>8.8588931815246907E-3</c:v>
                </c:pt>
                <c:pt idx="185">
                  <c:v>8.9480077628351605E-3</c:v>
                </c:pt>
                <c:pt idx="186">
                  <c:v>9.0070502491592808E-3</c:v>
                </c:pt>
                <c:pt idx="187">
                  <c:v>9.0972344984947395E-3</c:v>
                </c:pt>
                <c:pt idx="188">
                  <c:v>9.2332591308344099E-3</c:v>
                </c:pt>
                <c:pt idx="189">
                  <c:v>9.2692308616680492E-3</c:v>
                </c:pt>
                <c:pt idx="190">
                  <c:v>9.39779176907426E-3</c:v>
                </c:pt>
                <c:pt idx="191">
                  <c:v>9.48310179233087E-3</c:v>
                </c:pt>
                <c:pt idx="192">
                  <c:v>9.5493132576076299E-3</c:v>
                </c:pt>
                <c:pt idx="193">
                  <c:v>9.69464457711295E-3</c:v>
                </c:pt>
                <c:pt idx="194">
                  <c:v>9.8188360892460299E-3</c:v>
                </c:pt>
                <c:pt idx="195">
                  <c:v>9.8588922710218692E-3</c:v>
                </c:pt>
                <c:pt idx="196">
                  <c:v>1.0033335667032E-2</c:v>
                </c:pt>
                <c:pt idx="197">
                  <c:v>1.00757897283567E-2</c:v>
                </c:pt>
                <c:pt idx="198">
                  <c:v>1.0095202161280899E-2</c:v>
                </c:pt>
                <c:pt idx="199">
                  <c:v>1.02719660011055E-2</c:v>
                </c:pt>
                <c:pt idx="200">
                  <c:v>1.0426289094309499E-2</c:v>
                </c:pt>
                <c:pt idx="201">
                  <c:v>1.0395782367180801E-2</c:v>
                </c:pt>
                <c:pt idx="202">
                  <c:v>1.0488716505181499E-2</c:v>
                </c:pt>
                <c:pt idx="203">
                  <c:v>1.07138881387213E-2</c:v>
                </c:pt>
                <c:pt idx="204">
                  <c:v>1.06398146035586E-2</c:v>
                </c:pt>
                <c:pt idx="205">
                  <c:v>1.08043854620017E-2</c:v>
                </c:pt>
                <c:pt idx="206">
                  <c:v>1.0886373677558001E-2</c:v>
                </c:pt>
                <c:pt idx="207">
                  <c:v>1.0840734679098501E-2</c:v>
                </c:pt>
                <c:pt idx="208">
                  <c:v>1.09452671674687E-2</c:v>
                </c:pt>
                <c:pt idx="209">
                  <c:v>1.10984217902108E-2</c:v>
                </c:pt>
                <c:pt idx="210">
                  <c:v>1.1143364031989801E-2</c:v>
                </c:pt>
                <c:pt idx="211">
                  <c:v>1.13121298154531E-2</c:v>
                </c:pt>
                <c:pt idx="212">
                  <c:v>1.13508834948384E-2</c:v>
                </c:pt>
                <c:pt idx="213">
                  <c:v>1.13887894661406E-2</c:v>
                </c:pt>
                <c:pt idx="214">
                  <c:v>1.15351934335138E-2</c:v>
                </c:pt>
                <c:pt idx="215">
                  <c:v>1.1569437703516001E-2</c:v>
                </c:pt>
                <c:pt idx="216">
                  <c:v>1.15827900911306E-2</c:v>
                </c:pt>
                <c:pt idx="217">
                  <c:v>1.1678354284397501E-2</c:v>
                </c:pt>
                <c:pt idx="218">
                  <c:v>1.1691838555734101E-2</c:v>
                </c:pt>
                <c:pt idx="219">
                  <c:v>1.17664457036775E-2</c:v>
                </c:pt>
                <c:pt idx="220">
                  <c:v>1.1889256413211801E-2</c:v>
                </c:pt>
                <c:pt idx="221">
                  <c:v>1.19176144726691E-2</c:v>
                </c:pt>
                <c:pt idx="222">
                  <c:v>1.19818389166055E-2</c:v>
                </c:pt>
                <c:pt idx="223">
                  <c:v>1.21121571984393E-2</c:v>
                </c:pt>
                <c:pt idx="224">
                  <c:v>1.2081072213251901E-2</c:v>
                </c:pt>
                <c:pt idx="225">
                  <c:v>1.2118953218169E-2</c:v>
                </c:pt>
                <c:pt idx="226">
                  <c:v>1.2321615811541099E-2</c:v>
                </c:pt>
                <c:pt idx="227">
                  <c:v>1.22389725229037E-2</c:v>
                </c:pt>
                <c:pt idx="228">
                  <c:v>1.2415808461493601E-2</c:v>
                </c:pt>
                <c:pt idx="229">
                  <c:v>1.2408677678028999E-2</c:v>
                </c:pt>
                <c:pt idx="230">
                  <c:v>1.24877531982959E-2</c:v>
                </c:pt>
                <c:pt idx="231">
                  <c:v>1.26174720305431E-2</c:v>
                </c:pt>
                <c:pt idx="232">
                  <c:v>1.2543493575952599E-2</c:v>
                </c:pt>
                <c:pt idx="233">
                  <c:v>1.27598828087654E-2</c:v>
                </c:pt>
                <c:pt idx="234">
                  <c:v>1.2640833448059E-2</c:v>
                </c:pt>
                <c:pt idx="235">
                  <c:v>1.28337140237967E-2</c:v>
                </c:pt>
                <c:pt idx="236">
                  <c:v>1.28288575864056E-2</c:v>
                </c:pt>
                <c:pt idx="237">
                  <c:v>1.2920844898488101E-2</c:v>
                </c:pt>
                <c:pt idx="238">
                  <c:v>1.2969387739279199E-2</c:v>
                </c:pt>
                <c:pt idx="239">
                  <c:v>1.3171847502149E-2</c:v>
                </c:pt>
                <c:pt idx="240">
                  <c:v>1.3287160932912399E-2</c:v>
                </c:pt>
                <c:pt idx="241">
                  <c:v>1.32940815465727E-2</c:v>
                </c:pt>
                <c:pt idx="242">
                  <c:v>1.34355206770877E-2</c:v>
                </c:pt>
                <c:pt idx="243">
                  <c:v>1.33873007918211E-2</c:v>
                </c:pt>
                <c:pt idx="244">
                  <c:v>1.34721854547708E-2</c:v>
                </c:pt>
                <c:pt idx="245">
                  <c:v>1.36291196284234E-2</c:v>
                </c:pt>
                <c:pt idx="246">
                  <c:v>1.36725557655518E-2</c:v>
                </c:pt>
                <c:pt idx="247">
                  <c:v>1.3773746878508601E-2</c:v>
                </c:pt>
                <c:pt idx="248">
                  <c:v>1.3747637104588701E-2</c:v>
                </c:pt>
                <c:pt idx="249">
                  <c:v>1.3941343322368099E-2</c:v>
                </c:pt>
                <c:pt idx="250">
                  <c:v>1.40088302087915E-2</c:v>
                </c:pt>
                <c:pt idx="251">
                  <c:v>1.40353673022967E-2</c:v>
                </c:pt>
                <c:pt idx="252">
                  <c:v>1.4274858103771699E-2</c:v>
                </c:pt>
                <c:pt idx="253">
                  <c:v>1.42644076607003E-2</c:v>
                </c:pt>
                <c:pt idx="254">
                  <c:v>1.41681346615987E-2</c:v>
                </c:pt>
                <c:pt idx="255">
                  <c:v>1.44018482004025E-2</c:v>
                </c:pt>
                <c:pt idx="256">
                  <c:v>1.4487013892620601E-2</c:v>
                </c:pt>
                <c:pt idx="257">
                  <c:v>1.45849217383128E-2</c:v>
                </c:pt>
                <c:pt idx="258">
                  <c:v>1.4703406120126401E-2</c:v>
                </c:pt>
                <c:pt idx="259">
                  <c:v>1.4791241230828801E-2</c:v>
                </c:pt>
                <c:pt idx="260">
                  <c:v>1.49183609945957E-2</c:v>
                </c:pt>
                <c:pt idx="261">
                  <c:v>1.48750929984671E-2</c:v>
                </c:pt>
                <c:pt idx="262">
                  <c:v>1.49568969428005E-2</c:v>
                </c:pt>
                <c:pt idx="263">
                  <c:v>1.50723953839914E-2</c:v>
                </c:pt>
                <c:pt idx="264">
                  <c:v>1.5144829722221699E-2</c:v>
                </c:pt>
                <c:pt idx="265">
                  <c:v>1.53343458447673E-2</c:v>
                </c:pt>
                <c:pt idx="266">
                  <c:v>1.5462988376572799E-2</c:v>
                </c:pt>
                <c:pt idx="267">
                  <c:v>1.54863541712803E-2</c:v>
                </c:pt>
                <c:pt idx="268">
                  <c:v>1.5572227350088201E-2</c:v>
                </c:pt>
                <c:pt idx="269">
                  <c:v>1.5646334568669901E-2</c:v>
                </c:pt>
                <c:pt idx="270">
                  <c:v>1.5703770659541101E-2</c:v>
                </c:pt>
                <c:pt idx="271">
                  <c:v>1.57945337269377E-2</c:v>
                </c:pt>
                <c:pt idx="272">
                  <c:v>1.59065929773195E-2</c:v>
                </c:pt>
                <c:pt idx="273">
                  <c:v>1.5938915214763101E-2</c:v>
                </c:pt>
                <c:pt idx="274">
                  <c:v>1.5931967504011098E-2</c:v>
                </c:pt>
                <c:pt idx="275">
                  <c:v>1.6038075326879401E-2</c:v>
                </c:pt>
                <c:pt idx="276">
                  <c:v>1.6232091336475001E-2</c:v>
                </c:pt>
                <c:pt idx="277">
                  <c:v>1.6265689393094501E-2</c:v>
                </c:pt>
                <c:pt idx="278">
                  <c:v>1.6330653083025001E-2</c:v>
                </c:pt>
                <c:pt idx="279">
                  <c:v>1.6377319673062201E-2</c:v>
                </c:pt>
                <c:pt idx="280">
                  <c:v>1.6475632254003499E-2</c:v>
                </c:pt>
                <c:pt idx="281">
                  <c:v>1.64804721751091E-2</c:v>
                </c:pt>
                <c:pt idx="282">
                  <c:v>1.6612161591026402E-2</c:v>
                </c:pt>
                <c:pt idx="283">
                  <c:v>1.66087460539418E-2</c:v>
                </c:pt>
                <c:pt idx="284">
                  <c:v>1.67606395462019E-2</c:v>
                </c:pt>
                <c:pt idx="285">
                  <c:v>1.68391556039202E-2</c:v>
                </c:pt>
                <c:pt idx="286">
                  <c:v>1.6858714379569598E-2</c:v>
                </c:pt>
                <c:pt idx="287">
                  <c:v>1.6811225241391701E-2</c:v>
                </c:pt>
                <c:pt idx="288">
                  <c:v>1.7105418487528001E-2</c:v>
                </c:pt>
                <c:pt idx="289">
                  <c:v>1.7028415816558E-2</c:v>
                </c:pt>
                <c:pt idx="290">
                  <c:v>1.7166820737201799E-2</c:v>
                </c:pt>
                <c:pt idx="291">
                  <c:v>1.7185284972007799E-2</c:v>
                </c:pt>
                <c:pt idx="292">
                  <c:v>1.7290838562185499E-2</c:v>
                </c:pt>
                <c:pt idx="293">
                  <c:v>1.7389443511814099E-2</c:v>
                </c:pt>
                <c:pt idx="294">
                  <c:v>1.75283378142169E-2</c:v>
                </c:pt>
                <c:pt idx="295">
                  <c:v>1.74640246999954E-2</c:v>
                </c:pt>
                <c:pt idx="296">
                  <c:v>1.7613694823470801E-2</c:v>
                </c:pt>
                <c:pt idx="297">
                  <c:v>1.7712307439412399E-2</c:v>
                </c:pt>
                <c:pt idx="298">
                  <c:v>1.77434620177262E-2</c:v>
                </c:pt>
                <c:pt idx="299">
                  <c:v>1.7790118559303899E-2</c:v>
                </c:pt>
                <c:pt idx="300">
                  <c:v>1.7918462693224901E-2</c:v>
                </c:pt>
                <c:pt idx="301">
                  <c:v>1.80352311717605E-2</c:v>
                </c:pt>
                <c:pt idx="302">
                  <c:v>1.8039046776043101E-2</c:v>
                </c:pt>
                <c:pt idx="303">
                  <c:v>1.80714228597952E-2</c:v>
                </c:pt>
                <c:pt idx="304">
                  <c:v>1.8165083644352799E-2</c:v>
                </c:pt>
                <c:pt idx="305">
                  <c:v>1.82044218586783E-2</c:v>
                </c:pt>
                <c:pt idx="306">
                  <c:v>1.83642739087411E-2</c:v>
                </c:pt>
                <c:pt idx="307">
                  <c:v>1.83719659908641E-2</c:v>
                </c:pt>
                <c:pt idx="308">
                  <c:v>1.8476842802567901E-2</c:v>
                </c:pt>
                <c:pt idx="309">
                  <c:v>1.8574772833133801E-2</c:v>
                </c:pt>
                <c:pt idx="310">
                  <c:v>1.8666751086515401E-2</c:v>
                </c:pt>
                <c:pt idx="311">
                  <c:v>1.8721232767255101E-2</c:v>
                </c:pt>
                <c:pt idx="312">
                  <c:v>1.88690501102333E-2</c:v>
                </c:pt>
                <c:pt idx="313">
                  <c:v>1.8838939048899401E-2</c:v>
                </c:pt>
                <c:pt idx="314">
                  <c:v>1.8990501028425699E-2</c:v>
                </c:pt>
                <c:pt idx="315">
                  <c:v>1.9042131267974299E-2</c:v>
                </c:pt>
                <c:pt idx="316">
                  <c:v>1.91401960609364E-2</c:v>
                </c:pt>
                <c:pt idx="317">
                  <c:v>1.9150502654751201E-2</c:v>
                </c:pt>
                <c:pt idx="318">
                  <c:v>1.91908206258419E-2</c:v>
                </c:pt>
                <c:pt idx="319">
                  <c:v>1.9399387568433301E-2</c:v>
                </c:pt>
                <c:pt idx="320">
                  <c:v>1.9350582498394098E-2</c:v>
                </c:pt>
                <c:pt idx="321">
                  <c:v>1.9417024218968799E-2</c:v>
                </c:pt>
                <c:pt idx="322">
                  <c:v>1.9495931684424001E-2</c:v>
                </c:pt>
                <c:pt idx="323">
                  <c:v>1.9652056213162801E-2</c:v>
                </c:pt>
                <c:pt idx="324">
                  <c:v>1.9716429669841599E-2</c:v>
                </c:pt>
                <c:pt idx="325">
                  <c:v>1.98054207812862E-2</c:v>
                </c:pt>
                <c:pt idx="326">
                  <c:v>1.9873421870641301E-2</c:v>
                </c:pt>
                <c:pt idx="327">
                  <c:v>1.99595607797475E-2</c:v>
                </c:pt>
                <c:pt idx="328">
                  <c:v>1.99078822123353E-2</c:v>
                </c:pt>
                <c:pt idx="329">
                  <c:v>2.0098287745687001E-2</c:v>
                </c:pt>
                <c:pt idx="330">
                  <c:v>2.0223114924698499E-2</c:v>
                </c:pt>
                <c:pt idx="331">
                  <c:v>2.0269579247177101E-2</c:v>
                </c:pt>
                <c:pt idx="332">
                  <c:v>2.0327962399712001E-2</c:v>
                </c:pt>
                <c:pt idx="333">
                  <c:v>2.0343637263997801E-2</c:v>
                </c:pt>
                <c:pt idx="334">
                  <c:v>2.05514018484599E-2</c:v>
                </c:pt>
                <c:pt idx="335">
                  <c:v>2.0576553295983801E-2</c:v>
                </c:pt>
                <c:pt idx="336">
                  <c:v>2.05494814900571E-2</c:v>
                </c:pt>
                <c:pt idx="337">
                  <c:v>2.06084592041187E-2</c:v>
                </c:pt>
                <c:pt idx="338">
                  <c:v>2.0737244877643401E-2</c:v>
                </c:pt>
                <c:pt idx="339">
                  <c:v>2.08479389140011E-2</c:v>
                </c:pt>
                <c:pt idx="340">
                  <c:v>2.0908100637403001E-2</c:v>
                </c:pt>
                <c:pt idx="341">
                  <c:v>2.0990575796480501E-2</c:v>
                </c:pt>
                <c:pt idx="342">
                  <c:v>2.1124001865272999E-2</c:v>
                </c:pt>
                <c:pt idx="343">
                  <c:v>2.1141503514902401E-2</c:v>
                </c:pt>
                <c:pt idx="344">
                  <c:v>2.12123632016307E-2</c:v>
                </c:pt>
                <c:pt idx="345">
                  <c:v>2.1197725669089101E-2</c:v>
                </c:pt>
                <c:pt idx="346">
                  <c:v>2.13412040532679E-2</c:v>
                </c:pt>
                <c:pt idx="347">
                  <c:v>2.1412898208049699E-2</c:v>
                </c:pt>
                <c:pt idx="348">
                  <c:v>2.1567429299899299E-2</c:v>
                </c:pt>
                <c:pt idx="349">
                  <c:v>2.15233343864197E-2</c:v>
                </c:pt>
                <c:pt idx="350">
                  <c:v>2.1580946104867899E-2</c:v>
                </c:pt>
                <c:pt idx="351">
                  <c:v>2.1664387885224901E-2</c:v>
                </c:pt>
                <c:pt idx="352">
                  <c:v>2.1754656593343299E-2</c:v>
                </c:pt>
                <c:pt idx="353">
                  <c:v>2.1915927235966699E-2</c:v>
                </c:pt>
                <c:pt idx="354">
                  <c:v>2.1951225047571899E-2</c:v>
                </c:pt>
                <c:pt idx="355">
                  <c:v>2.19847650901129E-2</c:v>
                </c:pt>
                <c:pt idx="356">
                  <c:v>2.2099200196248399E-2</c:v>
                </c:pt>
                <c:pt idx="357">
                  <c:v>2.2186218981644301E-2</c:v>
                </c:pt>
                <c:pt idx="358">
                  <c:v>2.22288874021228E-2</c:v>
                </c:pt>
                <c:pt idx="359">
                  <c:v>2.2226387430232902E-2</c:v>
                </c:pt>
                <c:pt idx="360">
                  <c:v>2.2314307606440102E-2</c:v>
                </c:pt>
                <c:pt idx="361">
                  <c:v>2.2492808428519199E-2</c:v>
                </c:pt>
                <c:pt idx="362">
                  <c:v>2.24382386048162E-2</c:v>
                </c:pt>
                <c:pt idx="363">
                  <c:v>2.2583773987609999E-2</c:v>
                </c:pt>
                <c:pt idx="364">
                  <c:v>2.25994071888997E-2</c:v>
                </c:pt>
                <c:pt idx="365">
                  <c:v>2.2611619168289899E-2</c:v>
                </c:pt>
                <c:pt idx="366">
                  <c:v>2.2735861835447801E-2</c:v>
                </c:pt>
                <c:pt idx="367">
                  <c:v>2.2759860362838301E-2</c:v>
                </c:pt>
                <c:pt idx="368">
                  <c:v>2.2819021088445E-2</c:v>
                </c:pt>
                <c:pt idx="369">
                  <c:v>2.2810178617213399E-2</c:v>
                </c:pt>
                <c:pt idx="370">
                  <c:v>2.3079481942004699E-2</c:v>
                </c:pt>
                <c:pt idx="371">
                  <c:v>2.3122790384554E-2</c:v>
                </c:pt>
                <c:pt idx="372">
                  <c:v>2.3265740041166799E-2</c:v>
                </c:pt>
                <c:pt idx="373">
                  <c:v>2.3306554843730901E-2</c:v>
                </c:pt>
                <c:pt idx="374">
                  <c:v>2.32104824915449E-2</c:v>
                </c:pt>
                <c:pt idx="375">
                  <c:v>2.3385333163660701E-2</c:v>
                </c:pt>
                <c:pt idx="376">
                  <c:v>2.3387302103994301E-2</c:v>
                </c:pt>
                <c:pt idx="377">
                  <c:v>2.34603512467952E-2</c:v>
                </c:pt>
                <c:pt idx="378">
                  <c:v>2.3542610061807499E-2</c:v>
                </c:pt>
                <c:pt idx="379">
                  <c:v>2.3642955809931601E-2</c:v>
                </c:pt>
                <c:pt idx="380">
                  <c:v>2.3742172321143298E-2</c:v>
                </c:pt>
                <c:pt idx="381">
                  <c:v>2.37042761941165E-2</c:v>
                </c:pt>
                <c:pt idx="382">
                  <c:v>2.3888739953137599E-2</c:v>
                </c:pt>
                <c:pt idx="383">
                  <c:v>2.3864303678625201E-2</c:v>
                </c:pt>
                <c:pt idx="384">
                  <c:v>2.3931747626201601E-2</c:v>
                </c:pt>
                <c:pt idx="385">
                  <c:v>2.40274195079942E-2</c:v>
                </c:pt>
                <c:pt idx="386">
                  <c:v>2.4051967155616999E-2</c:v>
                </c:pt>
                <c:pt idx="387">
                  <c:v>2.40946328866306E-2</c:v>
                </c:pt>
                <c:pt idx="388">
                  <c:v>2.4245710459924401E-2</c:v>
                </c:pt>
                <c:pt idx="389">
                  <c:v>2.4249382223957599E-2</c:v>
                </c:pt>
                <c:pt idx="390">
                  <c:v>2.43245391604042E-2</c:v>
                </c:pt>
                <c:pt idx="391">
                  <c:v>2.4461939190559501E-2</c:v>
                </c:pt>
                <c:pt idx="392">
                  <c:v>2.4606775796454199E-2</c:v>
                </c:pt>
                <c:pt idx="393">
                  <c:v>2.45757055904318E-2</c:v>
                </c:pt>
                <c:pt idx="394">
                  <c:v>2.46783938281574E-2</c:v>
                </c:pt>
                <c:pt idx="395">
                  <c:v>2.4714545270117599E-2</c:v>
                </c:pt>
                <c:pt idx="396">
                  <c:v>2.4655243567746399E-2</c:v>
                </c:pt>
                <c:pt idx="397">
                  <c:v>2.4875236892730499E-2</c:v>
                </c:pt>
                <c:pt idx="398">
                  <c:v>2.4865396470183199E-2</c:v>
                </c:pt>
                <c:pt idx="399">
                  <c:v>2.4969223980002401E-2</c:v>
                </c:pt>
                <c:pt idx="400">
                  <c:v>2.5071062990099799E-2</c:v>
                </c:pt>
                <c:pt idx="401">
                  <c:v>2.5109241089280001E-2</c:v>
                </c:pt>
                <c:pt idx="402">
                  <c:v>2.5193364614856401E-2</c:v>
                </c:pt>
                <c:pt idx="403">
                  <c:v>2.5226379694977701E-2</c:v>
                </c:pt>
                <c:pt idx="404">
                  <c:v>2.5339188085046E-2</c:v>
                </c:pt>
                <c:pt idx="405">
                  <c:v>2.54552910529816E-2</c:v>
                </c:pt>
                <c:pt idx="406">
                  <c:v>2.5436407159336399E-2</c:v>
                </c:pt>
                <c:pt idx="407">
                  <c:v>2.5526917201569899E-2</c:v>
                </c:pt>
                <c:pt idx="408">
                  <c:v>2.56007387086803E-2</c:v>
                </c:pt>
                <c:pt idx="409">
                  <c:v>2.5668962096709699E-2</c:v>
                </c:pt>
                <c:pt idx="410">
                  <c:v>2.5714061800850601E-2</c:v>
                </c:pt>
                <c:pt idx="411">
                  <c:v>2.57622908515385E-2</c:v>
                </c:pt>
                <c:pt idx="412">
                  <c:v>2.5868141333793299E-2</c:v>
                </c:pt>
                <c:pt idx="413">
                  <c:v>2.5900893764629101E-2</c:v>
                </c:pt>
                <c:pt idx="414">
                  <c:v>2.6055242568334198E-2</c:v>
                </c:pt>
                <c:pt idx="415">
                  <c:v>2.6107666008794099E-2</c:v>
                </c:pt>
                <c:pt idx="416">
                  <c:v>2.6220725097377901E-2</c:v>
                </c:pt>
                <c:pt idx="417">
                  <c:v>2.6207120447169802E-2</c:v>
                </c:pt>
                <c:pt idx="418">
                  <c:v>2.6258960440284099E-2</c:v>
                </c:pt>
                <c:pt idx="419">
                  <c:v>2.64043931997292E-2</c:v>
                </c:pt>
                <c:pt idx="420">
                  <c:v>2.6475214882002201E-2</c:v>
                </c:pt>
                <c:pt idx="421">
                  <c:v>2.65401829596272E-2</c:v>
                </c:pt>
                <c:pt idx="422">
                  <c:v>2.64993747162914E-2</c:v>
                </c:pt>
                <c:pt idx="423">
                  <c:v>2.6648648769574901E-2</c:v>
                </c:pt>
                <c:pt idx="424">
                  <c:v>2.6719585511454199E-2</c:v>
                </c:pt>
                <c:pt idx="425">
                  <c:v>2.67427257712754E-2</c:v>
                </c:pt>
                <c:pt idx="426">
                  <c:v>2.6823924548327299E-2</c:v>
                </c:pt>
                <c:pt idx="427">
                  <c:v>2.6852734706173699E-2</c:v>
                </c:pt>
                <c:pt idx="428">
                  <c:v>2.6934621628329301E-2</c:v>
                </c:pt>
                <c:pt idx="429">
                  <c:v>2.6950360527490901E-2</c:v>
                </c:pt>
                <c:pt idx="430">
                  <c:v>2.70261288171883E-2</c:v>
                </c:pt>
                <c:pt idx="431">
                  <c:v>2.71400878923704E-2</c:v>
                </c:pt>
                <c:pt idx="432">
                  <c:v>2.71954401597614E-2</c:v>
                </c:pt>
                <c:pt idx="433">
                  <c:v>2.72401118530264E-2</c:v>
                </c:pt>
                <c:pt idx="434">
                  <c:v>2.73004684826707E-2</c:v>
                </c:pt>
                <c:pt idx="435">
                  <c:v>2.72899789288466E-2</c:v>
                </c:pt>
                <c:pt idx="436">
                  <c:v>2.74248736391405E-2</c:v>
                </c:pt>
                <c:pt idx="437">
                  <c:v>2.74414436940261E-2</c:v>
                </c:pt>
                <c:pt idx="438">
                  <c:v>2.7518836676090799E-2</c:v>
                </c:pt>
                <c:pt idx="439">
                  <c:v>2.7523047268785499E-2</c:v>
                </c:pt>
                <c:pt idx="440">
                  <c:v>2.7661881203105799E-2</c:v>
                </c:pt>
                <c:pt idx="441">
                  <c:v>2.7600198885595999E-2</c:v>
                </c:pt>
                <c:pt idx="442">
                  <c:v>2.7728601402119898E-2</c:v>
                </c:pt>
                <c:pt idx="443">
                  <c:v>2.7844210292890501E-2</c:v>
                </c:pt>
                <c:pt idx="444">
                  <c:v>2.7766246172807599E-2</c:v>
                </c:pt>
                <c:pt idx="445">
                  <c:v>2.7915615780268299E-2</c:v>
                </c:pt>
                <c:pt idx="446">
                  <c:v>2.7947716520839699E-2</c:v>
                </c:pt>
                <c:pt idx="447">
                  <c:v>2.80492302210275E-2</c:v>
                </c:pt>
                <c:pt idx="448">
                  <c:v>2.8098902078573101E-2</c:v>
                </c:pt>
                <c:pt idx="449">
                  <c:v>2.8091992419571301E-2</c:v>
                </c:pt>
                <c:pt idx="450">
                  <c:v>2.80586319419842E-2</c:v>
                </c:pt>
                <c:pt idx="451">
                  <c:v>2.8233227310193999E-2</c:v>
                </c:pt>
                <c:pt idx="452">
                  <c:v>2.8341476960028599E-2</c:v>
                </c:pt>
                <c:pt idx="453">
                  <c:v>2.8431762029810501E-2</c:v>
                </c:pt>
                <c:pt idx="454">
                  <c:v>2.85320147582089E-2</c:v>
                </c:pt>
                <c:pt idx="455">
                  <c:v>2.84909797616032E-2</c:v>
                </c:pt>
                <c:pt idx="456">
                  <c:v>2.8532494498944599E-2</c:v>
                </c:pt>
                <c:pt idx="457">
                  <c:v>2.8548682905604798E-2</c:v>
                </c:pt>
                <c:pt idx="458">
                  <c:v>2.85802206456055E-2</c:v>
                </c:pt>
                <c:pt idx="459">
                  <c:v>2.8650308163827298E-2</c:v>
                </c:pt>
                <c:pt idx="460">
                  <c:v>2.8798896387044099E-2</c:v>
                </c:pt>
                <c:pt idx="461">
                  <c:v>2.8825992531639501E-2</c:v>
                </c:pt>
                <c:pt idx="462">
                  <c:v>2.8939548036471901E-2</c:v>
                </c:pt>
                <c:pt idx="463">
                  <c:v>2.90647772615154E-2</c:v>
                </c:pt>
                <c:pt idx="464">
                  <c:v>2.9057811156035701E-2</c:v>
                </c:pt>
                <c:pt idx="465">
                  <c:v>2.91289502595376E-2</c:v>
                </c:pt>
                <c:pt idx="466">
                  <c:v>2.9170119964304801E-2</c:v>
                </c:pt>
                <c:pt idx="467">
                  <c:v>2.9285179635429599E-2</c:v>
                </c:pt>
                <c:pt idx="468">
                  <c:v>2.9299519416142498E-2</c:v>
                </c:pt>
                <c:pt idx="469">
                  <c:v>2.9323262271742801E-2</c:v>
                </c:pt>
                <c:pt idx="470">
                  <c:v>2.9315548360297702E-2</c:v>
                </c:pt>
                <c:pt idx="471">
                  <c:v>2.9382960064923198E-2</c:v>
                </c:pt>
                <c:pt idx="472">
                  <c:v>2.9427455525633001E-2</c:v>
                </c:pt>
                <c:pt idx="473">
                  <c:v>2.9426679967109601E-2</c:v>
                </c:pt>
                <c:pt idx="474">
                  <c:v>2.9387820829741701E-2</c:v>
                </c:pt>
                <c:pt idx="475">
                  <c:v>2.9472645135242299E-2</c:v>
                </c:pt>
                <c:pt idx="476">
                  <c:v>2.9497021650011598E-2</c:v>
                </c:pt>
                <c:pt idx="477">
                  <c:v>2.9606522901159199E-2</c:v>
                </c:pt>
                <c:pt idx="478">
                  <c:v>2.97174358718383E-2</c:v>
                </c:pt>
                <c:pt idx="479">
                  <c:v>2.9662122231195801E-2</c:v>
                </c:pt>
                <c:pt idx="480">
                  <c:v>2.9662905074072501E-2</c:v>
                </c:pt>
                <c:pt idx="481">
                  <c:v>2.96843485108093E-2</c:v>
                </c:pt>
                <c:pt idx="482">
                  <c:v>2.9738884868746401E-2</c:v>
                </c:pt>
                <c:pt idx="483">
                  <c:v>3.0015660762322399E-2</c:v>
                </c:pt>
                <c:pt idx="484">
                  <c:v>2.9875794149631499E-2</c:v>
                </c:pt>
                <c:pt idx="485">
                  <c:v>2.9995132875066E-2</c:v>
                </c:pt>
                <c:pt idx="486">
                  <c:v>3.0015034805859101E-2</c:v>
                </c:pt>
                <c:pt idx="487">
                  <c:v>2.9991378709107799E-2</c:v>
                </c:pt>
                <c:pt idx="488">
                  <c:v>3.0083317858770098E-2</c:v>
                </c:pt>
                <c:pt idx="489">
                  <c:v>3.0071976129883E-2</c:v>
                </c:pt>
                <c:pt idx="490">
                  <c:v>3.0061497661330198E-2</c:v>
                </c:pt>
                <c:pt idx="491">
                  <c:v>3.0158047782745501E-2</c:v>
                </c:pt>
                <c:pt idx="492">
                  <c:v>3.0196011514617E-2</c:v>
                </c:pt>
                <c:pt idx="493">
                  <c:v>3.0130286775379999E-2</c:v>
                </c:pt>
                <c:pt idx="494">
                  <c:v>3.0267589395712301E-2</c:v>
                </c:pt>
                <c:pt idx="495">
                  <c:v>3.0390868784730001E-2</c:v>
                </c:pt>
                <c:pt idx="496">
                  <c:v>3.0390221705693901E-2</c:v>
                </c:pt>
                <c:pt idx="497">
                  <c:v>3.0482113624404401E-2</c:v>
                </c:pt>
                <c:pt idx="498">
                  <c:v>3.0357991015125901E-2</c:v>
                </c:pt>
                <c:pt idx="499">
                  <c:v>3.0471231102537098E-2</c:v>
                </c:pt>
                <c:pt idx="500">
                  <c:v>3.0543520969565301E-2</c:v>
                </c:pt>
                <c:pt idx="501">
                  <c:v>3.0563010773061901E-2</c:v>
                </c:pt>
                <c:pt idx="502">
                  <c:v>3.0587912925447699E-2</c:v>
                </c:pt>
                <c:pt idx="503">
                  <c:v>3.06838750500039E-2</c:v>
                </c:pt>
                <c:pt idx="504">
                  <c:v>3.073751287412E-2</c:v>
                </c:pt>
                <c:pt idx="505">
                  <c:v>3.0790241724426799E-2</c:v>
                </c:pt>
                <c:pt idx="506">
                  <c:v>3.0737941575234299E-2</c:v>
                </c:pt>
                <c:pt idx="507">
                  <c:v>3.0848563028151799E-2</c:v>
                </c:pt>
                <c:pt idx="508">
                  <c:v>3.09099207295431E-2</c:v>
                </c:pt>
                <c:pt idx="509">
                  <c:v>3.0820549554221099E-2</c:v>
                </c:pt>
                <c:pt idx="510">
                  <c:v>3.09166205681842E-2</c:v>
                </c:pt>
                <c:pt idx="511">
                  <c:v>3.0868410602999899E-2</c:v>
                </c:pt>
                <c:pt idx="512">
                  <c:v>3.0984092103841E-2</c:v>
                </c:pt>
                <c:pt idx="513">
                  <c:v>3.1030020189662499E-2</c:v>
                </c:pt>
                <c:pt idx="514">
                  <c:v>3.1149338935303101E-2</c:v>
                </c:pt>
                <c:pt idx="515">
                  <c:v>3.1239756074532301E-2</c:v>
                </c:pt>
                <c:pt idx="516">
                  <c:v>3.1089708755736301E-2</c:v>
                </c:pt>
                <c:pt idx="517">
                  <c:v>3.1246398256017799E-2</c:v>
                </c:pt>
                <c:pt idx="518">
                  <c:v>3.1260449374871303E-2</c:v>
                </c:pt>
                <c:pt idx="519">
                  <c:v>3.1283700687004597E-2</c:v>
                </c:pt>
                <c:pt idx="520">
                  <c:v>3.1432720075886003E-2</c:v>
                </c:pt>
                <c:pt idx="521">
                  <c:v>3.1453667326306903E-2</c:v>
                </c:pt>
                <c:pt idx="522">
                  <c:v>3.1653500172379098E-2</c:v>
                </c:pt>
                <c:pt idx="523">
                  <c:v>3.1468725768417499E-2</c:v>
                </c:pt>
                <c:pt idx="524">
                  <c:v>3.16461324912427E-2</c:v>
                </c:pt>
                <c:pt idx="525">
                  <c:v>3.1672498160391901E-2</c:v>
                </c:pt>
                <c:pt idx="526">
                  <c:v>3.1682840168290601E-2</c:v>
                </c:pt>
                <c:pt idx="527">
                  <c:v>3.1791557423723402E-2</c:v>
                </c:pt>
                <c:pt idx="528">
                  <c:v>3.1713828334912597E-2</c:v>
                </c:pt>
                <c:pt idx="529">
                  <c:v>3.1862983270704699E-2</c:v>
                </c:pt>
                <c:pt idx="530">
                  <c:v>3.1941768335055097E-2</c:v>
                </c:pt>
                <c:pt idx="531">
                  <c:v>3.1955004871057797E-2</c:v>
                </c:pt>
                <c:pt idx="532">
                  <c:v>3.2072799419259002E-2</c:v>
                </c:pt>
                <c:pt idx="533">
                  <c:v>3.1990645020570099E-2</c:v>
                </c:pt>
                <c:pt idx="534">
                  <c:v>3.2150941319408301E-2</c:v>
                </c:pt>
                <c:pt idx="535">
                  <c:v>3.2184165775686897E-2</c:v>
                </c:pt>
                <c:pt idx="536">
                  <c:v>3.2243099057326599E-2</c:v>
                </c:pt>
                <c:pt idx="537">
                  <c:v>3.2305998895582298E-2</c:v>
                </c:pt>
                <c:pt idx="538">
                  <c:v>3.2311044445040203E-2</c:v>
                </c:pt>
                <c:pt idx="539">
                  <c:v>3.2357043037581502E-2</c:v>
                </c:pt>
                <c:pt idx="540">
                  <c:v>3.2348373167892901E-2</c:v>
                </c:pt>
                <c:pt idx="541">
                  <c:v>3.2438504042904298E-2</c:v>
                </c:pt>
                <c:pt idx="542">
                  <c:v>3.2491186306779503E-2</c:v>
                </c:pt>
                <c:pt idx="543">
                  <c:v>3.2540304274933797E-2</c:v>
                </c:pt>
                <c:pt idx="544">
                  <c:v>3.2470367478723103E-2</c:v>
                </c:pt>
                <c:pt idx="545">
                  <c:v>3.2564158631749697E-2</c:v>
                </c:pt>
                <c:pt idx="546">
                  <c:v>3.2660130651312298E-2</c:v>
                </c:pt>
                <c:pt idx="547">
                  <c:v>3.2633219393950801E-2</c:v>
                </c:pt>
                <c:pt idx="548">
                  <c:v>3.2723563036781297E-2</c:v>
                </c:pt>
                <c:pt idx="549">
                  <c:v>3.2700660189554302E-2</c:v>
                </c:pt>
                <c:pt idx="550">
                  <c:v>3.2835967586397098E-2</c:v>
                </c:pt>
                <c:pt idx="551">
                  <c:v>3.2965889405099397E-2</c:v>
                </c:pt>
                <c:pt idx="552">
                  <c:v>3.2876897699750302E-2</c:v>
                </c:pt>
                <c:pt idx="553">
                  <c:v>3.2989493774141801E-2</c:v>
                </c:pt>
                <c:pt idx="554">
                  <c:v>3.2956761956913501E-2</c:v>
                </c:pt>
                <c:pt idx="555">
                  <c:v>3.2917919038702198E-2</c:v>
                </c:pt>
                <c:pt idx="556">
                  <c:v>3.3052061256247697E-2</c:v>
                </c:pt>
                <c:pt idx="557">
                  <c:v>3.3081092756072697E-2</c:v>
                </c:pt>
                <c:pt idx="558">
                  <c:v>3.3129731478692998E-2</c:v>
                </c:pt>
                <c:pt idx="559">
                  <c:v>3.3174623271232599E-2</c:v>
                </c:pt>
                <c:pt idx="560">
                  <c:v>3.3171724114813901E-2</c:v>
                </c:pt>
                <c:pt idx="561">
                  <c:v>3.3242128522927197E-2</c:v>
                </c:pt>
                <c:pt idx="562">
                  <c:v>3.3240741596422499E-2</c:v>
                </c:pt>
                <c:pt idx="563">
                  <c:v>3.3401208946091603E-2</c:v>
                </c:pt>
                <c:pt idx="564">
                  <c:v>3.3426735537751703E-2</c:v>
                </c:pt>
                <c:pt idx="565">
                  <c:v>3.3367826599011503E-2</c:v>
                </c:pt>
                <c:pt idx="566">
                  <c:v>3.3472988172699003E-2</c:v>
                </c:pt>
                <c:pt idx="567">
                  <c:v>3.3462296541002301E-2</c:v>
                </c:pt>
                <c:pt idx="568">
                  <c:v>3.3577463603486103E-2</c:v>
                </c:pt>
                <c:pt idx="569">
                  <c:v>3.35764907419831E-2</c:v>
                </c:pt>
                <c:pt idx="570">
                  <c:v>3.3627737211122298E-2</c:v>
                </c:pt>
                <c:pt idx="571">
                  <c:v>3.37369325084809E-2</c:v>
                </c:pt>
                <c:pt idx="572">
                  <c:v>3.3802128196952497E-2</c:v>
                </c:pt>
                <c:pt idx="573">
                  <c:v>3.3833219391704798E-2</c:v>
                </c:pt>
                <c:pt idx="574">
                  <c:v>3.3890076330320998E-2</c:v>
                </c:pt>
                <c:pt idx="575">
                  <c:v>3.3830092124155699E-2</c:v>
                </c:pt>
                <c:pt idx="576">
                  <c:v>3.39863184841303E-2</c:v>
                </c:pt>
                <c:pt idx="577">
                  <c:v>3.3888162681313401E-2</c:v>
                </c:pt>
                <c:pt idx="578">
                  <c:v>3.40748500264395E-2</c:v>
                </c:pt>
                <c:pt idx="579">
                  <c:v>3.4054942795108602E-2</c:v>
                </c:pt>
                <c:pt idx="580">
                  <c:v>3.4101656429547503E-2</c:v>
                </c:pt>
                <c:pt idx="581">
                  <c:v>3.4143999690024802E-2</c:v>
                </c:pt>
                <c:pt idx="582">
                  <c:v>3.4201041299806403E-2</c:v>
                </c:pt>
                <c:pt idx="583">
                  <c:v>3.4285254250113403E-2</c:v>
                </c:pt>
                <c:pt idx="584">
                  <c:v>3.4428713295160798E-2</c:v>
                </c:pt>
                <c:pt idx="585">
                  <c:v>3.4334844628670397E-2</c:v>
                </c:pt>
                <c:pt idx="586">
                  <c:v>3.44120587989507E-2</c:v>
                </c:pt>
                <c:pt idx="587">
                  <c:v>3.4468641142672798E-2</c:v>
                </c:pt>
                <c:pt idx="588">
                  <c:v>3.4457914095766297E-2</c:v>
                </c:pt>
                <c:pt idx="589">
                  <c:v>3.4511984086662499E-2</c:v>
                </c:pt>
                <c:pt idx="590">
                  <c:v>3.4603654643178203E-2</c:v>
                </c:pt>
                <c:pt idx="591">
                  <c:v>3.4647361257913303E-2</c:v>
                </c:pt>
                <c:pt idx="592">
                  <c:v>3.4641959314497699E-2</c:v>
                </c:pt>
                <c:pt idx="593">
                  <c:v>3.4755285461510098E-2</c:v>
                </c:pt>
                <c:pt idx="594">
                  <c:v>3.4799653119300798E-2</c:v>
                </c:pt>
                <c:pt idx="595">
                  <c:v>3.48372722801654E-2</c:v>
                </c:pt>
                <c:pt idx="596">
                  <c:v>3.4824710805427601E-2</c:v>
                </c:pt>
                <c:pt idx="597">
                  <c:v>3.4873919097779003E-2</c:v>
                </c:pt>
                <c:pt idx="598">
                  <c:v>3.4985132647873597E-2</c:v>
                </c:pt>
                <c:pt idx="599">
                  <c:v>3.5061118060891801E-2</c:v>
                </c:pt>
                <c:pt idx="600">
                  <c:v>3.5054392664675603E-2</c:v>
                </c:pt>
                <c:pt idx="601">
                  <c:v>3.5118783428398997E-2</c:v>
                </c:pt>
                <c:pt idx="602">
                  <c:v>3.5209440885587903E-2</c:v>
                </c:pt>
                <c:pt idx="603">
                  <c:v>3.5220866469155697E-2</c:v>
                </c:pt>
                <c:pt idx="604">
                  <c:v>3.5178114009328701E-2</c:v>
                </c:pt>
                <c:pt idx="605">
                  <c:v>3.5372022963036598E-2</c:v>
                </c:pt>
                <c:pt idx="606">
                  <c:v>3.52682336020829E-2</c:v>
                </c:pt>
                <c:pt idx="607">
                  <c:v>3.5401688628438399E-2</c:v>
                </c:pt>
                <c:pt idx="608">
                  <c:v>3.5350658206290402E-2</c:v>
                </c:pt>
                <c:pt idx="609">
                  <c:v>3.5472230127249399E-2</c:v>
                </c:pt>
                <c:pt idx="610">
                  <c:v>3.5470244666154997E-2</c:v>
                </c:pt>
                <c:pt idx="611">
                  <c:v>3.5657860782234797E-2</c:v>
                </c:pt>
                <c:pt idx="612">
                  <c:v>3.5722136360082E-2</c:v>
                </c:pt>
                <c:pt idx="613">
                  <c:v>3.5682796127062197E-2</c:v>
                </c:pt>
                <c:pt idx="614">
                  <c:v>3.56444900304752E-2</c:v>
                </c:pt>
                <c:pt idx="615">
                  <c:v>3.5718604613091801E-2</c:v>
                </c:pt>
                <c:pt idx="616">
                  <c:v>3.58009633512998E-2</c:v>
                </c:pt>
                <c:pt idx="617">
                  <c:v>3.5816521780751502E-2</c:v>
                </c:pt>
                <c:pt idx="618">
                  <c:v>3.5884106842479703E-2</c:v>
                </c:pt>
                <c:pt idx="619">
                  <c:v>3.6038884336235102E-2</c:v>
                </c:pt>
                <c:pt idx="620">
                  <c:v>3.6027356430738497E-2</c:v>
                </c:pt>
                <c:pt idx="621">
                  <c:v>3.6016281125528501E-2</c:v>
                </c:pt>
                <c:pt idx="622">
                  <c:v>3.6129831633636998E-2</c:v>
                </c:pt>
                <c:pt idx="623">
                  <c:v>3.6133964199929099E-2</c:v>
                </c:pt>
                <c:pt idx="624">
                  <c:v>3.6122183074579498E-2</c:v>
                </c:pt>
                <c:pt idx="625">
                  <c:v>3.6105492467993397E-2</c:v>
                </c:pt>
                <c:pt idx="626">
                  <c:v>3.6249875249256901E-2</c:v>
                </c:pt>
                <c:pt idx="627">
                  <c:v>3.6348800238862201E-2</c:v>
                </c:pt>
                <c:pt idx="628">
                  <c:v>3.6393141387196397E-2</c:v>
                </c:pt>
                <c:pt idx="629">
                  <c:v>3.6236474391064401E-2</c:v>
                </c:pt>
                <c:pt idx="630">
                  <c:v>3.61046388160449E-2</c:v>
                </c:pt>
                <c:pt idx="631">
                  <c:v>3.6495750218522298E-2</c:v>
                </c:pt>
                <c:pt idx="632">
                  <c:v>3.6405305188742798E-2</c:v>
                </c:pt>
                <c:pt idx="633">
                  <c:v>3.6474509398551999E-2</c:v>
                </c:pt>
                <c:pt idx="634">
                  <c:v>3.6579231964119802E-2</c:v>
                </c:pt>
                <c:pt idx="635">
                  <c:v>3.6629637009192098E-2</c:v>
                </c:pt>
                <c:pt idx="636">
                  <c:v>3.6616981719760897E-2</c:v>
                </c:pt>
                <c:pt idx="637">
                  <c:v>3.67756890220046E-2</c:v>
                </c:pt>
                <c:pt idx="638">
                  <c:v>3.6765405045020801E-2</c:v>
                </c:pt>
                <c:pt idx="639">
                  <c:v>3.6783892669458203E-2</c:v>
                </c:pt>
                <c:pt idx="640">
                  <c:v>3.6904758384577803E-2</c:v>
                </c:pt>
                <c:pt idx="641">
                  <c:v>3.6997034524632398E-2</c:v>
                </c:pt>
                <c:pt idx="642">
                  <c:v>3.6949605940960001E-2</c:v>
                </c:pt>
                <c:pt idx="643">
                  <c:v>3.6977485362470898E-2</c:v>
                </c:pt>
                <c:pt idx="644">
                  <c:v>3.7023112838850201E-2</c:v>
                </c:pt>
                <c:pt idx="645">
                  <c:v>3.7060245511292202E-2</c:v>
                </c:pt>
                <c:pt idx="646">
                  <c:v>3.7050269199614502E-2</c:v>
                </c:pt>
                <c:pt idx="647">
                  <c:v>3.7247844283707497E-2</c:v>
                </c:pt>
                <c:pt idx="648">
                  <c:v>3.7188479071234001E-2</c:v>
                </c:pt>
                <c:pt idx="649">
                  <c:v>3.7178413679906798E-2</c:v>
                </c:pt>
                <c:pt idx="650">
                  <c:v>3.7276221106650402E-2</c:v>
                </c:pt>
                <c:pt idx="651">
                  <c:v>3.7431587716862398E-2</c:v>
                </c:pt>
                <c:pt idx="652">
                  <c:v>3.7450730820805703E-2</c:v>
                </c:pt>
                <c:pt idx="653">
                  <c:v>3.7391725604621701E-2</c:v>
                </c:pt>
                <c:pt idx="654">
                  <c:v>3.7513880419823099E-2</c:v>
                </c:pt>
                <c:pt idx="655">
                  <c:v>3.7394057310294403E-2</c:v>
                </c:pt>
                <c:pt idx="656">
                  <c:v>3.7571805831426101E-2</c:v>
                </c:pt>
                <c:pt idx="657">
                  <c:v>3.7506901934928602E-2</c:v>
                </c:pt>
                <c:pt idx="658">
                  <c:v>3.7718569757631E-2</c:v>
                </c:pt>
                <c:pt idx="659">
                  <c:v>3.7693921815186097E-2</c:v>
                </c:pt>
                <c:pt idx="660">
                  <c:v>3.77104349930273E-2</c:v>
                </c:pt>
                <c:pt idx="661">
                  <c:v>3.7791626434429203E-2</c:v>
                </c:pt>
                <c:pt idx="662">
                  <c:v>3.78816831871336E-2</c:v>
                </c:pt>
                <c:pt idx="663">
                  <c:v>3.7847855141256499E-2</c:v>
                </c:pt>
                <c:pt idx="664">
                  <c:v>3.79521358017052E-2</c:v>
                </c:pt>
                <c:pt idx="665">
                  <c:v>3.7948930219393703E-2</c:v>
                </c:pt>
                <c:pt idx="666">
                  <c:v>3.7931892087821703E-2</c:v>
                </c:pt>
                <c:pt idx="667">
                  <c:v>3.8009632697429602E-2</c:v>
                </c:pt>
                <c:pt idx="668">
                  <c:v>3.8016925807343602E-2</c:v>
                </c:pt>
                <c:pt idx="669">
                  <c:v>3.8057259730587399E-2</c:v>
                </c:pt>
                <c:pt idx="670">
                  <c:v>3.8169493356370397E-2</c:v>
                </c:pt>
                <c:pt idx="671">
                  <c:v>3.8255004945804499E-2</c:v>
                </c:pt>
                <c:pt idx="672">
                  <c:v>3.83327498377573E-2</c:v>
                </c:pt>
                <c:pt idx="673">
                  <c:v>3.8355713542592103E-2</c:v>
                </c:pt>
                <c:pt idx="674">
                  <c:v>3.8439834907324298E-2</c:v>
                </c:pt>
                <c:pt idx="675">
                  <c:v>3.8462369861276498E-2</c:v>
                </c:pt>
                <c:pt idx="676">
                  <c:v>3.8526153579489998E-2</c:v>
                </c:pt>
                <c:pt idx="677">
                  <c:v>3.8496074301239698E-2</c:v>
                </c:pt>
                <c:pt idx="678">
                  <c:v>3.8450837415734997E-2</c:v>
                </c:pt>
                <c:pt idx="679">
                  <c:v>3.8569678814253598E-2</c:v>
                </c:pt>
                <c:pt idx="680">
                  <c:v>3.8630089779513897E-2</c:v>
                </c:pt>
                <c:pt idx="681">
                  <c:v>3.8632904846638699E-2</c:v>
                </c:pt>
                <c:pt idx="682">
                  <c:v>3.8704217915310903E-2</c:v>
                </c:pt>
                <c:pt idx="683">
                  <c:v>3.8687357458826802E-2</c:v>
                </c:pt>
                <c:pt idx="684">
                  <c:v>3.8830081246462603E-2</c:v>
                </c:pt>
                <c:pt idx="685">
                  <c:v>3.8789932193345901E-2</c:v>
                </c:pt>
                <c:pt idx="686">
                  <c:v>3.8891414915739601E-2</c:v>
                </c:pt>
                <c:pt idx="687">
                  <c:v>3.8900195030676099E-2</c:v>
                </c:pt>
                <c:pt idx="688">
                  <c:v>3.9008952608468303E-2</c:v>
                </c:pt>
                <c:pt idx="689">
                  <c:v>3.90145682546321E-2</c:v>
                </c:pt>
                <c:pt idx="690">
                  <c:v>3.9064029924716602E-2</c:v>
                </c:pt>
                <c:pt idx="691">
                  <c:v>3.9121350643731803E-2</c:v>
                </c:pt>
                <c:pt idx="692">
                  <c:v>3.9060966922004697E-2</c:v>
                </c:pt>
                <c:pt idx="693">
                  <c:v>3.9158272948084299E-2</c:v>
                </c:pt>
                <c:pt idx="694">
                  <c:v>3.9349731105978898E-2</c:v>
                </c:pt>
                <c:pt idx="695">
                  <c:v>3.9314933808994999E-2</c:v>
                </c:pt>
                <c:pt idx="696">
                  <c:v>3.91996314508899E-2</c:v>
                </c:pt>
                <c:pt idx="697">
                  <c:v>3.9255862842124303E-2</c:v>
                </c:pt>
                <c:pt idx="698">
                  <c:v>3.9371916793670497E-2</c:v>
                </c:pt>
                <c:pt idx="699">
                  <c:v>3.9329454290146899E-2</c:v>
                </c:pt>
                <c:pt idx="700">
                  <c:v>3.9386656623792003E-2</c:v>
                </c:pt>
                <c:pt idx="701">
                  <c:v>3.9443084722422098E-2</c:v>
                </c:pt>
                <c:pt idx="702">
                  <c:v>3.9547302876237297E-2</c:v>
                </c:pt>
                <c:pt idx="703">
                  <c:v>3.9573549850903798E-2</c:v>
                </c:pt>
                <c:pt idx="704">
                  <c:v>3.9627667066556599E-2</c:v>
                </c:pt>
                <c:pt idx="705">
                  <c:v>3.9661887737237299E-2</c:v>
                </c:pt>
                <c:pt idx="706">
                  <c:v>3.9697175178931003E-2</c:v>
                </c:pt>
                <c:pt idx="707">
                  <c:v>3.9891088132962903E-2</c:v>
                </c:pt>
                <c:pt idx="708">
                  <c:v>3.9919401120607101E-2</c:v>
                </c:pt>
                <c:pt idx="709">
                  <c:v>3.9911419713649102E-2</c:v>
                </c:pt>
                <c:pt idx="710">
                  <c:v>3.9925980297133297E-2</c:v>
                </c:pt>
                <c:pt idx="711">
                  <c:v>3.9886012002971503E-2</c:v>
                </c:pt>
                <c:pt idx="712">
                  <c:v>4.0024850975729998E-2</c:v>
                </c:pt>
                <c:pt idx="713">
                  <c:v>3.99413510480294E-2</c:v>
                </c:pt>
                <c:pt idx="714">
                  <c:v>4.0047700302035499E-2</c:v>
                </c:pt>
                <c:pt idx="715">
                  <c:v>4.0097110591214E-2</c:v>
                </c:pt>
                <c:pt idx="716">
                  <c:v>4.01174381826001E-2</c:v>
                </c:pt>
                <c:pt idx="717">
                  <c:v>4.0166099969323001E-2</c:v>
                </c:pt>
                <c:pt idx="718">
                  <c:v>4.0303616801565197E-2</c:v>
                </c:pt>
                <c:pt idx="719">
                  <c:v>4.0212566140934498E-2</c:v>
                </c:pt>
                <c:pt idx="720">
                  <c:v>4.0278061767342999E-2</c:v>
                </c:pt>
                <c:pt idx="721">
                  <c:v>4.0367324835443898E-2</c:v>
                </c:pt>
                <c:pt idx="722">
                  <c:v>4.0358474020852401E-2</c:v>
                </c:pt>
                <c:pt idx="723">
                  <c:v>4.0473865510841998E-2</c:v>
                </c:pt>
                <c:pt idx="724">
                  <c:v>4.0437238600116901E-2</c:v>
                </c:pt>
                <c:pt idx="725">
                  <c:v>4.0561876010270899E-2</c:v>
                </c:pt>
                <c:pt idx="726">
                  <c:v>4.05535827250793E-2</c:v>
                </c:pt>
                <c:pt idx="727">
                  <c:v>4.0571623885820703E-2</c:v>
                </c:pt>
                <c:pt idx="728">
                  <c:v>4.0508025223982398E-2</c:v>
                </c:pt>
                <c:pt idx="729">
                  <c:v>4.0701607931358297E-2</c:v>
                </c:pt>
                <c:pt idx="730">
                  <c:v>4.0713645046636299E-2</c:v>
                </c:pt>
                <c:pt idx="731">
                  <c:v>4.06148781338318E-2</c:v>
                </c:pt>
                <c:pt idx="732">
                  <c:v>4.0751222621297101E-2</c:v>
                </c:pt>
                <c:pt idx="733">
                  <c:v>4.0742380374013898E-2</c:v>
                </c:pt>
                <c:pt idx="734">
                  <c:v>4.0850382959434897E-2</c:v>
                </c:pt>
                <c:pt idx="735">
                  <c:v>4.1015287965087403E-2</c:v>
                </c:pt>
                <c:pt idx="736">
                  <c:v>4.0913514107556302E-2</c:v>
                </c:pt>
                <c:pt idx="737">
                  <c:v>4.0979006424831099E-2</c:v>
                </c:pt>
                <c:pt idx="738">
                  <c:v>4.1086185662222899E-2</c:v>
                </c:pt>
                <c:pt idx="739">
                  <c:v>4.1026372521331199E-2</c:v>
                </c:pt>
                <c:pt idx="740">
                  <c:v>4.1176172076354003E-2</c:v>
                </c:pt>
                <c:pt idx="741">
                  <c:v>4.1074018044981099E-2</c:v>
                </c:pt>
                <c:pt idx="742">
                  <c:v>4.1068076725424701E-2</c:v>
                </c:pt>
                <c:pt idx="743">
                  <c:v>4.1208853569607698E-2</c:v>
                </c:pt>
                <c:pt idx="744">
                  <c:v>4.1227523971494803E-2</c:v>
                </c:pt>
                <c:pt idx="745">
                  <c:v>4.1271295833397503E-2</c:v>
                </c:pt>
                <c:pt idx="746">
                  <c:v>4.1316043394894197E-2</c:v>
                </c:pt>
                <c:pt idx="747">
                  <c:v>4.1407302091442999E-2</c:v>
                </c:pt>
                <c:pt idx="748">
                  <c:v>4.1387613613944503E-2</c:v>
                </c:pt>
                <c:pt idx="749">
                  <c:v>4.1405449429934897E-2</c:v>
                </c:pt>
                <c:pt idx="750">
                  <c:v>4.1533827772342803E-2</c:v>
                </c:pt>
                <c:pt idx="751">
                  <c:v>4.1503920398986198E-2</c:v>
                </c:pt>
                <c:pt idx="752">
                  <c:v>4.14964400717601E-2</c:v>
                </c:pt>
                <c:pt idx="753">
                  <c:v>4.1583708781019399E-2</c:v>
                </c:pt>
                <c:pt idx="754">
                  <c:v>4.1497995453867301E-2</c:v>
                </c:pt>
                <c:pt idx="755">
                  <c:v>4.1680715441203303E-2</c:v>
                </c:pt>
                <c:pt idx="756">
                  <c:v>4.1651065218862797E-2</c:v>
                </c:pt>
                <c:pt idx="757">
                  <c:v>4.1550895768452299E-2</c:v>
                </c:pt>
                <c:pt idx="758">
                  <c:v>4.1743648339318998E-2</c:v>
                </c:pt>
                <c:pt idx="759">
                  <c:v>4.1827222129123903E-2</c:v>
                </c:pt>
                <c:pt idx="760">
                  <c:v>4.1799239588881598E-2</c:v>
                </c:pt>
                <c:pt idx="761">
                  <c:v>4.1865596149498203E-2</c:v>
                </c:pt>
                <c:pt idx="762">
                  <c:v>4.1872912094887499E-2</c:v>
                </c:pt>
                <c:pt idx="763">
                  <c:v>4.18627346552344E-2</c:v>
                </c:pt>
                <c:pt idx="764">
                  <c:v>4.1861032235125301E-2</c:v>
                </c:pt>
                <c:pt idx="765">
                  <c:v>4.1975013836586403E-2</c:v>
                </c:pt>
                <c:pt idx="766">
                  <c:v>4.1982405532941303E-2</c:v>
                </c:pt>
                <c:pt idx="767">
                  <c:v>4.20061200960367E-2</c:v>
                </c:pt>
                <c:pt idx="768">
                  <c:v>4.2084295758241401E-2</c:v>
                </c:pt>
                <c:pt idx="769">
                  <c:v>4.2037745839123397E-2</c:v>
                </c:pt>
                <c:pt idx="770">
                  <c:v>4.2066209847918999E-2</c:v>
                </c:pt>
                <c:pt idx="771">
                  <c:v>4.2179467772332703E-2</c:v>
                </c:pt>
                <c:pt idx="772">
                  <c:v>4.2210174176784403E-2</c:v>
                </c:pt>
                <c:pt idx="773">
                  <c:v>4.2274992176398102E-2</c:v>
                </c:pt>
                <c:pt idx="774">
                  <c:v>4.2310067693972997E-2</c:v>
                </c:pt>
                <c:pt idx="775">
                  <c:v>4.2202532089272299E-2</c:v>
                </c:pt>
                <c:pt idx="776">
                  <c:v>4.2340665136200203E-2</c:v>
                </c:pt>
                <c:pt idx="777">
                  <c:v>4.2360536018059801E-2</c:v>
                </c:pt>
                <c:pt idx="778">
                  <c:v>4.2310565135191699E-2</c:v>
                </c:pt>
                <c:pt idx="779">
                  <c:v>4.2377634124359402E-2</c:v>
                </c:pt>
                <c:pt idx="780">
                  <c:v>4.2497587524920097E-2</c:v>
                </c:pt>
                <c:pt idx="781">
                  <c:v>4.2517565027596599E-2</c:v>
                </c:pt>
                <c:pt idx="782">
                  <c:v>4.2542341188505799E-2</c:v>
                </c:pt>
                <c:pt idx="783">
                  <c:v>4.25506408179969E-2</c:v>
                </c:pt>
                <c:pt idx="784">
                  <c:v>4.2507223215202297E-2</c:v>
                </c:pt>
                <c:pt idx="785">
                  <c:v>4.2617685339843503E-2</c:v>
                </c:pt>
                <c:pt idx="786">
                  <c:v>4.2674708418069501E-2</c:v>
                </c:pt>
                <c:pt idx="787">
                  <c:v>4.2672974577801497E-2</c:v>
                </c:pt>
                <c:pt idx="788">
                  <c:v>4.2673739103692897E-2</c:v>
                </c:pt>
                <c:pt idx="789">
                  <c:v>4.26372827516905E-2</c:v>
                </c:pt>
                <c:pt idx="790">
                  <c:v>4.2788598234401301E-2</c:v>
                </c:pt>
                <c:pt idx="791">
                  <c:v>4.2767908040683499E-2</c:v>
                </c:pt>
                <c:pt idx="792">
                  <c:v>4.2784808196184201E-2</c:v>
                </c:pt>
                <c:pt idx="793">
                  <c:v>4.2898305023721599E-2</c:v>
                </c:pt>
                <c:pt idx="794">
                  <c:v>4.2867963492449E-2</c:v>
                </c:pt>
                <c:pt idx="795">
                  <c:v>4.28354048005457E-2</c:v>
                </c:pt>
                <c:pt idx="796">
                  <c:v>4.2872034773153898E-2</c:v>
                </c:pt>
                <c:pt idx="797">
                  <c:v>4.2905547619604301E-2</c:v>
                </c:pt>
                <c:pt idx="798">
                  <c:v>4.2939256489103697E-2</c:v>
                </c:pt>
                <c:pt idx="799">
                  <c:v>4.30195033145526E-2</c:v>
                </c:pt>
                <c:pt idx="800">
                  <c:v>4.3050040890863103E-2</c:v>
                </c:pt>
                <c:pt idx="801">
                  <c:v>4.3056165386340599E-2</c:v>
                </c:pt>
                <c:pt idx="802">
                  <c:v>4.31378442673035E-2</c:v>
                </c:pt>
                <c:pt idx="803">
                  <c:v>4.3098201774961299E-2</c:v>
                </c:pt>
                <c:pt idx="804">
                  <c:v>4.3251845531042901E-2</c:v>
                </c:pt>
                <c:pt idx="805">
                  <c:v>4.3112159560050503E-2</c:v>
                </c:pt>
                <c:pt idx="806">
                  <c:v>4.3200984285702897E-2</c:v>
                </c:pt>
                <c:pt idx="807">
                  <c:v>4.3282914927201703E-2</c:v>
                </c:pt>
                <c:pt idx="808">
                  <c:v>4.3337577290297101E-2</c:v>
                </c:pt>
                <c:pt idx="809">
                  <c:v>4.3303896062161402E-2</c:v>
                </c:pt>
                <c:pt idx="810">
                  <c:v>4.3301915175484498E-2</c:v>
                </c:pt>
                <c:pt idx="811">
                  <c:v>4.32631413668789E-2</c:v>
                </c:pt>
                <c:pt idx="812">
                  <c:v>4.3355059069495001E-2</c:v>
                </c:pt>
                <c:pt idx="813">
                  <c:v>4.3470265367045097E-2</c:v>
                </c:pt>
                <c:pt idx="814">
                  <c:v>4.3309803139714602E-2</c:v>
                </c:pt>
                <c:pt idx="815">
                  <c:v>4.3430566670107203E-2</c:v>
                </c:pt>
                <c:pt idx="816">
                  <c:v>4.3399403879519703E-2</c:v>
                </c:pt>
                <c:pt idx="817">
                  <c:v>4.3542155946382999E-2</c:v>
                </c:pt>
                <c:pt idx="818">
                  <c:v>4.3503309456626199E-2</c:v>
                </c:pt>
                <c:pt idx="819">
                  <c:v>4.3512397711897202E-2</c:v>
                </c:pt>
                <c:pt idx="820">
                  <c:v>4.35800966638131E-2</c:v>
                </c:pt>
                <c:pt idx="821">
                  <c:v>4.3561802439363299E-2</c:v>
                </c:pt>
                <c:pt idx="822">
                  <c:v>4.3696088343273903E-2</c:v>
                </c:pt>
                <c:pt idx="823">
                  <c:v>4.3606832228954999E-2</c:v>
                </c:pt>
                <c:pt idx="824">
                  <c:v>4.3641803429595602E-2</c:v>
                </c:pt>
                <c:pt idx="825">
                  <c:v>4.3666853400138102E-2</c:v>
                </c:pt>
                <c:pt idx="826">
                  <c:v>4.3675920451438803E-2</c:v>
                </c:pt>
                <c:pt idx="827">
                  <c:v>4.3664874175700703E-2</c:v>
                </c:pt>
                <c:pt idx="828">
                  <c:v>4.3736404036244299E-2</c:v>
                </c:pt>
                <c:pt idx="829">
                  <c:v>4.3633911215691101E-2</c:v>
                </c:pt>
                <c:pt idx="830">
                  <c:v>4.3764890229211498E-2</c:v>
                </c:pt>
                <c:pt idx="831">
                  <c:v>4.3786641280783599E-2</c:v>
                </c:pt>
                <c:pt idx="832">
                  <c:v>4.38127694247986E-2</c:v>
                </c:pt>
                <c:pt idx="833">
                  <c:v>4.3758967742406098E-2</c:v>
                </c:pt>
                <c:pt idx="834">
                  <c:v>4.3760645372236499E-2</c:v>
                </c:pt>
                <c:pt idx="835">
                  <c:v>4.4024564875304699E-2</c:v>
                </c:pt>
                <c:pt idx="836">
                  <c:v>4.4007221752238403E-2</c:v>
                </c:pt>
                <c:pt idx="837">
                  <c:v>4.39900719696599E-2</c:v>
                </c:pt>
                <c:pt idx="838">
                  <c:v>4.3840110296802397E-2</c:v>
                </c:pt>
                <c:pt idx="839">
                  <c:v>4.3988373332966797E-2</c:v>
                </c:pt>
                <c:pt idx="840">
                  <c:v>4.3927344643488998E-2</c:v>
                </c:pt>
                <c:pt idx="841">
                  <c:v>4.4048105627955601E-2</c:v>
                </c:pt>
                <c:pt idx="842">
                  <c:v>4.4003420674578603E-2</c:v>
                </c:pt>
                <c:pt idx="843">
                  <c:v>4.3909620940110999E-2</c:v>
                </c:pt>
                <c:pt idx="844">
                  <c:v>4.39863825604715E-2</c:v>
                </c:pt>
                <c:pt idx="845">
                  <c:v>4.4073249219565402E-2</c:v>
                </c:pt>
                <c:pt idx="846">
                  <c:v>4.4189893868615299E-2</c:v>
                </c:pt>
                <c:pt idx="847">
                  <c:v>4.4130300236680103E-2</c:v>
                </c:pt>
                <c:pt idx="848">
                  <c:v>4.41264717782772E-2</c:v>
                </c:pt>
                <c:pt idx="849">
                  <c:v>4.4054295367294397E-2</c:v>
                </c:pt>
                <c:pt idx="850">
                  <c:v>4.4092467309434599E-2</c:v>
                </c:pt>
                <c:pt idx="851">
                  <c:v>4.4107809255762603E-2</c:v>
                </c:pt>
                <c:pt idx="852">
                  <c:v>4.4116108361247797E-2</c:v>
                </c:pt>
                <c:pt idx="853">
                  <c:v>4.42262361129055E-2</c:v>
                </c:pt>
                <c:pt idx="854">
                  <c:v>4.4266589473262903E-2</c:v>
                </c:pt>
                <c:pt idx="855">
                  <c:v>4.42030662613467E-2</c:v>
                </c:pt>
                <c:pt idx="856">
                  <c:v>4.4201825985207797E-2</c:v>
                </c:pt>
                <c:pt idx="857">
                  <c:v>4.4216193834948E-2</c:v>
                </c:pt>
                <c:pt idx="858">
                  <c:v>4.42430920833293E-2</c:v>
                </c:pt>
                <c:pt idx="859">
                  <c:v>4.4255011281738602E-2</c:v>
                </c:pt>
                <c:pt idx="860">
                  <c:v>4.4324162756354701E-2</c:v>
                </c:pt>
                <c:pt idx="861">
                  <c:v>4.42316086259383E-2</c:v>
                </c:pt>
                <c:pt idx="862">
                  <c:v>4.4215617430555798E-2</c:v>
                </c:pt>
                <c:pt idx="863">
                  <c:v>4.4282314803552603E-2</c:v>
                </c:pt>
                <c:pt idx="864">
                  <c:v>4.42663940826412E-2</c:v>
                </c:pt>
                <c:pt idx="865">
                  <c:v>4.4328751181620801E-2</c:v>
                </c:pt>
                <c:pt idx="866">
                  <c:v>4.4334073772517503E-2</c:v>
                </c:pt>
                <c:pt idx="867">
                  <c:v>4.42902488201556E-2</c:v>
                </c:pt>
                <c:pt idx="868">
                  <c:v>4.4288676650915001E-2</c:v>
                </c:pt>
                <c:pt idx="869">
                  <c:v>4.4215335546412902E-2</c:v>
                </c:pt>
                <c:pt idx="870">
                  <c:v>4.4385387991064701E-2</c:v>
                </c:pt>
                <c:pt idx="871">
                  <c:v>4.4343943536542502E-2</c:v>
                </c:pt>
                <c:pt idx="872">
                  <c:v>4.4384256859849702E-2</c:v>
                </c:pt>
                <c:pt idx="873">
                  <c:v>4.4343374445009402E-2</c:v>
                </c:pt>
                <c:pt idx="874">
                  <c:v>4.4331653029098798E-2</c:v>
                </c:pt>
                <c:pt idx="875">
                  <c:v>4.4376301275472901E-2</c:v>
                </c:pt>
                <c:pt idx="876">
                  <c:v>4.4241831171808098E-2</c:v>
                </c:pt>
                <c:pt idx="877">
                  <c:v>4.4364886092220397E-2</c:v>
                </c:pt>
                <c:pt idx="878">
                  <c:v>4.4295179747501898E-2</c:v>
                </c:pt>
                <c:pt idx="879">
                  <c:v>4.44715447504812E-2</c:v>
                </c:pt>
                <c:pt idx="880">
                  <c:v>4.4408362206448601E-2</c:v>
                </c:pt>
                <c:pt idx="881">
                  <c:v>4.4354034560622299E-2</c:v>
                </c:pt>
                <c:pt idx="882">
                  <c:v>4.4383193319322001E-2</c:v>
                </c:pt>
                <c:pt idx="883">
                  <c:v>4.4249269201883303E-2</c:v>
                </c:pt>
                <c:pt idx="884">
                  <c:v>4.4337015959138797E-2</c:v>
                </c:pt>
                <c:pt idx="885">
                  <c:v>4.4283347217886501E-2</c:v>
                </c:pt>
                <c:pt idx="886">
                  <c:v>4.4420416696700001E-2</c:v>
                </c:pt>
                <c:pt idx="887">
                  <c:v>4.43867882313091E-2</c:v>
                </c:pt>
                <c:pt idx="888">
                  <c:v>4.4421816741970301E-2</c:v>
                </c:pt>
                <c:pt idx="889">
                  <c:v>4.4435307611126601E-2</c:v>
                </c:pt>
                <c:pt idx="890">
                  <c:v>4.4422275685800101E-2</c:v>
                </c:pt>
                <c:pt idx="891">
                  <c:v>4.4373077277266103E-2</c:v>
                </c:pt>
                <c:pt idx="892">
                  <c:v>4.43701887126038E-2</c:v>
                </c:pt>
                <c:pt idx="893">
                  <c:v>4.4282433035732503E-2</c:v>
                </c:pt>
                <c:pt idx="894">
                  <c:v>4.4442723043336997E-2</c:v>
                </c:pt>
                <c:pt idx="895">
                  <c:v>4.43607715150941E-2</c:v>
                </c:pt>
                <c:pt idx="896">
                  <c:v>4.4359597128077903E-2</c:v>
                </c:pt>
                <c:pt idx="897">
                  <c:v>4.4434729901530197E-2</c:v>
                </c:pt>
                <c:pt idx="898">
                  <c:v>4.4330347374941403E-2</c:v>
                </c:pt>
                <c:pt idx="899">
                  <c:v>4.43949143284895E-2</c:v>
                </c:pt>
                <c:pt idx="900">
                  <c:v>4.4353607848209201E-2</c:v>
                </c:pt>
                <c:pt idx="901">
                  <c:v>4.4421129667521E-2</c:v>
                </c:pt>
                <c:pt idx="902">
                  <c:v>4.4439212342841497E-2</c:v>
                </c:pt>
                <c:pt idx="903">
                  <c:v>4.4378718124893898E-2</c:v>
                </c:pt>
                <c:pt idx="904">
                  <c:v>4.4369631795895301E-2</c:v>
                </c:pt>
                <c:pt idx="905">
                  <c:v>4.4400084326440298E-2</c:v>
                </c:pt>
                <c:pt idx="906">
                  <c:v>4.43485327630148E-2</c:v>
                </c:pt>
                <c:pt idx="907">
                  <c:v>4.4437572167829301E-2</c:v>
                </c:pt>
                <c:pt idx="908">
                  <c:v>4.4404136118974799E-2</c:v>
                </c:pt>
                <c:pt idx="909">
                  <c:v>4.4377314940252599E-2</c:v>
                </c:pt>
                <c:pt idx="910">
                  <c:v>4.43970812630885E-2</c:v>
                </c:pt>
                <c:pt idx="911">
                  <c:v>4.4372533992306902E-2</c:v>
                </c:pt>
                <c:pt idx="912">
                  <c:v>4.4370366540398401E-2</c:v>
                </c:pt>
                <c:pt idx="913">
                  <c:v>4.4326242252885298E-2</c:v>
                </c:pt>
                <c:pt idx="914">
                  <c:v>4.4397005095704802E-2</c:v>
                </c:pt>
                <c:pt idx="915">
                  <c:v>4.4398969602629602E-2</c:v>
                </c:pt>
                <c:pt idx="916">
                  <c:v>4.43493133145876E-2</c:v>
                </c:pt>
                <c:pt idx="917">
                  <c:v>4.4420025414838298E-2</c:v>
                </c:pt>
                <c:pt idx="918">
                  <c:v>4.4385440123143903E-2</c:v>
                </c:pt>
                <c:pt idx="919">
                  <c:v>4.4370167343321901E-2</c:v>
                </c:pt>
                <c:pt idx="920">
                  <c:v>4.4334376884866002E-2</c:v>
                </c:pt>
                <c:pt idx="921">
                  <c:v>4.4385308326536498E-2</c:v>
                </c:pt>
                <c:pt idx="922">
                  <c:v>4.4385705304585903E-2</c:v>
                </c:pt>
                <c:pt idx="923">
                  <c:v>4.4383325841613301E-2</c:v>
                </c:pt>
                <c:pt idx="924">
                  <c:v>4.4348824327832097E-2</c:v>
                </c:pt>
                <c:pt idx="925">
                  <c:v>4.4303202092333502E-2</c:v>
                </c:pt>
                <c:pt idx="926">
                  <c:v>4.4383709551635203E-2</c:v>
                </c:pt>
                <c:pt idx="927">
                  <c:v>4.4335789141390101E-2</c:v>
                </c:pt>
                <c:pt idx="928">
                  <c:v>4.4431826142906E-2</c:v>
                </c:pt>
                <c:pt idx="929">
                  <c:v>4.4379216826153499E-2</c:v>
                </c:pt>
                <c:pt idx="930">
                  <c:v>4.4350276251863101E-2</c:v>
                </c:pt>
                <c:pt idx="931">
                  <c:v>4.4397988502788699E-2</c:v>
                </c:pt>
                <c:pt idx="932">
                  <c:v>4.4382258210673799E-2</c:v>
                </c:pt>
                <c:pt idx="933">
                  <c:v>4.43689228910841E-2</c:v>
                </c:pt>
                <c:pt idx="934">
                  <c:v>4.43771132130793E-2</c:v>
                </c:pt>
                <c:pt idx="935">
                  <c:v>4.4266245067412099E-2</c:v>
                </c:pt>
                <c:pt idx="936">
                  <c:v>4.4375237257894197E-2</c:v>
                </c:pt>
                <c:pt idx="937">
                  <c:v>4.4387475021438E-2</c:v>
                </c:pt>
                <c:pt idx="938">
                  <c:v>4.4324446603360303E-2</c:v>
                </c:pt>
                <c:pt idx="939">
                  <c:v>4.4315963915307399E-2</c:v>
                </c:pt>
                <c:pt idx="940">
                  <c:v>4.4370808776633602E-2</c:v>
                </c:pt>
                <c:pt idx="941">
                  <c:v>4.4325813743270402E-2</c:v>
                </c:pt>
                <c:pt idx="942">
                  <c:v>4.4285380640047299E-2</c:v>
                </c:pt>
                <c:pt idx="943">
                  <c:v>4.4390171790706499E-2</c:v>
                </c:pt>
                <c:pt idx="944">
                  <c:v>4.4296569431990403E-2</c:v>
                </c:pt>
              </c:numCache>
            </c:numRef>
          </c:xVal>
          <c:yVal>
            <c:numRef>
              <c:f>'Tension Tests Results (2)'!$S$4:$S$948</c:f>
              <c:numCache>
                <c:formatCode>General</c:formatCode>
                <c:ptCount val="945"/>
                <c:pt idx="0">
                  <c:v>5.4231981251664347</c:v>
                </c:pt>
                <c:pt idx="1">
                  <c:v>6.6677903275988379</c:v>
                </c:pt>
                <c:pt idx="2">
                  <c:v>7.9216717545027882</c:v>
                </c:pt>
                <c:pt idx="3">
                  <c:v>9.1572296518599892</c:v>
                </c:pt>
                <c:pt idx="4">
                  <c:v>10.459190937366225</c:v>
                </c:pt>
                <c:pt idx="5">
                  <c:v>11.76029258866714</c:v>
                </c:pt>
                <c:pt idx="6">
                  <c:v>12.986818337222365</c:v>
                </c:pt>
                <c:pt idx="7">
                  <c:v>14.24743668001708</c:v>
                </c:pt>
                <c:pt idx="8">
                  <c:v>15.475345797552434</c:v>
                </c:pt>
                <c:pt idx="9">
                  <c:v>16.652127763437679</c:v>
                </c:pt>
                <c:pt idx="10">
                  <c:v>17.85626301181269</c:v>
                </c:pt>
                <c:pt idx="11">
                  <c:v>19.008261972731415</c:v>
                </c:pt>
                <c:pt idx="12">
                  <c:v>20.093061880731028</c:v>
                </c:pt>
                <c:pt idx="13">
                  <c:v>21.231088910784525</c:v>
                </c:pt>
                <c:pt idx="14">
                  <c:v>22.367546413614505</c:v>
                </c:pt>
                <c:pt idx="15">
                  <c:v>23.506999219352213</c:v>
                </c:pt>
                <c:pt idx="16">
                  <c:v>24.691037523356975</c:v>
                </c:pt>
                <c:pt idx="17">
                  <c:v>25.732800137168258</c:v>
                </c:pt>
                <c:pt idx="18">
                  <c:v>26.812503573926808</c:v>
                </c:pt>
                <c:pt idx="19">
                  <c:v>27.881552625761977</c:v>
                </c:pt>
                <c:pt idx="20">
                  <c:v>28.988010619848996</c:v>
                </c:pt>
                <c:pt idx="21">
                  <c:v>30.074424857635339</c:v>
                </c:pt>
                <c:pt idx="22">
                  <c:v>31.065994225630277</c:v>
                </c:pt>
                <c:pt idx="23">
                  <c:v>32.011764353194451</c:v>
                </c:pt>
                <c:pt idx="24">
                  <c:v>33.035275313228645</c:v>
                </c:pt>
                <c:pt idx="25">
                  <c:v>34.104492075193058</c:v>
                </c:pt>
                <c:pt idx="26">
                  <c:v>35.11165608934639</c:v>
                </c:pt>
                <c:pt idx="27">
                  <c:v>36.11124918909502</c:v>
                </c:pt>
                <c:pt idx="28">
                  <c:v>37.111383752975051</c:v>
                </c:pt>
                <c:pt idx="29">
                  <c:v>38.129266840244547</c:v>
                </c:pt>
                <c:pt idx="30">
                  <c:v>39.131373196072381</c:v>
                </c:pt>
                <c:pt idx="31">
                  <c:v>40.086963949631844</c:v>
                </c:pt>
                <c:pt idx="32">
                  <c:v>41.042109073419461</c:v>
                </c:pt>
                <c:pt idx="33">
                  <c:v>41.969687443681316</c:v>
                </c:pt>
                <c:pt idx="34">
                  <c:v>42.881671167784859</c:v>
                </c:pt>
                <c:pt idx="35">
                  <c:v>43.804397923594401</c:v>
                </c:pt>
                <c:pt idx="36">
                  <c:v>44.720286897849739</c:v>
                </c:pt>
                <c:pt idx="37">
                  <c:v>45.626297745494085</c:v>
                </c:pt>
                <c:pt idx="38">
                  <c:v>46.509265221383714</c:v>
                </c:pt>
                <c:pt idx="39">
                  <c:v>47.467326105560673</c:v>
                </c:pt>
                <c:pt idx="40">
                  <c:v>48.289829288148844</c:v>
                </c:pt>
                <c:pt idx="41">
                  <c:v>49.163424163674151</c:v>
                </c:pt>
                <c:pt idx="42">
                  <c:v>49.997904245347513</c:v>
                </c:pt>
                <c:pt idx="43">
                  <c:v>50.838206264363805</c:v>
                </c:pt>
                <c:pt idx="44">
                  <c:v>51.704496165832097</c:v>
                </c:pt>
                <c:pt idx="45">
                  <c:v>52.466705161107001</c:v>
                </c:pt>
                <c:pt idx="46">
                  <c:v>53.214493481128102</c:v>
                </c:pt>
                <c:pt idx="47">
                  <c:v>54.00353609707809</c:v>
                </c:pt>
                <c:pt idx="48">
                  <c:v>54.828571702617488</c:v>
                </c:pt>
                <c:pt idx="49">
                  <c:v>55.567377947289337</c:v>
                </c:pt>
                <c:pt idx="50">
                  <c:v>56.322569471586</c:v>
                </c:pt>
                <c:pt idx="51">
                  <c:v>57.033176455959151</c:v>
                </c:pt>
                <c:pt idx="52">
                  <c:v>57.73835681972264</c:v>
                </c:pt>
                <c:pt idx="53">
                  <c:v>58.455375122749942</c:v>
                </c:pt>
                <c:pt idx="54">
                  <c:v>59.076887298905042</c:v>
                </c:pt>
                <c:pt idx="55">
                  <c:v>59.714087559719026</c:v>
                </c:pt>
                <c:pt idx="56">
                  <c:v>60.259389857297911</c:v>
                </c:pt>
                <c:pt idx="57">
                  <c:v>60.813923399560871</c:v>
                </c:pt>
                <c:pt idx="58">
                  <c:v>61.432047831105663</c:v>
                </c:pt>
                <c:pt idx="59">
                  <c:v>61.939641704059127</c:v>
                </c:pt>
                <c:pt idx="60">
                  <c:v>62.45301918061174</c:v>
                </c:pt>
                <c:pt idx="61">
                  <c:v>62.911291900420835</c:v>
                </c:pt>
                <c:pt idx="62">
                  <c:v>63.445247409828582</c:v>
                </c:pt>
                <c:pt idx="63">
                  <c:v>63.816377946495493</c:v>
                </c:pt>
                <c:pt idx="64">
                  <c:v>64.213963558117214</c:v>
                </c:pt>
                <c:pt idx="65">
                  <c:v>64.515995125686871</c:v>
                </c:pt>
                <c:pt idx="66">
                  <c:v>64.834538953407659</c:v>
                </c:pt>
                <c:pt idx="67">
                  <c:v>65.063995160487195</c:v>
                </c:pt>
                <c:pt idx="68">
                  <c:v>65.254017924469451</c:v>
                </c:pt>
                <c:pt idx="69">
                  <c:v>65.459400540429129</c:v>
                </c:pt>
                <c:pt idx="70">
                  <c:v>65.698557580554507</c:v>
                </c:pt>
                <c:pt idx="71">
                  <c:v>65.931425490834215</c:v>
                </c:pt>
                <c:pt idx="72">
                  <c:v>66.155289763033792</c:v>
                </c:pt>
                <c:pt idx="73">
                  <c:v>66.316732325138119</c:v>
                </c:pt>
                <c:pt idx="74">
                  <c:v>66.443784727316498</c:v>
                </c:pt>
                <c:pt idx="75">
                  <c:v>66.629720155863708</c:v>
                </c:pt>
                <c:pt idx="76">
                  <c:v>66.795448909699061</c:v>
                </c:pt>
                <c:pt idx="77">
                  <c:v>66.906132803265692</c:v>
                </c:pt>
                <c:pt idx="78">
                  <c:v>67.069314758995802</c:v>
                </c:pt>
                <c:pt idx="79">
                  <c:v>67.174344425348764</c:v>
                </c:pt>
                <c:pt idx="80">
                  <c:v>67.346249703657378</c:v>
                </c:pt>
                <c:pt idx="81">
                  <c:v>67.536950495733379</c:v>
                </c:pt>
                <c:pt idx="82">
                  <c:v>67.685160728642259</c:v>
                </c:pt>
                <c:pt idx="83">
                  <c:v>67.837487047293976</c:v>
                </c:pt>
                <c:pt idx="84">
                  <c:v>68.028058462984632</c:v>
                </c:pt>
                <c:pt idx="85">
                  <c:v>68.174157944124332</c:v>
                </c:pt>
                <c:pt idx="86">
                  <c:v>68.314198297881262</c:v>
                </c:pt>
                <c:pt idx="87">
                  <c:v>68.433047278881915</c:v>
                </c:pt>
                <c:pt idx="88">
                  <c:v>68.561831887109193</c:v>
                </c:pt>
                <c:pt idx="89">
                  <c:v>68.70548998793933</c:v>
                </c:pt>
                <c:pt idx="90">
                  <c:v>68.792814256364693</c:v>
                </c:pt>
                <c:pt idx="91">
                  <c:v>68.913263671169844</c:v>
                </c:pt>
                <c:pt idx="92">
                  <c:v>68.978481348705216</c:v>
                </c:pt>
                <c:pt idx="93">
                  <c:v>69.143582387485424</c:v>
                </c:pt>
                <c:pt idx="94">
                  <c:v>69.247375790600117</c:v>
                </c:pt>
                <c:pt idx="95">
                  <c:v>69.356921651147061</c:v>
                </c:pt>
                <c:pt idx="96">
                  <c:v>69.451879126310885</c:v>
                </c:pt>
                <c:pt idx="97">
                  <c:v>69.534349384424885</c:v>
                </c:pt>
                <c:pt idx="98">
                  <c:v>69.628640810789818</c:v>
                </c:pt>
                <c:pt idx="99">
                  <c:v>69.7773925078302</c:v>
                </c:pt>
                <c:pt idx="100">
                  <c:v>69.833704777503996</c:v>
                </c:pt>
                <c:pt idx="101">
                  <c:v>69.918467872670348</c:v>
                </c:pt>
                <c:pt idx="102">
                  <c:v>69.995336612468392</c:v>
                </c:pt>
                <c:pt idx="103">
                  <c:v>70.096326860566137</c:v>
                </c:pt>
                <c:pt idx="104">
                  <c:v>70.195498651691409</c:v>
                </c:pt>
                <c:pt idx="105">
                  <c:v>70.265119918048242</c:v>
                </c:pt>
                <c:pt idx="106">
                  <c:v>70.322594179331588</c:v>
                </c:pt>
                <c:pt idx="107">
                  <c:v>70.44136649284458</c:v>
                </c:pt>
                <c:pt idx="108">
                  <c:v>70.504624357726968</c:v>
                </c:pt>
                <c:pt idx="109">
                  <c:v>70.599771105751003</c:v>
                </c:pt>
                <c:pt idx="110">
                  <c:v>70.677844962620441</c:v>
                </c:pt>
                <c:pt idx="111">
                  <c:v>70.740587717820318</c:v>
                </c:pt>
                <c:pt idx="112">
                  <c:v>70.794861111494598</c:v>
                </c:pt>
                <c:pt idx="113">
                  <c:v>70.875793228137752</c:v>
                </c:pt>
                <c:pt idx="114">
                  <c:v>70.936482732184174</c:v>
                </c:pt>
                <c:pt idx="115">
                  <c:v>71.03297834881883</c:v>
                </c:pt>
                <c:pt idx="116">
                  <c:v>71.116526743477834</c:v>
                </c:pt>
                <c:pt idx="117">
                  <c:v>71.19379080000904</c:v>
                </c:pt>
                <c:pt idx="118">
                  <c:v>71.278194516327048</c:v>
                </c:pt>
                <c:pt idx="119">
                  <c:v>71.332125302165878</c:v>
                </c:pt>
                <c:pt idx="120">
                  <c:v>71.38196396085182</c:v>
                </c:pt>
                <c:pt idx="121">
                  <c:v>71.445030157015196</c:v>
                </c:pt>
                <c:pt idx="122">
                  <c:v>71.529841169361248</c:v>
                </c:pt>
                <c:pt idx="123">
                  <c:v>71.550919936745146</c:v>
                </c:pt>
                <c:pt idx="124">
                  <c:v>71.599785876681594</c:v>
                </c:pt>
                <c:pt idx="125">
                  <c:v>71.698121513019714</c:v>
                </c:pt>
                <c:pt idx="126">
                  <c:v>71.762934290385928</c:v>
                </c:pt>
                <c:pt idx="127">
                  <c:v>71.792101477716116</c:v>
                </c:pt>
                <c:pt idx="128">
                  <c:v>71.844050888171225</c:v>
                </c:pt>
                <c:pt idx="129">
                  <c:v>71.853615157254723</c:v>
                </c:pt>
                <c:pt idx="130">
                  <c:v>71.945316660052697</c:v>
                </c:pt>
                <c:pt idx="131">
                  <c:v>71.979467234079678</c:v>
                </c:pt>
                <c:pt idx="132">
                  <c:v>72.061832074398168</c:v>
                </c:pt>
                <c:pt idx="133">
                  <c:v>72.092005522503698</c:v>
                </c:pt>
                <c:pt idx="134">
                  <c:v>72.113331063363361</c:v>
                </c:pt>
                <c:pt idx="135">
                  <c:v>72.165117555407235</c:v>
                </c:pt>
                <c:pt idx="136">
                  <c:v>72.24529737232794</c:v>
                </c:pt>
                <c:pt idx="137">
                  <c:v>72.293159447348074</c:v>
                </c:pt>
                <c:pt idx="138">
                  <c:v>72.381058721930714</c:v>
                </c:pt>
                <c:pt idx="139">
                  <c:v>72.418041201282591</c:v>
                </c:pt>
                <c:pt idx="140">
                  <c:v>72.472201989584391</c:v>
                </c:pt>
                <c:pt idx="141">
                  <c:v>72.553869634937101</c:v>
                </c:pt>
                <c:pt idx="142">
                  <c:v>72.60790583857144</c:v>
                </c:pt>
                <c:pt idx="143">
                  <c:v>72.658235648350143</c:v>
                </c:pt>
                <c:pt idx="144">
                  <c:v>72.700520163644242</c:v>
                </c:pt>
                <c:pt idx="145">
                  <c:v>72.782470520357634</c:v>
                </c:pt>
                <c:pt idx="146">
                  <c:v>72.835040458290862</c:v>
                </c:pt>
                <c:pt idx="147">
                  <c:v>72.868687901930215</c:v>
                </c:pt>
                <c:pt idx="148">
                  <c:v>72.933682764579601</c:v>
                </c:pt>
                <c:pt idx="149">
                  <c:v>72.974321324748374</c:v>
                </c:pt>
                <c:pt idx="150">
                  <c:v>73.084178646963778</c:v>
                </c:pt>
                <c:pt idx="151">
                  <c:v>73.13064633205245</c:v>
                </c:pt>
                <c:pt idx="152">
                  <c:v>73.165542018224926</c:v>
                </c:pt>
                <c:pt idx="153">
                  <c:v>73.237465705070093</c:v>
                </c:pt>
                <c:pt idx="154">
                  <c:v>73.304748613053746</c:v>
                </c:pt>
                <c:pt idx="155">
                  <c:v>73.393735607617401</c:v>
                </c:pt>
                <c:pt idx="156">
                  <c:v>73.452781552397454</c:v>
                </c:pt>
                <c:pt idx="157">
                  <c:v>73.471421335330646</c:v>
                </c:pt>
                <c:pt idx="158">
                  <c:v>73.54986655034341</c:v>
                </c:pt>
                <c:pt idx="159">
                  <c:v>73.660998469540999</c:v>
                </c:pt>
                <c:pt idx="160">
                  <c:v>73.676712908648767</c:v>
                </c:pt>
                <c:pt idx="161">
                  <c:v>73.749915984193962</c:v>
                </c:pt>
                <c:pt idx="162">
                  <c:v>73.777370132347087</c:v>
                </c:pt>
                <c:pt idx="163">
                  <c:v>73.879074346423522</c:v>
                </c:pt>
                <c:pt idx="164">
                  <c:v>73.93722903165974</c:v>
                </c:pt>
                <c:pt idx="165">
                  <c:v>73.994276830043106</c:v>
                </c:pt>
                <c:pt idx="166">
                  <c:v>74.047309168761217</c:v>
                </c:pt>
                <c:pt idx="167">
                  <c:v>74.115869069585926</c:v>
                </c:pt>
                <c:pt idx="168">
                  <c:v>74.180252988193118</c:v>
                </c:pt>
                <c:pt idx="169">
                  <c:v>74.230566026958911</c:v>
                </c:pt>
                <c:pt idx="170">
                  <c:v>74.262325533715014</c:v>
                </c:pt>
                <c:pt idx="171">
                  <c:v>74.329435939851493</c:v>
                </c:pt>
                <c:pt idx="172">
                  <c:v>74.395331645480724</c:v>
                </c:pt>
                <c:pt idx="173">
                  <c:v>74.46884139097638</c:v>
                </c:pt>
                <c:pt idx="174">
                  <c:v>74.521502371551193</c:v>
                </c:pt>
                <c:pt idx="175">
                  <c:v>74.573902203496232</c:v>
                </c:pt>
                <c:pt idx="176">
                  <c:v>74.645200571145196</c:v>
                </c:pt>
                <c:pt idx="177">
                  <c:v>74.682973683963311</c:v>
                </c:pt>
                <c:pt idx="178">
                  <c:v>74.744094442627699</c:v>
                </c:pt>
                <c:pt idx="179">
                  <c:v>74.787593658429159</c:v>
                </c:pt>
                <c:pt idx="180">
                  <c:v>74.814836970991337</c:v>
                </c:pt>
                <c:pt idx="181">
                  <c:v>74.899990591172823</c:v>
                </c:pt>
                <c:pt idx="182">
                  <c:v>74.983515027241907</c:v>
                </c:pt>
                <c:pt idx="183">
                  <c:v>75.030996160682804</c:v>
                </c:pt>
                <c:pt idx="184">
                  <c:v>75.104764658949364</c:v>
                </c:pt>
                <c:pt idx="185">
                  <c:v>75.136744584732412</c:v>
                </c:pt>
                <c:pt idx="186">
                  <c:v>75.207396070454465</c:v>
                </c:pt>
                <c:pt idx="187">
                  <c:v>75.275668468200564</c:v>
                </c:pt>
                <c:pt idx="188">
                  <c:v>75.317746939621642</c:v>
                </c:pt>
                <c:pt idx="189">
                  <c:v>75.370348023721689</c:v>
                </c:pt>
                <c:pt idx="190">
                  <c:v>75.410938666710678</c:v>
                </c:pt>
                <c:pt idx="191">
                  <c:v>75.474009654591981</c:v>
                </c:pt>
                <c:pt idx="192">
                  <c:v>75.559541820493763</c:v>
                </c:pt>
                <c:pt idx="193">
                  <c:v>75.608965995574593</c:v>
                </c:pt>
                <c:pt idx="194">
                  <c:v>75.639062776192475</c:v>
                </c:pt>
                <c:pt idx="195">
                  <c:v>75.729168636903978</c:v>
                </c:pt>
                <c:pt idx="196">
                  <c:v>75.780305851161856</c:v>
                </c:pt>
                <c:pt idx="197">
                  <c:v>75.821227122691326</c:v>
                </c:pt>
                <c:pt idx="198">
                  <c:v>75.878284504510603</c:v>
                </c:pt>
                <c:pt idx="199">
                  <c:v>75.931887057668007</c:v>
                </c:pt>
                <c:pt idx="200">
                  <c:v>75.990348412854757</c:v>
                </c:pt>
                <c:pt idx="201">
                  <c:v>76.065932972234862</c:v>
                </c:pt>
                <c:pt idx="202">
                  <c:v>76.101798981297847</c:v>
                </c:pt>
                <c:pt idx="203">
                  <c:v>76.160039917457652</c:v>
                </c:pt>
                <c:pt idx="204">
                  <c:v>76.180903057532518</c:v>
                </c:pt>
                <c:pt idx="205">
                  <c:v>76.279530988667247</c:v>
                </c:pt>
                <c:pt idx="206">
                  <c:v>76.309119847179474</c:v>
                </c:pt>
                <c:pt idx="207">
                  <c:v>76.3929653283531</c:v>
                </c:pt>
                <c:pt idx="208">
                  <c:v>76.42328013213897</c:v>
                </c:pt>
                <c:pt idx="209">
                  <c:v>76.45379858393882</c:v>
                </c:pt>
                <c:pt idx="210">
                  <c:v>76.546142176945892</c:v>
                </c:pt>
                <c:pt idx="211">
                  <c:v>76.585345617580288</c:v>
                </c:pt>
                <c:pt idx="212">
                  <c:v>76.63701710839274</c:v>
                </c:pt>
                <c:pt idx="213">
                  <c:v>76.672377591209056</c:v>
                </c:pt>
                <c:pt idx="214">
                  <c:v>76.7122902061042</c:v>
                </c:pt>
                <c:pt idx="215">
                  <c:v>76.791034903490512</c:v>
                </c:pt>
                <c:pt idx="216">
                  <c:v>76.857625408226482</c:v>
                </c:pt>
                <c:pt idx="217">
                  <c:v>76.86714894770715</c:v>
                </c:pt>
                <c:pt idx="218">
                  <c:v>76.942366940661941</c:v>
                </c:pt>
                <c:pt idx="219">
                  <c:v>77.009259323630431</c:v>
                </c:pt>
                <c:pt idx="220">
                  <c:v>77.059196212534914</c:v>
                </c:pt>
                <c:pt idx="221">
                  <c:v>77.115860673480086</c:v>
                </c:pt>
                <c:pt idx="222">
                  <c:v>77.165514851023886</c:v>
                </c:pt>
                <c:pt idx="223">
                  <c:v>77.200063137642999</c:v>
                </c:pt>
                <c:pt idx="224">
                  <c:v>77.272118596732511</c:v>
                </c:pt>
                <c:pt idx="225">
                  <c:v>77.327805547210176</c:v>
                </c:pt>
                <c:pt idx="226">
                  <c:v>77.392750096820819</c:v>
                </c:pt>
                <c:pt idx="227">
                  <c:v>77.416459517374392</c:v>
                </c:pt>
                <c:pt idx="228">
                  <c:v>77.467127143270446</c:v>
                </c:pt>
                <c:pt idx="229">
                  <c:v>77.530694073962508</c:v>
                </c:pt>
                <c:pt idx="230">
                  <c:v>77.604668616102003</c:v>
                </c:pt>
                <c:pt idx="231">
                  <c:v>77.624738726851589</c:v>
                </c:pt>
                <c:pt idx="232">
                  <c:v>77.692517577645987</c:v>
                </c:pt>
                <c:pt idx="233">
                  <c:v>77.756046174594175</c:v>
                </c:pt>
                <c:pt idx="234">
                  <c:v>77.798891320891727</c:v>
                </c:pt>
                <c:pt idx="235">
                  <c:v>77.823283561257071</c:v>
                </c:pt>
                <c:pt idx="236">
                  <c:v>77.881685019969154</c:v>
                </c:pt>
                <c:pt idx="237">
                  <c:v>77.922256496086277</c:v>
                </c:pt>
                <c:pt idx="238">
                  <c:v>77.992292246048109</c:v>
                </c:pt>
                <c:pt idx="239">
                  <c:v>78.055435109699161</c:v>
                </c:pt>
                <c:pt idx="240">
                  <c:v>78.075799911104298</c:v>
                </c:pt>
                <c:pt idx="241">
                  <c:v>78.156152229872163</c:v>
                </c:pt>
                <c:pt idx="242">
                  <c:v>78.201915532418084</c:v>
                </c:pt>
                <c:pt idx="243">
                  <c:v>78.25090126530398</c:v>
                </c:pt>
                <c:pt idx="244">
                  <c:v>78.310958262577316</c:v>
                </c:pt>
                <c:pt idx="245">
                  <c:v>78.335578109546674</c:v>
                </c:pt>
                <c:pt idx="246">
                  <c:v>78.378049501841943</c:v>
                </c:pt>
                <c:pt idx="247">
                  <c:v>78.436863048300083</c:v>
                </c:pt>
                <c:pt idx="248">
                  <c:v>78.482451453139802</c:v>
                </c:pt>
                <c:pt idx="249">
                  <c:v>78.540275509835553</c:v>
                </c:pt>
                <c:pt idx="250">
                  <c:v>78.562458768213261</c:v>
                </c:pt>
                <c:pt idx="251">
                  <c:v>78.61713945791567</c:v>
                </c:pt>
                <c:pt idx="252">
                  <c:v>78.676290820491246</c:v>
                </c:pt>
                <c:pt idx="253">
                  <c:v>78.72871461102612</c:v>
                </c:pt>
                <c:pt idx="254">
                  <c:v>78.767429296426897</c:v>
                </c:pt>
                <c:pt idx="255">
                  <c:v>78.838231721265203</c:v>
                </c:pt>
                <c:pt idx="256">
                  <c:v>78.878264129109795</c:v>
                </c:pt>
                <c:pt idx="257">
                  <c:v>78.912390744546911</c:v>
                </c:pt>
                <c:pt idx="258">
                  <c:v>78.943975353596812</c:v>
                </c:pt>
                <c:pt idx="259">
                  <c:v>79.030379612170478</c:v>
                </c:pt>
                <c:pt idx="260">
                  <c:v>79.049857945749793</c:v>
                </c:pt>
                <c:pt idx="261">
                  <c:v>79.11780929839135</c:v>
                </c:pt>
                <c:pt idx="262">
                  <c:v>79.162609465623802</c:v>
                </c:pt>
                <c:pt idx="263">
                  <c:v>79.20864589609441</c:v>
                </c:pt>
                <c:pt idx="264">
                  <c:v>79.27964238551084</c:v>
                </c:pt>
                <c:pt idx="265">
                  <c:v>79.328345407036053</c:v>
                </c:pt>
                <c:pt idx="266">
                  <c:v>79.360033038022493</c:v>
                </c:pt>
                <c:pt idx="267">
                  <c:v>79.432900693309222</c:v>
                </c:pt>
                <c:pt idx="268">
                  <c:v>79.448648674442936</c:v>
                </c:pt>
                <c:pt idx="269">
                  <c:v>79.489493278484744</c:v>
                </c:pt>
                <c:pt idx="270">
                  <c:v>79.545151478654546</c:v>
                </c:pt>
                <c:pt idx="271">
                  <c:v>79.59073988349428</c:v>
                </c:pt>
                <c:pt idx="272">
                  <c:v>79.650018226596259</c:v>
                </c:pt>
                <c:pt idx="273">
                  <c:v>79.698493641517544</c:v>
                </c:pt>
                <c:pt idx="274">
                  <c:v>79.699126148290631</c:v>
                </c:pt>
                <c:pt idx="275">
                  <c:v>79.791963288249349</c:v>
                </c:pt>
                <c:pt idx="276">
                  <c:v>79.84417863905216</c:v>
                </c:pt>
                <c:pt idx="277">
                  <c:v>79.868314522505813</c:v>
                </c:pt>
                <c:pt idx="278">
                  <c:v>79.922036868612651</c:v>
                </c:pt>
                <c:pt idx="279">
                  <c:v>79.954143774922201</c:v>
                </c:pt>
                <c:pt idx="280">
                  <c:v>79.993507738108875</c:v>
                </c:pt>
                <c:pt idx="281">
                  <c:v>80.049019790880422</c:v>
                </c:pt>
                <c:pt idx="282">
                  <c:v>80.096088836575206</c:v>
                </c:pt>
                <c:pt idx="283">
                  <c:v>80.111872755593737</c:v>
                </c:pt>
                <c:pt idx="284">
                  <c:v>80.187629816820987</c:v>
                </c:pt>
                <c:pt idx="285">
                  <c:v>80.188252740158063</c:v>
                </c:pt>
                <c:pt idx="286">
                  <c:v>80.283330008271406</c:v>
                </c:pt>
                <c:pt idx="287">
                  <c:v>80.294068248259336</c:v>
                </c:pt>
                <c:pt idx="288">
                  <c:v>80.3242656549548</c:v>
                </c:pt>
                <c:pt idx="289">
                  <c:v>80.394675158918886</c:v>
                </c:pt>
                <c:pt idx="290">
                  <c:v>80.48742365209506</c:v>
                </c:pt>
                <c:pt idx="291">
                  <c:v>80.473211416573236</c:v>
                </c:pt>
                <c:pt idx="292">
                  <c:v>80.510610775389083</c:v>
                </c:pt>
                <c:pt idx="293">
                  <c:v>80.581331741021799</c:v>
                </c:pt>
                <c:pt idx="294">
                  <c:v>80.622933436504056</c:v>
                </c:pt>
                <c:pt idx="295">
                  <c:v>80.664765134449283</c:v>
                </c:pt>
                <c:pt idx="296">
                  <c:v>80.704112326623076</c:v>
                </c:pt>
                <c:pt idx="297">
                  <c:v>80.720023226168024</c:v>
                </c:pt>
                <c:pt idx="298">
                  <c:v>80.812496195560385</c:v>
                </c:pt>
                <c:pt idx="299">
                  <c:v>80.840590038063652</c:v>
                </c:pt>
                <c:pt idx="300">
                  <c:v>80.873310284274254</c:v>
                </c:pt>
                <c:pt idx="301">
                  <c:v>80.909300878004629</c:v>
                </c:pt>
                <c:pt idx="302">
                  <c:v>80.960519551468181</c:v>
                </c:pt>
                <c:pt idx="303">
                  <c:v>80.96937464629093</c:v>
                </c:pt>
                <c:pt idx="304">
                  <c:v>81.036588074363976</c:v>
                </c:pt>
                <c:pt idx="305">
                  <c:v>81.087064031540905</c:v>
                </c:pt>
                <c:pt idx="306">
                  <c:v>81.122791080782619</c:v>
                </c:pt>
                <c:pt idx="307">
                  <c:v>81.172354215684834</c:v>
                </c:pt>
                <c:pt idx="308">
                  <c:v>81.221881412702231</c:v>
                </c:pt>
                <c:pt idx="309">
                  <c:v>81.268200554533507</c:v>
                </c:pt>
                <c:pt idx="310">
                  <c:v>81.310013085606798</c:v>
                </c:pt>
                <c:pt idx="311">
                  <c:v>81.347192025395699</c:v>
                </c:pt>
                <c:pt idx="312">
                  <c:v>81.411772404439986</c:v>
                </c:pt>
                <c:pt idx="313">
                  <c:v>81.438467065293693</c:v>
                </c:pt>
                <c:pt idx="314">
                  <c:v>81.437645285660551</c:v>
                </c:pt>
                <c:pt idx="315">
                  <c:v>81.520403046853161</c:v>
                </c:pt>
                <c:pt idx="316">
                  <c:v>81.538937411990844</c:v>
                </c:pt>
                <c:pt idx="317">
                  <c:v>81.613808005392258</c:v>
                </c:pt>
                <c:pt idx="318">
                  <c:v>81.629127127766949</c:v>
                </c:pt>
                <c:pt idx="319">
                  <c:v>81.689256000809934</c:v>
                </c:pt>
                <c:pt idx="320">
                  <c:v>81.683561043993507</c:v>
                </c:pt>
                <c:pt idx="321">
                  <c:v>81.780559791015804</c:v>
                </c:pt>
                <c:pt idx="322">
                  <c:v>81.804039209106506</c:v>
                </c:pt>
                <c:pt idx="323">
                  <c:v>81.846572893735427</c:v>
                </c:pt>
                <c:pt idx="324">
                  <c:v>81.878140731772419</c:v>
                </c:pt>
                <c:pt idx="325">
                  <c:v>81.924138828499238</c:v>
                </c:pt>
                <c:pt idx="326">
                  <c:v>81.948130960413593</c:v>
                </c:pt>
                <c:pt idx="327">
                  <c:v>82.010809027420692</c:v>
                </c:pt>
                <c:pt idx="328">
                  <c:v>82.042506241843157</c:v>
                </c:pt>
                <c:pt idx="329">
                  <c:v>82.090452171927907</c:v>
                </c:pt>
                <c:pt idx="330">
                  <c:v>82.125819842321192</c:v>
                </c:pt>
                <c:pt idx="331">
                  <c:v>82.14223626811274</c:v>
                </c:pt>
                <c:pt idx="332">
                  <c:v>82.209940847278531</c:v>
                </c:pt>
                <c:pt idx="333">
                  <c:v>82.247301872350491</c:v>
                </c:pt>
                <c:pt idx="334">
                  <c:v>82.266761039057883</c:v>
                </c:pt>
                <c:pt idx="335">
                  <c:v>82.32924743734597</c:v>
                </c:pt>
                <c:pt idx="336">
                  <c:v>82.338148053489462</c:v>
                </c:pt>
                <c:pt idx="337">
                  <c:v>82.372569359582243</c:v>
                </c:pt>
                <c:pt idx="338">
                  <c:v>82.42590597239186</c:v>
                </c:pt>
                <c:pt idx="339">
                  <c:v>82.463945025557763</c:v>
                </c:pt>
                <c:pt idx="340">
                  <c:v>82.505721618746236</c:v>
                </c:pt>
                <c:pt idx="341">
                  <c:v>82.530224068625174</c:v>
                </c:pt>
                <c:pt idx="342">
                  <c:v>82.545559962012774</c:v>
                </c:pt>
                <c:pt idx="343">
                  <c:v>82.603587666722575</c:v>
                </c:pt>
                <c:pt idx="344">
                  <c:v>82.656229480425466</c:v>
                </c:pt>
                <c:pt idx="345">
                  <c:v>82.694287700463207</c:v>
                </c:pt>
                <c:pt idx="346">
                  <c:v>82.753283332204504</c:v>
                </c:pt>
                <c:pt idx="347">
                  <c:v>82.755202415254587</c:v>
                </c:pt>
                <c:pt idx="348">
                  <c:v>82.776240453035655</c:v>
                </c:pt>
                <c:pt idx="349">
                  <c:v>82.850152702841427</c:v>
                </c:pt>
                <c:pt idx="350">
                  <c:v>82.885942044416851</c:v>
                </c:pt>
                <c:pt idx="351">
                  <c:v>82.945668413149718</c:v>
                </c:pt>
                <c:pt idx="352">
                  <c:v>82.927526968886227</c:v>
                </c:pt>
                <c:pt idx="353">
                  <c:v>82.993020170205256</c:v>
                </c:pt>
                <c:pt idx="354">
                  <c:v>83.011710266177204</c:v>
                </c:pt>
                <c:pt idx="355">
                  <c:v>83.106624615879213</c:v>
                </c:pt>
                <c:pt idx="356">
                  <c:v>83.120194761192025</c:v>
                </c:pt>
                <c:pt idx="357">
                  <c:v>83.13921548570454</c:v>
                </c:pt>
                <c:pt idx="358">
                  <c:v>83.165272848067147</c:v>
                </c:pt>
                <c:pt idx="359">
                  <c:v>83.231175741273347</c:v>
                </c:pt>
                <c:pt idx="360">
                  <c:v>83.254300572233646</c:v>
                </c:pt>
                <c:pt idx="361">
                  <c:v>83.294064643871479</c:v>
                </c:pt>
                <c:pt idx="362">
                  <c:v>83.318732408020637</c:v>
                </c:pt>
                <c:pt idx="363">
                  <c:v>83.38583562658016</c:v>
                </c:pt>
                <c:pt idx="364">
                  <c:v>83.402632993950931</c:v>
                </c:pt>
                <c:pt idx="365">
                  <c:v>83.40369435948304</c:v>
                </c:pt>
                <c:pt idx="366">
                  <c:v>83.471197686493724</c:v>
                </c:pt>
                <c:pt idx="367">
                  <c:v>83.515477952325483</c:v>
                </c:pt>
                <c:pt idx="368">
                  <c:v>83.544568472168095</c:v>
                </c:pt>
                <c:pt idx="369">
                  <c:v>83.598858636855255</c:v>
                </c:pt>
                <c:pt idx="370">
                  <c:v>83.594534111380426</c:v>
                </c:pt>
                <c:pt idx="371">
                  <c:v>83.627225607283179</c:v>
                </c:pt>
                <c:pt idx="372">
                  <c:v>83.683480376341265</c:v>
                </c:pt>
                <c:pt idx="373">
                  <c:v>83.709856387949458</c:v>
                </c:pt>
                <c:pt idx="374">
                  <c:v>83.731974958134401</c:v>
                </c:pt>
                <c:pt idx="375">
                  <c:v>83.763851861980982</c:v>
                </c:pt>
                <c:pt idx="376">
                  <c:v>83.819136308148614</c:v>
                </c:pt>
                <c:pt idx="377">
                  <c:v>83.850996440982215</c:v>
                </c:pt>
                <c:pt idx="378">
                  <c:v>83.900387074037269</c:v>
                </c:pt>
                <c:pt idx="379">
                  <c:v>83.925311195098203</c:v>
                </c:pt>
                <c:pt idx="380">
                  <c:v>83.947108720178676</c:v>
                </c:pt>
                <c:pt idx="381">
                  <c:v>83.970679180910977</c:v>
                </c:pt>
                <c:pt idx="382">
                  <c:v>84.041884110059385</c:v>
                </c:pt>
                <c:pt idx="383">
                  <c:v>84.040887432720041</c:v>
                </c:pt>
                <c:pt idx="384">
                  <c:v>84.092590069699312</c:v>
                </c:pt>
                <c:pt idx="385">
                  <c:v>84.123352899116043</c:v>
                </c:pt>
                <c:pt idx="386">
                  <c:v>84.176042629998719</c:v>
                </c:pt>
                <c:pt idx="387">
                  <c:v>84.184222092586594</c:v>
                </c:pt>
                <c:pt idx="388">
                  <c:v>84.222800214025042</c:v>
                </c:pt>
                <c:pt idx="389">
                  <c:v>84.250247174601199</c:v>
                </c:pt>
                <c:pt idx="390">
                  <c:v>84.307139242150285</c:v>
                </c:pt>
                <c:pt idx="391">
                  <c:v>84.316097358909587</c:v>
                </c:pt>
                <c:pt idx="392">
                  <c:v>84.342272118362686</c:v>
                </c:pt>
                <c:pt idx="393">
                  <c:v>84.378015938617281</c:v>
                </c:pt>
                <c:pt idx="394">
                  <c:v>84.408788351469951</c:v>
                </c:pt>
                <c:pt idx="395">
                  <c:v>84.445210199818391</c:v>
                </c:pt>
                <c:pt idx="396">
                  <c:v>84.49335738205825</c:v>
                </c:pt>
                <c:pt idx="397">
                  <c:v>84.510868715407682</c:v>
                </c:pt>
                <c:pt idx="398">
                  <c:v>84.529065264427942</c:v>
                </c:pt>
                <c:pt idx="399">
                  <c:v>84.55831151510472</c:v>
                </c:pt>
                <c:pt idx="400">
                  <c:v>84.591707393550294</c:v>
                </c:pt>
                <c:pt idx="401">
                  <c:v>84.627269128521633</c:v>
                </c:pt>
                <c:pt idx="402">
                  <c:v>84.66671455091398</c:v>
                </c:pt>
                <c:pt idx="403">
                  <c:v>84.671182827928178</c:v>
                </c:pt>
                <c:pt idx="404">
                  <c:v>84.690989394189003</c:v>
                </c:pt>
                <c:pt idx="405">
                  <c:v>84.756298114365904</c:v>
                </c:pt>
                <c:pt idx="406">
                  <c:v>84.778891064630699</c:v>
                </c:pt>
                <c:pt idx="407">
                  <c:v>84.843490610546837</c:v>
                </c:pt>
                <c:pt idx="408">
                  <c:v>84.844175826217651</c:v>
                </c:pt>
                <c:pt idx="409">
                  <c:v>84.884215421639283</c:v>
                </c:pt>
                <c:pt idx="410">
                  <c:v>84.908617245440652</c:v>
                </c:pt>
                <c:pt idx="411">
                  <c:v>84.956436194999</c:v>
                </c:pt>
                <c:pt idx="412">
                  <c:v>84.982675642644779</c:v>
                </c:pt>
                <c:pt idx="413">
                  <c:v>85.035602563566698</c:v>
                </c:pt>
                <c:pt idx="414">
                  <c:v>85.038544678405444</c:v>
                </c:pt>
                <c:pt idx="415">
                  <c:v>85.07866573303275</c:v>
                </c:pt>
                <c:pt idx="416">
                  <c:v>85.116941976237896</c:v>
                </c:pt>
                <c:pt idx="417">
                  <c:v>85.129965865701195</c:v>
                </c:pt>
                <c:pt idx="418">
                  <c:v>85.153390179035142</c:v>
                </c:pt>
                <c:pt idx="419">
                  <c:v>85.209379007745937</c:v>
                </c:pt>
                <c:pt idx="420">
                  <c:v>85.245690646580954</c:v>
                </c:pt>
                <c:pt idx="421">
                  <c:v>85.238972657975836</c:v>
                </c:pt>
                <c:pt idx="422">
                  <c:v>85.25635701079905</c:v>
                </c:pt>
                <c:pt idx="423">
                  <c:v>85.294149290489344</c:v>
                </c:pt>
                <c:pt idx="424">
                  <c:v>85.358224143287046</c:v>
                </c:pt>
                <c:pt idx="425">
                  <c:v>85.397432375639198</c:v>
                </c:pt>
                <c:pt idx="426">
                  <c:v>85.378001959239853</c:v>
                </c:pt>
                <c:pt idx="427">
                  <c:v>85.411543985083597</c:v>
                </c:pt>
                <c:pt idx="428">
                  <c:v>85.464882993751999</c:v>
                </c:pt>
                <c:pt idx="429">
                  <c:v>85.482859123745797</c:v>
                </c:pt>
                <c:pt idx="430">
                  <c:v>85.538383155811886</c:v>
                </c:pt>
                <c:pt idx="431">
                  <c:v>85.533064348856954</c:v>
                </c:pt>
                <c:pt idx="432">
                  <c:v>85.569256194742238</c:v>
                </c:pt>
                <c:pt idx="433">
                  <c:v>85.608828597661244</c:v>
                </c:pt>
                <c:pt idx="434">
                  <c:v>85.618198802166347</c:v>
                </c:pt>
                <c:pt idx="435">
                  <c:v>85.656209105024047</c:v>
                </c:pt>
                <c:pt idx="436">
                  <c:v>85.691248542736503</c:v>
                </c:pt>
                <c:pt idx="437">
                  <c:v>85.707856637246806</c:v>
                </c:pt>
                <c:pt idx="438">
                  <c:v>85.737550913554557</c:v>
                </c:pt>
                <c:pt idx="439">
                  <c:v>85.776327891288787</c:v>
                </c:pt>
                <c:pt idx="440">
                  <c:v>85.778915418997045</c:v>
                </c:pt>
                <c:pt idx="441">
                  <c:v>85.821195142573146</c:v>
                </c:pt>
                <c:pt idx="442">
                  <c:v>85.891441728126097</c:v>
                </c:pt>
                <c:pt idx="443">
                  <c:v>85.877401994451347</c:v>
                </c:pt>
                <c:pt idx="444">
                  <c:v>85.900708910694902</c:v>
                </c:pt>
                <c:pt idx="445">
                  <c:v>85.908703892140295</c:v>
                </c:pt>
                <c:pt idx="446">
                  <c:v>85.954366568608535</c:v>
                </c:pt>
                <c:pt idx="447">
                  <c:v>85.998325789336349</c:v>
                </c:pt>
                <c:pt idx="448">
                  <c:v>86.016486400471592</c:v>
                </c:pt>
                <c:pt idx="449">
                  <c:v>86.03042550806849</c:v>
                </c:pt>
                <c:pt idx="450">
                  <c:v>86.081277615107354</c:v>
                </c:pt>
                <c:pt idx="451">
                  <c:v>86.1009715759957</c:v>
                </c:pt>
                <c:pt idx="452">
                  <c:v>86.140572729222043</c:v>
                </c:pt>
                <c:pt idx="453">
                  <c:v>86.165935292478096</c:v>
                </c:pt>
                <c:pt idx="454">
                  <c:v>86.174718511531196</c:v>
                </c:pt>
                <c:pt idx="455">
                  <c:v>86.189615962723138</c:v>
                </c:pt>
                <c:pt idx="456">
                  <c:v>86.219830140431853</c:v>
                </c:pt>
                <c:pt idx="457">
                  <c:v>86.226044998648547</c:v>
                </c:pt>
                <c:pt idx="458">
                  <c:v>86.280744855223404</c:v>
                </c:pt>
                <c:pt idx="459">
                  <c:v>86.294830110218896</c:v>
                </c:pt>
                <c:pt idx="460">
                  <c:v>86.307588059333895</c:v>
                </c:pt>
                <c:pt idx="461">
                  <c:v>86.338451514828748</c:v>
                </c:pt>
                <c:pt idx="462">
                  <c:v>86.407711006477598</c:v>
                </c:pt>
                <c:pt idx="463">
                  <c:v>86.405418169425843</c:v>
                </c:pt>
                <c:pt idx="464">
                  <c:v>86.42979124291935</c:v>
                </c:pt>
                <c:pt idx="465">
                  <c:v>86.452971178636147</c:v>
                </c:pt>
                <c:pt idx="466">
                  <c:v>86.486767165532555</c:v>
                </c:pt>
                <c:pt idx="467">
                  <c:v>86.51056762872814</c:v>
                </c:pt>
                <c:pt idx="468">
                  <c:v>86.512148895660445</c:v>
                </c:pt>
                <c:pt idx="469">
                  <c:v>86.555075501164254</c:v>
                </c:pt>
                <c:pt idx="470">
                  <c:v>86.571051088901797</c:v>
                </c:pt>
                <c:pt idx="471">
                  <c:v>86.597803250370788</c:v>
                </c:pt>
                <c:pt idx="472">
                  <c:v>86.613879464186198</c:v>
                </c:pt>
                <c:pt idx="473">
                  <c:v>86.684382406651096</c:v>
                </c:pt>
                <c:pt idx="474">
                  <c:v>86.661806227398856</c:v>
                </c:pt>
                <c:pt idx="475">
                  <c:v>86.719541637312403</c:v>
                </c:pt>
                <c:pt idx="476">
                  <c:v>86.752499073562589</c:v>
                </c:pt>
                <c:pt idx="477">
                  <c:v>86.774459517054652</c:v>
                </c:pt>
                <c:pt idx="478">
                  <c:v>86.759142790538746</c:v>
                </c:pt>
                <c:pt idx="479">
                  <c:v>86.807445703613041</c:v>
                </c:pt>
                <c:pt idx="480">
                  <c:v>86.807189346701094</c:v>
                </c:pt>
                <c:pt idx="481">
                  <c:v>86.8726729645836</c:v>
                </c:pt>
                <c:pt idx="482">
                  <c:v>86.888128650921047</c:v>
                </c:pt>
                <c:pt idx="483">
                  <c:v>86.883449538315901</c:v>
                </c:pt>
                <c:pt idx="484">
                  <c:v>86.938733984483449</c:v>
                </c:pt>
                <c:pt idx="485">
                  <c:v>86.965658647799955</c:v>
                </c:pt>
                <c:pt idx="486">
                  <c:v>87.000003286405502</c:v>
                </c:pt>
                <c:pt idx="487">
                  <c:v>87.007334614910647</c:v>
                </c:pt>
                <c:pt idx="488">
                  <c:v>87.018429837888206</c:v>
                </c:pt>
                <c:pt idx="489">
                  <c:v>87.052199470335708</c:v>
                </c:pt>
                <c:pt idx="490">
                  <c:v>87.095622018649991</c:v>
                </c:pt>
                <c:pt idx="491">
                  <c:v>87.088043916668397</c:v>
                </c:pt>
                <c:pt idx="492">
                  <c:v>87.110665617240542</c:v>
                </c:pt>
                <c:pt idx="493">
                  <c:v>87.143960869608691</c:v>
                </c:pt>
                <c:pt idx="494">
                  <c:v>87.140834273628485</c:v>
                </c:pt>
                <c:pt idx="495">
                  <c:v>87.188250718876546</c:v>
                </c:pt>
                <c:pt idx="496">
                  <c:v>87.18792967377199</c:v>
                </c:pt>
                <c:pt idx="497">
                  <c:v>87.21154565582529</c:v>
                </c:pt>
                <c:pt idx="498">
                  <c:v>87.256896870625354</c:v>
                </c:pt>
                <c:pt idx="499">
                  <c:v>87.279818053570892</c:v>
                </c:pt>
                <c:pt idx="500">
                  <c:v>87.289276904859051</c:v>
                </c:pt>
                <c:pt idx="501">
                  <c:v>87.289058881690806</c:v>
                </c:pt>
                <c:pt idx="502">
                  <c:v>87.3237605032853</c:v>
                </c:pt>
                <c:pt idx="503">
                  <c:v>87.355117505731343</c:v>
                </c:pt>
                <c:pt idx="504">
                  <c:v>87.380389026345895</c:v>
                </c:pt>
                <c:pt idx="505">
                  <c:v>87.3883864036506</c:v>
                </c:pt>
                <c:pt idx="506">
                  <c:v>87.412862499080404</c:v>
                </c:pt>
                <c:pt idx="507">
                  <c:v>87.45735360050395</c:v>
                </c:pt>
                <c:pt idx="508">
                  <c:v>87.466766930470499</c:v>
                </c:pt>
                <c:pt idx="509">
                  <c:v>87.497110484564402</c:v>
                </c:pt>
                <c:pt idx="510">
                  <c:v>87.511248448457692</c:v>
                </c:pt>
                <c:pt idx="511">
                  <c:v>87.548063217680252</c:v>
                </c:pt>
                <c:pt idx="512">
                  <c:v>87.542277218222154</c:v>
                </c:pt>
                <c:pt idx="513">
                  <c:v>87.577628117602799</c:v>
                </c:pt>
                <c:pt idx="514">
                  <c:v>87.558133013009993</c:v>
                </c:pt>
                <c:pt idx="515">
                  <c:v>87.598347506138097</c:v>
                </c:pt>
                <c:pt idx="516">
                  <c:v>87.639237631500393</c:v>
                </c:pt>
                <c:pt idx="517">
                  <c:v>87.638331996803146</c:v>
                </c:pt>
                <c:pt idx="518">
                  <c:v>87.673867377325251</c:v>
                </c:pt>
                <c:pt idx="519">
                  <c:v>87.712371227134994</c:v>
                </c:pt>
                <c:pt idx="520">
                  <c:v>87.718111705272349</c:v>
                </c:pt>
                <c:pt idx="521">
                  <c:v>87.775003772821094</c:v>
                </c:pt>
                <c:pt idx="522">
                  <c:v>87.767574214097394</c:v>
                </c:pt>
                <c:pt idx="523">
                  <c:v>87.801097073069286</c:v>
                </c:pt>
                <c:pt idx="524">
                  <c:v>87.800541233783946</c:v>
                </c:pt>
                <c:pt idx="525">
                  <c:v>87.830664368850293</c:v>
                </c:pt>
                <c:pt idx="526">
                  <c:v>87.823735544654852</c:v>
                </c:pt>
                <c:pt idx="527">
                  <c:v>87.873938373906697</c:v>
                </c:pt>
                <c:pt idx="528">
                  <c:v>87.910460848332889</c:v>
                </c:pt>
                <c:pt idx="529">
                  <c:v>87.920049076006251</c:v>
                </c:pt>
                <c:pt idx="530">
                  <c:v>87.954841740242244</c:v>
                </c:pt>
                <c:pt idx="531">
                  <c:v>87.943665058059551</c:v>
                </c:pt>
                <c:pt idx="532">
                  <c:v>88.000585875916499</c:v>
                </c:pt>
                <c:pt idx="533">
                  <c:v>88.001865264616086</c:v>
                </c:pt>
                <c:pt idx="534">
                  <c:v>87.988228035251907</c:v>
                </c:pt>
                <c:pt idx="535">
                  <c:v>88.038203257899994</c:v>
                </c:pt>
                <c:pt idx="536">
                  <c:v>88.044983538838395</c:v>
                </c:pt>
                <c:pt idx="537">
                  <c:v>88.07263175157</c:v>
                </c:pt>
                <c:pt idx="538">
                  <c:v>88.10831088363139</c:v>
                </c:pt>
                <c:pt idx="539">
                  <c:v>88.101494664808598</c:v>
                </c:pt>
                <c:pt idx="540">
                  <c:v>88.145252633380693</c:v>
                </c:pt>
                <c:pt idx="541">
                  <c:v>88.174079608734047</c:v>
                </c:pt>
                <c:pt idx="542">
                  <c:v>88.211589177063502</c:v>
                </c:pt>
                <c:pt idx="543">
                  <c:v>88.194295866881802</c:v>
                </c:pt>
                <c:pt idx="544">
                  <c:v>88.233623892183658</c:v>
                </c:pt>
                <c:pt idx="545">
                  <c:v>88.249407811202701</c:v>
                </c:pt>
                <c:pt idx="546">
                  <c:v>88.282719834583389</c:v>
                </c:pt>
                <c:pt idx="547">
                  <c:v>88.288386041091798</c:v>
                </c:pt>
                <c:pt idx="548">
                  <c:v>88.30028627268959</c:v>
                </c:pt>
                <c:pt idx="549">
                  <c:v>88.289960120447901</c:v>
                </c:pt>
                <c:pt idx="550">
                  <c:v>88.33223744816469</c:v>
                </c:pt>
                <c:pt idx="551">
                  <c:v>88.358213351321652</c:v>
                </c:pt>
                <c:pt idx="552">
                  <c:v>88.364162269190899</c:v>
                </c:pt>
                <c:pt idx="553">
                  <c:v>88.415206044948249</c:v>
                </c:pt>
                <c:pt idx="554">
                  <c:v>88.430898921325792</c:v>
                </c:pt>
                <c:pt idx="555">
                  <c:v>88.446527109509901</c:v>
                </c:pt>
                <c:pt idx="556">
                  <c:v>88.462054671616144</c:v>
                </c:pt>
                <c:pt idx="557">
                  <c:v>88.460866325558044</c:v>
                </c:pt>
                <c:pt idx="558">
                  <c:v>88.510276125484438</c:v>
                </c:pt>
                <c:pt idx="559">
                  <c:v>88.527741937513639</c:v>
                </c:pt>
                <c:pt idx="560">
                  <c:v>88.526560779031755</c:v>
                </c:pt>
                <c:pt idx="561">
                  <c:v>88.545516815351746</c:v>
                </c:pt>
                <c:pt idx="562">
                  <c:v>88.572185121756306</c:v>
                </c:pt>
                <c:pt idx="563">
                  <c:v>88.600492195709549</c:v>
                </c:pt>
                <c:pt idx="564">
                  <c:v>88.616367157370107</c:v>
                </c:pt>
                <c:pt idx="565">
                  <c:v>88.653773703762397</c:v>
                </c:pt>
                <c:pt idx="566">
                  <c:v>88.628485412135305</c:v>
                </c:pt>
                <c:pt idx="567">
                  <c:v>88.695504775630198</c:v>
                </c:pt>
                <c:pt idx="568">
                  <c:v>88.7077428233451</c:v>
                </c:pt>
                <c:pt idx="569">
                  <c:v>88.723754348967901</c:v>
                </c:pt>
                <c:pt idx="570">
                  <c:v>88.726250834033806</c:v>
                </c:pt>
                <c:pt idx="571">
                  <c:v>88.725683015453654</c:v>
                </c:pt>
                <c:pt idx="572">
                  <c:v>88.747372726879647</c:v>
                </c:pt>
                <c:pt idx="573">
                  <c:v>88.801825809978041</c:v>
                </c:pt>
                <c:pt idx="574">
                  <c:v>88.800965696601551</c:v>
                </c:pt>
                <c:pt idx="575">
                  <c:v>88.833556566426452</c:v>
                </c:pt>
                <c:pt idx="576">
                  <c:v>88.853655427483801</c:v>
                </c:pt>
                <c:pt idx="577">
                  <c:v>88.8749043008564</c:v>
                </c:pt>
                <c:pt idx="578">
                  <c:v>88.879190492587341</c:v>
                </c:pt>
                <c:pt idx="579">
                  <c:v>88.922941273582396</c:v>
                </c:pt>
                <c:pt idx="580">
                  <c:v>88.928324768729937</c:v>
                </c:pt>
                <c:pt idx="581">
                  <c:v>88.94306648908865</c:v>
                </c:pt>
                <c:pt idx="582">
                  <c:v>88.941650536425939</c:v>
                </c:pt>
                <c:pt idx="583">
                  <c:v>88.946612360391953</c:v>
                </c:pt>
                <c:pt idx="584">
                  <c:v>88.978582702738905</c:v>
                </c:pt>
                <c:pt idx="585">
                  <c:v>89.004218393920297</c:v>
                </c:pt>
                <c:pt idx="586">
                  <c:v>89.038253966715246</c:v>
                </c:pt>
                <c:pt idx="587">
                  <c:v>89.046534055380803</c:v>
                </c:pt>
                <c:pt idx="588">
                  <c:v>89.07957295083699</c:v>
                </c:pt>
                <c:pt idx="589">
                  <c:v>89.077744910428251</c:v>
                </c:pt>
                <c:pt idx="590">
                  <c:v>89.103234454211048</c:v>
                </c:pt>
                <c:pt idx="591">
                  <c:v>89.119667651015391</c:v>
                </c:pt>
                <c:pt idx="592">
                  <c:v>89.112365072817596</c:v>
                </c:pt>
                <c:pt idx="593">
                  <c:v>89.132133305334051</c:v>
                </c:pt>
                <c:pt idx="594">
                  <c:v>89.1418029922134</c:v>
                </c:pt>
                <c:pt idx="595">
                  <c:v>89.176114088792147</c:v>
                </c:pt>
                <c:pt idx="596">
                  <c:v>89.211702178212889</c:v>
                </c:pt>
                <c:pt idx="597">
                  <c:v>89.223199905500152</c:v>
                </c:pt>
                <c:pt idx="598">
                  <c:v>89.244523050500845</c:v>
                </c:pt>
                <c:pt idx="599">
                  <c:v>89.260570514008052</c:v>
                </c:pt>
                <c:pt idx="600">
                  <c:v>89.269245919407098</c:v>
                </c:pt>
                <c:pt idx="601">
                  <c:v>89.284088265842797</c:v>
                </c:pt>
                <c:pt idx="602">
                  <c:v>89.315737563085193</c:v>
                </c:pt>
                <c:pt idx="603">
                  <c:v>89.309486766983241</c:v>
                </c:pt>
                <c:pt idx="604">
                  <c:v>89.322994619962245</c:v>
                </c:pt>
                <c:pt idx="605">
                  <c:v>89.322170444470146</c:v>
                </c:pt>
                <c:pt idx="606">
                  <c:v>89.356718731089842</c:v>
                </c:pt>
                <c:pt idx="607">
                  <c:v>89.394803305576502</c:v>
                </c:pt>
                <c:pt idx="608">
                  <c:v>89.411866613295146</c:v>
                </c:pt>
                <c:pt idx="609">
                  <c:v>89.410366805567989</c:v>
                </c:pt>
                <c:pt idx="610">
                  <c:v>89.429742117210239</c:v>
                </c:pt>
                <c:pt idx="611">
                  <c:v>89.464034046917988</c:v>
                </c:pt>
                <c:pt idx="612">
                  <c:v>89.470560366803738</c:v>
                </c:pt>
                <c:pt idx="613">
                  <c:v>89.482779247646803</c:v>
                </c:pt>
                <c:pt idx="614">
                  <c:v>89.493409673979656</c:v>
                </c:pt>
                <c:pt idx="615">
                  <c:v>89.496416477010996</c:v>
                </c:pt>
                <c:pt idx="616">
                  <c:v>89.514977196597499</c:v>
                </c:pt>
                <c:pt idx="617">
                  <c:v>89.515470743549542</c:v>
                </c:pt>
                <c:pt idx="618">
                  <c:v>89.555246794481846</c:v>
                </c:pt>
                <c:pt idx="619">
                  <c:v>89.576706503444797</c:v>
                </c:pt>
                <c:pt idx="620">
                  <c:v>89.582245729427299</c:v>
                </c:pt>
                <c:pt idx="621">
                  <c:v>89.620859788750408</c:v>
                </c:pt>
                <c:pt idx="622">
                  <c:v>89.608511531522154</c:v>
                </c:pt>
                <c:pt idx="623">
                  <c:v>89.642683668280199</c:v>
                </c:pt>
                <c:pt idx="624">
                  <c:v>89.661117407339944</c:v>
                </c:pt>
                <c:pt idx="625">
                  <c:v>89.682651387931841</c:v>
                </c:pt>
                <c:pt idx="626">
                  <c:v>89.653613576987297</c:v>
                </c:pt>
                <c:pt idx="627">
                  <c:v>89.663256909416901</c:v>
                </c:pt>
                <c:pt idx="628">
                  <c:v>89.677186433578299</c:v>
                </c:pt>
                <c:pt idx="629">
                  <c:v>89.702182430409053</c:v>
                </c:pt>
                <c:pt idx="630">
                  <c:v>89.755080601024048</c:v>
                </c:pt>
                <c:pt idx="631">
                  <c:v>89.733812560779597</c:v>
                </c:pt>
                <c:pt idx="632">
                  <c:v>89.762172343630638</c:v>
                </c:pt>
                <c:pt idx="633">
                  <c:v>89.800934946210788</c:v>
                </c:pt>
                <c:pt idx="634">
                  <c:v>89.800925362775288</c:v>
                </c:pt>
                <c:pt idx="635">
                  <c:v>89.817732313581999</c:v>
                </c:pt>
                <c:pt idx="636">
                  <c:v>89.830197967900645</c:v>
                </c:pt>
                <c:pt idx="637">
                  <c:v>89.842033511305843</c:v>
                </c:pt>
                <c:pt idx="638">
                  <c:v>89.85211528593041</c:v>
                </c:pt>
                <c:pt idx="639">
                  <c:v>89.843296128992904</c:v>
                </c:pt>
                <c:pt idx="640">
                  <c:v>89.866555128056405</c:v>
                </c:pt>
                <c:pt idx="641">
                  <c:v>89.881845500123404</c:v>
                </c:pt>
                <c:pt idx="642">
                  <c:v>89.952228649638599</c:v>
                </c:pt>
                <c:pt idx="643">
                  <c:v>89.931171444985353</c:v>
                </c:pt>
                <c:pt idx="644">
                  <c:v>89.963113037024954</c:v>
                </c:pt>
                <c:pt idx="645">
                  <c:v>89.984958479285055</c:v>
                </c:pt>
                <c:pt idx="646">
                  <c:v>89.987378296864392</c:v>
                </c:pt>
                <c:pt idx="647">
                  <c:v>90.000265622364594</c:v>
                </c:pt>
                <c:pt idx="648">
                  <c:v>90.002915442407001</c:v>
                </c:pt>
                <c:pt idx="649">
                  <c:v>90.004707544930497</c:v>
                </c:pt>
                <c:pt idx="650">
                  <c:v>90.014798902991402</c:v>
                </c:pt>
                <c:pt idx="651">
                  <c:v>90.039327707318989</c:v>
                </c:pt>
                <c:pt idx="652">
                  <c:v>90.0412012690485</c:v>
                </c:pt>
                <c:pt idx="653">
                  <c:v>90.094703196128052</c:v>
                </c:pt>
                <c:pt idx="654">
                  <c:v>90.077915412193192</c:v>
                </c:pt>
                <c:pt idx="655">
                  <c:v>90.090627839988301</c:v>
                </c:pt>
                <c:pt idx="656">
                  <c:v>90.121345148084558</c:v>
                </c:pt>
                <c:pt idx="657">
                  <c:v>90.101833272479197</c:v>
                </c:pt>
                <c:pt idx="658">
                  <c:v>90.147402510446653</c:v>
                </c:pt>
                <c:pt idx="659">
                  <c:v>90.165186971721099</c:v>
                </c:pt>
                <c:pt idx="660">
                  <c:v>90.156861361734798</c:v>
                </c:pt>
                <c:pt idx="661">
                  <c:v>90.162254440318705</c:v>
                </c:pt>
                <c:pt idx="662">
                  <c:v>90.169053888128943</c:v>
                </c:pt>
                <c:pt idx="663">
                  <c:v>90.208262120481095</c:v>
                </c:pt>
                <c:pt idx="664">
                  <c:v>90.213262278190797</c:v>
                </c:pt>
                <c:pt idx="665">
                  <c:v>90.231075489773445</c:v>
                </c:pt>
                <c:pt idx="666">
                  <c:v>90.222922381634646</c:v>
                </c:pt>
                <c:pt idx="667">
                  <c:v>90.283635844270506</c:v>
                </c:pt>
                <c:pt idx="668">
                  <c:v>90.263556150084995</c:v>
                </c:pt>
                <c:pt idx="669">
                  <c:v>90.276177535238602</c:v>
                </c:pt>
                <c:pt idx="670">
                  <c:v>90.294529815093199</c:v>
                </c:pt>
                <c:pt idx="671">
                  <c:v>90.304417525139939</c:v>
                </c:pt>
                <c:pt idx="672">
                  <c:v>90.293432511675746</c:v>
                </c:pt>
                <c:pt idx="673">
                  <c:v>90.289311634215252</c:v>
                </c:pt>
                <c:pt idx="674">
                  <c:v>90.327468084471548</c:v>
                </c:pt>
                <c:pt idx="675">
                  <c:v>90.343287941374996</c:v>
                </c:pt>
                <c:pt idx="676">
                  <c:v>90.372589296808542</c:v>
                </c:pt>
                <c:pt idx="677">
                  <c:v>90.37856696498514</c:v>
                </c:pt>
                <c:pt idx="678">
                  <c:v>90.379060511937197</c:v>
                </c:pt>
                <c:pt idx="679">
                  <c:v>90.418918022075502</c:v>
                </c:pt>
                <c:pt idx="680">
                  <c:v>90.422353683865452</c:v>
                </c:pt>
                <c:pt idx="681">
                  <c:v>90.431136902918553</c:v>
                </c:pt>
                <c:pt idx="682">
                  <c:v>90.44689446748869</c:v>
                </c:pt>
                <c:pt idx="683">
                  <c:v>90.422135660698046</c:v>
                </c:pt>
                <c:pt idx="684">
                  <c:v>90.431311800624499</c:v>
                </c:pt>
                <c:pt idx="685">
                  <c:v>90.445157469721437</c:v>
                </c:pt>
                <c:pt idx="686">
                  <c:v>90.470081590782542</c:v>
                </c:pt>
                <c:pt idx="687">
                  <c:v>90.493714343848396</c:v>
                </c:pt>
                <c:pt idx="688">
                  <c:v>90.512998612849159</c:v>
                </c:pt>
                <c:pt idx="689">
                  <c:v>90.515686766635241</c:v>
                </c:pt>
                <c:pt idx="690">
                  <c:v>90.539111079969203</c:v>
                </c:pt>
                <c:pt idx="691">
                  <c:v>90.532941743072399</c:v>
                </c:pt>
                <c:pt idx="692">
                  <c:v>90.548598681564698</c:v>
                </c:pt>
                <c:pt idx="693">
                  <c:v>90.573192174084895</c:v>
                </c:pt>
                <c:pt idx="694">
                  <c:v>90.577789827484892</c:v>
                </c:pt>
                <c:pt idx="695">
                  <c:v>90.570029640220298</c:v>
                </c:pt>
                <c:pt idx="696">
                  <c:v>90.572185913309795</c:v>
                </c:pt>
                <c:pt idx="697">
                  <c:v>90.600555279597188</c:v>
                </c:pt>
                <c:pt idx="698">
                  <c:v>90.621138104170257</c:v>
                </c:pt>
                <c:pt idx="699">
                  <c:v>90.650566440129694</c:v>
                </c:pt>
                <c:pt idx="700">
                  <c:v>90.666450985225737</c:v>
                </c:pt>
                <c:pt idx="701">
                  <c:v>90.662677507318691</c:v>
                </c:pt>
                <c:pt idx="702">
                  <c:v>90.684884724286349</c:v>
                </c:pt>
                <c:pt idx="703">
                  <c:v>90.687563294636107</c:v>
                </c:pt>
                <c:pt idx="704">
                  <c:v>90.69703172935975</c:v>
                </c:pt>
                <c:pt idx="705">
                  <c:v>90.705850886297242</c:v>
                </c:pt>
                <c:pt idx="706">
                  <c:v>90.713026483969145</c:v>
                </c:pt>
                <c:pt idx="707">
                  <c:v>90.698155387225256</c:v>
                </c:pt>
                <c:pt idx="708">
                  <c:v>90.693677526774948</c:v>
                </c:pt>
                <c:pt idx="709">
                  <c:v>90.708694770917447</c:v>
                </c:pt>
                <c:pt idx="710">
                  <c:v>90.730235939086398</c:v>
                </c:pt>
                <c:pt idx="711">
                  <c:v>90.765586838466191</c:v>
                </c:pt>
                <c:pt idx="712">
                  <c:v>90.782302746631402</c:v>
                </c:pt>
                <c:pt idx="713">
                  <c:v>90.791478886558707</c:v>
                </c:pt>
                <c:pt idx="714">
                  <c:v>90.806467380393002</c:v>
                </c:pt>
                <c:pt idx="715">
                  <c:v>90.815435080588401</c:v>
                </c:pt>
                <c:pt idx="716">
                  <c:v>90.819857836281599</c:v>
                </c:pt>
                <c:pt idx="717">
                  <c:v>90.821903899858597</c:v>
                </c:pt>
                <c:pt idx="718">
                  <c:v>90.817399684959398</c:v>
                </c:pt>
                <c:pt idx="719">
                  <c:v>90.811934730605856</c:v>
                </c:pt>
                <c:pt idx="720">
                  <c:v>90.821978171486691</c:v>
                </c:pt>
                <c:pt idx="721">
                  <c:v>90.847220941793054</c:v>
                </c:pt>
                <c:pt idx="722">
                  <c:v>90.856004160846155</c:v>
                </c:pt>
                <c:pt idx="723">
                  <c:v>90.868443460716747</c:v>
                </c:pt>
                <c:pt idx="724">
                  <c:v>90.874437899906752</c:v>
                </c:pt>
                <c:pt idx="725">
                  <c:v>90.889299413214303</c:v>
                </c:pt>
                <c:pt idx="726">
                  <c:v>90.897579501879846</c:v>
                </c:pt>
                <c:pt idx="727">
                  <c:v>90.901463189301097</c:v>
                </c:pt>
                <c:pt idx="728">
                  <c:v>90.914441557443638</c:v>
                </c:pt>
                <c:pt idx="729">
                  <c:v>90.91868222785385</c:v>
                </c:pt>
                <c:pt idx="730">
                  <c:v>90.926962316519408</c:v>
                </c:pt>
                <c:pt idx="731">
                  <c:v>90.936378042345254</c:v>
                </c:pt>
                <c:pt idx="732">
                  <c:v>90.942509045497502</c:v>
                </c:pt>
                <c:pt idx="733">
                  <c:v>90.962598323119352</c:v>
                </c:pt>
                <c:pt idx="734">
                  <c:v>90.965741690112097</c:v>
                </c:pt>
                <c:pt idx="735">
                  <c:v>90.982431243828401</c:v>
                </c:pt>
                <c:pt idx="736">
                  <c:v>90.9862957643778</c:v>
                </c:pt>
                <c:pt idx="737">
                  <c:v>91.002419895372398</c:v>
                </c:pt>
                <c:pt idx="738">
                  <c:v>91.007654847262899</c:v>
                </c:pt>
                <c:pt idx="739">
                  <c:v>91.012343543304397</c:v>
                </c:pt>
                <c:pt idx="740">
                  <c:v>91.022233649210449</c:v>
                </c:pt>
                <c:pt idx="741">
                  <c:v>91.027890272283344</c:v>
                </c:pt>
                <c:pt idx="742">
                  <c:v>91.027990898360343</c:v>
                </c:pt>
                <c:pt idx="743">
                  <c:v>91.025844208706346</c:v>
                </c:pt>
                <c:pt idx="744">
                  <c:v>91.044761911282649</c:v>
                </c:pt>
                <c:pt idx="745">
                  <c:v>91.048463513420046</c:v>
                </c:pt>
                <c:pt idx="746">
                  <c:v>91.055948176901708</c:v>
                </c:pt>
                <c:pt idx="747">
                  <c:v>91.065737656729894</c:v>
                </c:pt>
                <c:pt idx="748">
                  <c:v>91.078112268407054</c:v>
                </c:pt>
                <c:pt idx="749">
                  <c:v>91.0914739739883</c:v>
                </c:pt>
                <c:pt idx="750">
                  <c:v>91.088723527868893</c:v>
                </c:pt>
                <c:pt idx="751">
                  <c:v>91.093467328666648</c:v>
                </c:pt>
                <c:pt idx="752">
                  <c:v>91.097561851678236</c:v>
                </c:pt>
                <c:pt idx="753">
                  <c:v>91.110190424408898</c:v>
                </c:pt>
                <c:pt idx="754">
                  <c:v>91.122327846045948</c:v>
                </c:pt>
                <c:pt idx="755">
                  <c:v>91.129860426707651</c:v>
                </c:pt>
                <c:pt idx="756">
                  <c:v>91.1304905376211</c:v>
                </c:pt>
                <c:pt idx="757">
                  <c:v>91.141933160152092</c:v>
                </c:pt>
                <c:pt idx="758">
                  <c:v>91.154846840102053</c:v>
                </c:pt>
                <c:pt idx="759">
                  <c:v>91.157918331326002</c:v>
                </c:pt>
                <c:pt idx="760">
                  <c:v>91.168793135276005</c:v>
                </c:pt>
                <c:pt idx="761">
                  <c:v>91.169808979487456</c:v>
                </c:pt>
                <c:pt idx="762">
                  <c:v>91.174770803453441</c:v>
                </c:pt>
                <c:pt idx="763">
                  <c:v>91.176150818230894</c:v>
                </c:pt>
                <c:pt idx="764">
                  <c:v>91.181323477787245</c:v>
                </c:pt>
                <c:pt idx="765">
                  <c:v>91.19195390412095</c:v>
                </c:pt>
                <c:pt idx="766">
                  <c:v>91.202958084456995</c:v>
                </c:pt>
                <c:pt idx="767">
                  <c:v>91.201779321834394</c:v>
                </c:pt>
                <c:pt idx="768">
                  <c:v>91.216775003245758</c:v>
                </c:pt>
                <c:pt idx="769">
                  <c:v>91.225632493926952</c:v>
                </c:pt>
                <c:pt idx="770">
                  <c:v>91.237686060500394</c:v>
                </c:pt>
                <c:pt idx="771">
                  <c:v>91.238555757313236</c:v>
                </c:pt>
                <c:pt idx="772">
                  <c:v>91.241088180264398</c:v>
                </c:pt>
                <c:pt idx="773">
                  <c:v>91.250556614988042</c:v>
                </c:pt>
                <c:pt idx="774">
                  <c:v>91.250556614988042</c:v>
                </c:pt>
                <c:pt idx="775">
                  <c:v>91.2505015102318</c:v>
                </c:pt>
                <c:pt idx="776">
                  <c:v>91.250400884153947</c:v>
                </c:pt>
                <c:pt idx="777">
                  <c:v>91.256093445111247</c:v>
                </c:pt>
                <c:pt idx="778">
                  <c:v>91.257109289322699</c:v>
                </c:pt>
                <c:pt idx="779">
                  <c:v>91.273705404538205</c:v>
                </c:pt>
                <c:pt idx="780">
                  <c:v>91.277215337957088</c:v>
                </c:pt>
                <c:pt idx="781">
                  <c:v>91.283118734505592</c:v>
                </c:pt>
                <c:pt idx="782">
                  <c:v>91.2875055523144</c:v>
                </c:pt>
                <c:pt idx="783">
                  <c:v>91.294067810084556</c:v>
                </c:pt>
                <c:pt idx="784">
                  <c:v>91.291875599109801</c:v>
                </c:pt>
                <c:pt idx="785">
                  <c:v>91.296434918765243</c:v>
                </c:pt>
                <c:pt idx="786">
                  <c:v>91.305155845485046</c:v>
                </c:pt>
                <c:pt idx="787">
                  <c:v>91.312923220326709</c:v>
                </c:pt>
                <c:pt idx="788">
                  <c:v>91.31041954768375</c:v>
                </c:pt>
                <c:pt idx="789">
                  <c:v>91.315783875959454</c:v>
                </c:pt>
                <c:pt idx="790">
                  <c:v>91.321826232329499</c:v>
                </c:pt>
                <c:pt idx="791">
                  <c:v>91.321478832776037</c:v>
                </c:pt>
                <c:pt idx="792">
                  <c:v>91.324174174138349</c:v>
                </c:pt>
                <c:pt idx="793">
                  <c:v>91.332892704998841</c:v>
                </c:pt>
                <c:pt idx="794">
                  <c:v>91.34028632583815</c:v>
                </c:pt>
                <c:pt idx="795">
                  <c:v>91.344289806209105</c:v>
                </c:pt>
                <c:pt idx="796">
                  <c:v>91.340370180903449</c:v>
                </c:pt>
                <c:pt idx="797">
                  <c:v>91.344270639337253</c:v>
                </c:pt>
                <c:pt idx="798">
                  <c:v>91.343906468770399</c:v>
                </c:pt>
                <c:pt idx="799">
                  <c:v>91.345049293508595</c:v>
                </c:pt>
                <c:pt idx="800">
                  <c:v>91.347617654344148</c:v>
                </c:pt>
                <c:pt idx="801">
                  <c:v>91.351400715687546</c:v>
                </c:pt>
                <c:pt idx="802">
                  <c:v>91.357040567747049</c:v>
                </c:pt>
                <c:pt idx="803">
                  <c:v>91.361389051812154</c:v>
                </c:pt>
                <c:pt idx="804">
                  <c:v>91.369925497389644</c:v>
                </c:pt>
                <c:pt idx="805">
                  <c:v>91.364944506551808</c:v>
                </c:pt>
                <c:pt idx="806">
                  <c:v>91.37414939678645</c:v>
                </c:pt>
                <c:pt idx="807">
                  <c:v>91.36645389771445</c:v>
                </c:pt>
                <c:pt idx="808">
                  <c:v>91.365795036492798</c:v>
                </c:pt>
                <c:pt idx="809">
                  <c:v>91.367915371697904</c:v>
                </c:pt>
                <c:pt idx="810">
                  <c:v>91.370639463368391</c:v>
                </c:pt>
                <c:pt idx="811">
                  <c:v>91.367440991617698</c:v>
                </c:pt>
                <c:pt idx="812">
                  <c:v>91.377841415488348</c:v>
                </c:pt>
                <c:pt idx="813">
                  <c:v>91.3763967125183</c:v>
                </c:pt>
                <c:pt idx="814">
                  <c:v>91.377347868537143</c:v>
                </c:pt>
                <c:pt idx="815">
                  <c:v>91.37271427725274</c:v>
                </c:pt>
                <c:pt idx="816">
                  <c:v>91.372941883856498</c:v>
                </c:pt>
                <c:pt idx="817">
                  <c:v>91.377977979450591</c:v>
                </c:pt>
                <c:pt idx="818">
                  <c:v>91.37350011900115</c:v>
                </c:pt>
                <c:pt idx="819">
                  <c:v>91.370428627777201</c:v>
                </c:pt>
                <c:pt idx="820">
                  <c:v>91.369844038183658</c:v>
                </c:pt>
                <c:pt idx="821">
                  <c:v>91.365035549193294</c:v>
                </c:pt>
                <c:pt idx="822">
                  <c:v>91.3703471685712</c:v>
                </c:pt>
                <c:pt idx="823">
                  <c:v>91.365035549193294</c:v>
                </c:pt>
                <c:pt idx="824">
                  <c:v>91.358245684818542</c:v>
                </c:pt>
                <c:pt idx="825">
                  <c:v>91.358894962604694</c:v>
                </c:pt>
                <c:pt idx="826">
                  <c:v>91.369915913953292</c:v>
                </c:pt>
                <c:pt idx="827">
                  <c:v>91.365759098607541</c:v>
                </c:pt>
                <c:pt idx="828">
                  <c:v>91.354352413961792</c:v>
                </c:pt>
                <c:pt idx="829">
                  <c:v>91.354196683127697</c:v>
                </c:pt>
                <c:pt idx="830">
                  <c:v>91.349637363472254</c:v>
                </c:pt>
                <c:pt idx="831">
                  <c:v>91.344728248404053</c:v>
                </c:pt>
                <c:pt idx="832">
                  <c:v>91.340477994557503</c:v>
                </c:pt>
                <c:pt idx="833">
                  <c:v>91.337974321914544</c:v>
                </c:pt>
                <c:pt idx="834">
                  <c:v>91.3282495302781</c:v>
                </c:pt>
                <c:pt idx="835">
                  <c:v>91.330096737558691</c:v>
                </c:pt>
                <c:pt idx="836">
                  <c:v>91.322758221475652</c:v>
                </c:pt>
                <c:pt idx="837">
                  <c:v>91.314696155978339</c:v>
                </c:pt>
                <c:pt idx="838">
                  <c:v>91.318050358563141</c:v>
                </c:pt>
                <c:pt idx="839">
                  <c:v>91.3049905312146</c:v>
                </c:pt>
                <c:pt idx="840">
                  <c:v>91.30018204222425</c:v>
                </c:pt>
                <c:pt idx="841">
                  <c:v>91.284573020911992</c:v>
                </c:pt>
                <c:pt idx="842">
                  <c:v>91.283696136522096</c:v>
                </c:pt>
                <c:pt idx="843">
                  <c:v>91.274052804091653</c:v>
                </c:pt>
                <c:pt idx="844">
                  <c:v>91.271805488360641</c:v>
                </c:pt>
                <c:pt idx="845">
                  <c:v>91.260671931639394</c:v>
                </c:pt>
                <c:pt idx="846">
                  <c:v>91.250683595514801</c:v>
                </c:pt>
                <c:pt idx="847">
                  <c:v>91.243965606909697</c:v>
                </c:pt>
                <c:pt idx="848">
                  <c:v>91.233510078282791</c:v>
                </c:pt>
                <c:pt idx="849">
                  <c:v>91.221811098839837</c:v>
                </c:pt>
                <c:pt idx="850">
                  <c:v>91.221109112156739</c:v>
                </c:pt>
                <c:pt idx="851">
                  <c:v>91.20600082537274</c:v>
                </c:pt>
                <c:pt idx="852">
                  <c:v>91.184862161514346</c:v>
                </c:pt>
                <c:pt idx="853">
                  <c:v>91.16281546709854</c:v>
                </c:pt>
                <c:pt idx="854">
                  <c:v>91.161629516898898</c:v>
                </c:pt>
                <c:pt idx="855">
                  <c:v>91.153356615811248</c:v>
                </c:pt>
                <c:pt idx="856">
                  <c:v>91.127402275384597</c:v>
                </c:pt>
                <c:pt idx="857">
                  <c:v>91.114524533319894</c:v>
                </c:pt>
                <c:pt idx="858">
                  <c:v>91.101208349059391</c:v>
                </c:pt>
                <c:pt idx="859">
                  <c:v>91.086665484997098</c:v>
                </c:pt>
                <c:pt idx="860">
                  <c:v>91.06236428727324</c:v>
                </c:pt>
                <c:pt idx="861">
                  <c:v>91.051096562449047</c:v>
                </c:pt>
                <c:pt idx="862">
                  <c:v>91.046060466854101</c:v>
                </c:pt>
                <c:pt idx="863">
                  <c:v>91.013843351031539</c:v>
                </c:pt>
                <c:pt idx="864">
                  <c:v>90.993334798086593</c:v>
                </c:pt>
                <c:pt idx="865">
                  <c:v>90.986990563484696</c:v>
                </c:pt>
                <c:pt idx="866">
                  <c:v>90.959608291101389</c:v>
                </c:pt>
                <c:pt idx="867">
                  <c:v>90.934018121240754</c:v>
                </c:pt>
                <c:pt idx="868">
                  <c:v>90.91619772208189</c:v>
                </c:pt>
                <c:pt idx="869">
                  <c:v>90.886539383659397</c:v>
                </c:pt>
                <c:pt idx="870">
                  <c:v>90.878570756662043</c:v>
                </c:pt>
                <c:pt idx="871">
                  <c:v>90.850328370902247</c:v>
                </c:pt>
                <c:pt idx="872">
                  <c:v>90.841343899693442</c:v>
                </c:pt>
                <c:pt idx="873">
                  <c:v>90.803807976915095</c:v>
                </c:pt>
                <c:pt idx="874">
                  <c:v>90.776574247788844</c:v>
                </c:pt>
                <c:pt idx="875">
                  <c:v>90.753322436302398</c:v>
                </c:pt>
                <c:pt idx="876">
                  <c:v>90.720046350806101</c:v>
                </c:pt>
                <c:pt idx="877">
                  <c:v>90.702223555788791</c:v>
                </c:pt>
                <c:pt idx="878">
                  <c:v>90.670262796877338</c:v>
                </c:pt>
                <c:pt idx="879">
                  <c:v>90.638649437519348</c:v>
                </c:pt>
                <c:pt idx="880">
                  <c:v>90.607666189075644</c:v>
                </c:pt>
                <c:pt idx="881">
                  <c:v>90.569016191867306</c:v>
                </c:pt>
                <c:pt idx="882">
                  <c:v>90.538361176105198</c:v>
                </c:pt>
                <c:pt idx="883">
                  <c:v>90.49991243105255</c:v>
                </c:pt>
                <c:pt idx="884">
                  <c:v>90.463564854333157</c:v>
                </c:pt>
                <c:pt idx="885">
                  <c:v>90.434903193249397</c:v>
                </c:pt>
                <c:pt idx="886">
                  <c:v>90.393253580586745</c:v>
                </c:pt>
                <c:pt idx="887">
                  <c:v>90.368092269486397</c:v>
                </c:pt>
                <c:pt idx="888">
                  <c:v>90.327815484024995</c:v>
                </c:pt>
                <c:pt idx="889">
                  <c:v>90.285574094192597</c:v>
                </c:pt>
                <c:pt idx="890">
                  <c:v>90.255292832432843</c:v>
                </c:pt>
                <c:pt idx="891">
                  <c:v>90.216350540428152</c:v>
                </c:pt>
                <c:pt idx="892">
                  <c:v>90.189598378958308</c:v>
                </c:pt>
                <c:pt idx="893">
                  <c:v>90.150828588801105</c:v>
                </c:pt>
                <c:pt idx="894">
                  <c:v>90.108057714132244</c:v>
                </c:pt>
                <c:pt idx="895">
                  <c:v>90.066271537507347</c:v>
                </c:pt>
                <c:pt idx="896">
                  <c:v>90.030774490728945</c:v>
                </c:pt>
                <c:pt idx="897">
                  <c:v>89.982426056333907</c:v>
                </c:pt>
                <c:pt idx="898">
                  <c:v>89.953829083443594</c:v>
                </c:pt>
                <c:pt idx="899">
                  <c:v>89.900911745956748</c:v>
                </c:pt>
                <c:pt idx="900">
                  <c:v>89.856648251137798</c:v>
                </c:pt>
                <c:pt idx="901">
                  <c:v>89.810942449207246</c:v>
                </c:pt>
                <c:pt idx="902">
                  <c:v>89.770600975553236</c:v>
                </c:pt>
                <c:pt idx="903">
                  <c:v>89.723742765449842</c:v>
                </c:pt>
                <c:pt idx="904">
                  <c:v>89.678875514165497</c:v>
                </c:pt>
                <c:pt idx="905">
                  <c:v>89.636689229090194</c:v>
                </c:pt>
                <c:pt idx="906">
                  <c:v>89.583184906151345</c:v>
                </c:pt>
                <c:pt idx="907">
                  <c:v>89.548603077505689</c:v>
                </c:pt>
                <c:pt idx="908">
                  <c:v>89.487467943687449</c:v>
                </c:pt>
                <c:pt idx="909">
                  <c:v>89.450607653144147</c:v>
                </c:pt>
                <c:pt idx="910">
                  <c:v>89.392052859457095</c:v>
                </c:pt>
                <c:pt idx="911">
                  <c:v>89.342597538209091</c:v>
                </c:pt>
                <c:pt idx="912">
                  <c:v>89.294011913774796</c:v>
                </c:pt>
                <c:pt idx="913">
                  <c:v>89.249952066969996</c:v>
                </c:pt>
                <c:pt idx="914">
                  <c:v>89.1912295631532</c:v>
                </c:pt>
                <c:pt idx="915">
                  <c:v>89.142608000833647</c:v>
                </c:pt>
                <c:pt idx="916">
                  <c:v>89.091655267717798</c:v>
                </c:pt>
                <c:pt idx="917">
                  <c:v>89.043290062310192</c:v>
                </c:pt>
                <c:pt idx="918">
                  <c:v>88.972147425495493</c:v>
                </c:pt>
                <c:pt idx="919">
                  <c:v>88.927538926981541</c:v>
                </c:pt>
                <c:pt idx="920">
                  <c:v>88.857766721508796</c:v>
                </c:pt>
                <c:pt idx="921">
                  <c:v>88.805599287885954</c:v>
                </c:pt>
                <c:pt idx="922">
                  <c:v>88.746886367505496</c:v>
                </c:pt>
                <c:pt idx="923">
                  <c:v>88.682133486613452</c:v>
                </c:pt>
                <c:pt idx="924">
                  <c:v>88.615744234032846</c:v>
                </c:pt>
                <c:pt idx="925">
                  <c:v>88.562115326426536</c:v>
                </c:pt>
                <c:pt idx="926">
                  <c:v>88.492882189225739</c:v>
                </c:pt>
                <c:pt idx="927">
                  <c:v>88.427817846665491</c:v>
                </c:pt>
                <c:pt idx="928">
                  <c:v>88.359281904430887</c:v>
                </c:pt>
                <c:pt idx="929">
                  <c:v>88.295597576648106</c:v>
                </c:pt>
                <c:pt idx="930">
                  <c:v>88.216716315299948</c:v>
                </c:pt>
                <c:pt idx="931">
                  <c:v>88.148142039320803</c:v>
                </c:pt>
                <c:pt idx="932">
                  <c:v>88.072833003724853</c:v>
                </c:pt>
                <c:pt idx="933">
                  <c:v>87.986601246997992</c:v>
                </c:pt>
                <c:pt idx="934">
                  <c:v>87.884130358045439</c:v>
                </c:pt>
                <c:pt idx="935">
                  <c:v>87.785871389194895</c:v>
                </c:pt>
                <c:pt idx="936">
                  <c:v>87.677267101230797</c:v>
                </c:pt>
                <c:pt idx="937">
                  <c:v>87.551005332518145</c:v>
                </c:pt>
                <c:pt idx="938">
                  <c:v>86.889800960494853</c:v>
                </c:pt>
                <c:pt idx="939">
                  <c:v>86.003754805804647</c:v>
                </c:pt>
                <c:pt idx="940">
                  <c:v>85.439757620536056</c:v>
                </c:pt>
                <c:pt idx="941">
                  <c:v>84.518362962324758</c:v>
                </c:pt>
                <c:pt idx="942">
                  <c:v>84.036246653858683</c:v>
                </c:pt>
                <c:pt idx="943">
                  <c:v>82.845801822917707</c:v>
                </c:pt>
                <c:pt idx="944">
                  <c:v>15.053290559319999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41A-44B8-85AB-354E255B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/>
      </c:scatterChart>
      <c:scatterChart>
        <c:scatterStyle val="lineMarker"/>
        <c:varyColors val="0"/>
        <c:ser>
          <c:idx val="8"/>
          <c:order val="0"/>
          <c:tx>
            <c:v>CL = 0%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'Tension Tests Results (2)'!$Z$4:$Z$959</c:f>
              <c:numCache>
                <c:formatCode>General</c:formatCode>
                <c:ptCount val="95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</c:numCache>
            </c:numRef>
          </c:xVal>
          <c:yVal>
            <c:numRef>
              <c:f>'Tension Tests Results (2)'!$AA$4:$AA$959</c:f>
              <c:numCache>
                <c:formatCode>General</c:formatCode>
                <c:ptCount val="95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624.75</c:v>
                </c:pt>
                <c:pt idx="33">
                  <c:v>624.75</c:v>
                </c:pt>
                <c:pt idx="34">
                  <c:v>624.75</c:v>
                </c:pt>
                <c:pt idx="35">
                  <c:v>624.75</c:v>
                </c:pt>
                <c:pt idx="36">
                  <c:v>624.75</c:v>
                </c:pt>
                <c:pt idx="37">
                  <c:v>624.75</c:v>
                </c:pt>
                <c:pt idx="38">
                  <c:v>624.75</c:v>
                </c:pt>
                <c:pt idx="39">
                  <c:v>624.75</c:v>
                </c:pt>
                <c:pt idx="40">
                  <c:v>624.75</c:v>
                </c:pt>
                <c:pt idx="41">
                  <c:v>624.75</c:v>
                </c:pt>
                <c:pt idx="42">
                  <c:v>624.75</c:v>
                </c:pt>
                <c:pt idx="43">
                  <c:v>624.75</c:v>
                </c:pt>
                <c:pt idx="44">
                  <c:v>624.75</c:v>
                </c:pt>
                <c:pt idx="45">
                  <c:v>624.75</c:v>
                </c:pt>
                <c:pt idx="46">
                  <c:v>624.75</c:v>
                </c:pt>
                <c:pt idx="47">
                  <c:v>624.75</c:v>
                </c:pt>
                <c:pt idx="48">
                  <c:v>624.75</c:v>
                </c:pt>
                <c:pt idx="49">
                  <c:v>624.75</c:v>
                </c:pt>
                <c:pt idx="50">
                  <c:v>624.75</c:v>
                </c:pt>
                <c:pt idx="51">
                  <c:v>624.75</c:v>
                </c:pt>
                <c:pt idx="52">
                  <c:v>624.75</c:v>
                </c:pt>
                <c:pt idx="53">
                  <c:v>624.75</c:v>
                </c:pt>
                <c:pt idx="54">
                  <c:v>624.75</c:v>
                </c:pt>
                <c:pt idx="55">
                  <c:v>624.75</c:v>
                </c:pt>
                <c:pt idx="56">
                  <c:v>624.75</c:v>
                </c:pt>
                <c:pt idx="57">
                  <c:v>624.75</c:v>
                </c:pt>
                <c:pt idx="58">
                  <c:v>624.75</c:v>
                </c:pt>
                <c:pt idx="59">
                  <c:v>624.75</c:v>
                </c:pt>
                <c:pt idx="60">
                  <c:v>624.75</c:v>
                </c:pt>
                <c:pt idx="61">
                  <c:v>624.75</c:v>
                </c:pt>
                <c:pt idx="62">
                  <c:v>624.75</c:v>
                </c:pt>
                <c:pt idx="63">
                  <c:v>624.75</c:v>
                </c:pt>
                <c:pt idx="64">
                  <c:v>624.75</c:v>
                </c:pt>
                <c:pt idx="65">
                  <c:v>624.75</c:v>
                </c:pt>
                <c:pt idx="66">
                  <c:v>624.75</c:v>
                </c:pt>
                <c:pt idx="67">
                  <c:v>624.75</c:v>
                </c:pt>
                <c:pt idx="68">
                  <c:v>624.75</c:v>
                </c:pt>
                <c:pt idx="69">
                  <c:v>624.75</c:v>
                </c:pt>
                <c:pt idx="70">
                  <c:v>624.75</c:v>
                </c:pt>
                <c:pt idx="71">
                  <c:v>624.75</c:v>
                </c:pt>
                <c:pt idx="72">
                  <c:v>624.75</c:v>
                </c:pt>
                <c:pt idx="73">
                  <c:v>624.75</c:v>
                </c:pt>
                <c:pt idx="74">
                  <c:v>624.75</c:v>
                </c:pt>
                <c:pt idx="75">
                  <c:v>625.42576559337704</c:v>
                </c:pt>
                <c:pt idx="76">
                  <c:v>626.09999535652196</c:v>
                </c:pt>
                <c:pt idx="77">
                  <c:v>626.77269103668198</c:v>
                </c:pt>
                <c:pt idx="78">
                  <c:v>627.44385438110396</c:v>
                </c:pt>
                <c:pt idx="79">
                  <c:v>628.11348713703603</c:v>
                </c:pt>
                <c:pt idx="80">
                  <c:v>628.78159105172301</c:v>
                </c:pt>
                <c:pt idx="81">
                  <c:v>629.44816787241405</c:v>
                </c:pt>
                <c:pt idx="82">
                  <c:v>630.113219346356</c:v>
                </c:pt>
                <c:pt idx="83">
                  <c:v>630.77674722079598</c:v>
                </c:pt>
                <c:pt idx="84">
                  <c:v>631.43875324298006</c:v>
                </c:pt>
                <c:pt idx="85">
                  <c:v>632.099239160156</c:v>
                </c:pt>
                <c:pt idx="86">
                  <c:v>632.75820671957194</c:v>
                </c:pt>
                <c:pt idx="87">
                  <c:v>633.41565766847395</c:v>
                </c:pt>
                <c:pt idx="88">
                  <c:v>634.07159375410902</c:v>
                </c:pt>
                <c:pt idx="89">
                  <c:v>634.72601672372502</c:v>
                </c:pt>
                <c:pt idx="90">
                  <c:v>635.37892832456805</c:v>
                </c:pt>
                <c:pt idx="91">
                  <c:v>636.03033030388599</c:v>
                </c:pt>
                <c:pt idx="92">
                  <c:v>636.68022440892696</c:v>
                </c:pt>
                <c:pt idx="93">
                  <c:v>637.32861238693602</c:v>
                </c:pt>
                <c:pt idx="94">
                  <c:v>637.97549598516196</c:v>
                </c:pt>
                <c:pt idx="95">
                  <c:v>638.62087695085097</c:v>
                </c:pt>
                <c:pt idx="96">
                  <c:v>639.26475703125004</c:v>
                </c:pt>
                <c:pt idx="97">
                  <c:v>639.90713797360695</c:v>
                </c:pt>
                <c:pt idx="98">
                  <c:v>640.54802152516902</c:v>
                </c:pt>
                <c:pt idx="99">
                  <c:v>641.18740943318301</c:v>
                </c:pt>
                <c:pt idx="100">
                  <c:v>641.82530344489601</c:v>
                </c:pt>
                <c:pt idx="101">
                  <c:v>642.46170530755501</c:v>
                </c:pt>
                <c:pt idx="102">
                  <c:v>643.09661676840699</c:v>
                </c:pt>
                <c:pt idx="103">
                  <c:v>643.73003957469996</c:v>
                </c:pt>
                <c:pt idx="104">
                  <c:v>644.36197547368101</c:v>
                </c:pt>
                <c:pt idx="105">
                  <c:v>644.992426212596</c:v>
                </c:pt>
                <c:pt idx="106">
                  <c:v>645.62139353869304</c:v>
                </c:pt>
                <c:pt idx="107">
                  <c:v>646.248879199219</c:v>
                </c:pt>
                <c:pt idx="108">
                  <c:v>646.87488494142099</c:v>
                </c:pt>
                <c:pt idx="109">
                  <c:v>647.49941251254597</c:v>
                </c:pt>
                <c:pt idx="110">
                  <c:v>648.12246365984197</c:v>
                </c:pt>
                <c:pt idx="111">
                  <c:v>648.74404013055596</c:v>
                </c:pt>
                <c:pt idx="112">
                  <c:v>649.36414367193402</c:v>
                </c:pt>
                <c:pt idx="113">
                  <c:v>649.98277603122403</c:v>
                </c:pt>
                <c:pt idx="114">
                  <c:v>650.599938955673</c:v>
                </c:pt>
                <c:pt idx="115">
                  <c:v>651.21563419252698</c:v>
                </c:pt>
                <c:pt idx="116">
                  <c:v>651.82986348903603</c:v>
                </c:pt>
                <c:pt idx="117">
                  <c:v>652.44262859244395</c:v>
                </c:pt>
                <c:pt idx="118">
                  <c:v>653.05393125000001</c:v>
                </c:pt>
                <c:pt idx="119">
                  <c:v>653.66377320895106</c:v>
                </c:pt>
                <c:pt idx="120">
                  <c:v>654.27215621654295</c:v>
                </c:pt>
                <c:pt idx="121">
                  <c:v>654.87908202002404</c:v>
                </c:pt>
                <c:pt idx="122">
                  <c:v>655.48455236664199</c:v>
                </c:pt>
                <c:pt idx="123">
                  <c:v>656.08856900364196</c:v>
                </c:pt>
                <c:pt idx="124">
                  <c:v>656.69113367827299</c:v>
                </c:pt>
                <c:pt idx="125">
                  <c:v>657.29224813778103</c:v>
                </c:pt>
                <c:pt idx="126">
                  <c:v>657.89191412941398</c:v>
                </c:pt>
                <c:pt idx="127">
                  <c:v>658.49013340041904</c:v>
                </c:pt>
                <c:pt idx="128">
                  <c:v>659.08690769804195</c:v>
                </c:pt>
                <c:pt idx="129">
                  <c:v>659.68223876953095</c:v>
                </c:pt>
                <c:pt idx="130">
                  <c:v>660.27612836213405</c:v>
                </c:pt>
                <c:pt idx="131">
                  <c:v>660.86857822309605</c:v>
                </c:pt>
                <c:pt idx="132">
                  <c:v>661.45959009966703</c:v>
                </c:pt>
                <c:pt idx="133">
                  <c:v>662.04916573909099</c:v>
                </c:pt>
                <c:pt idx="134">
                  <c:v>662.63730688861801</c:v>
                </c:pt>
                <c:pt idx="135">
                  <c:v>663.22401529549302</c:v>
                </c:pt>
                <c:pt idx="136">
                  <c:v>663.80929270696402</c:v>
                </c:pt>
                <c:pt idx="137">
                  <c:v>664.39314087027799</c:v>
                </c:pt>
                <c:pt idx="138">
                  <c:v>664.97556153268204</c:v>
                </c:pt>
                <c:pt idx="139">
                  <c:v>665.55655644142405</c:v>
                </c:pt>
                <c:pt idx="140">
                  <c:v>666.13612734374999</c:v>
                </c:pt>
                <c:pt idx="141">
                  <c:v>666.71427598690798</c:v>
                </c:pt>
                <c:pt idx="142">
                  <c:v>667.29100411814397</c:v>
                </c:pt>
                <c:pt idx="143">
                  <c:v>667.86631348470701</c:v>
                </c:pt>
                <c:pt idx="144">
                  <c:v>668.44020583384201</c:v>
                </c:pt>
                <c:pt idx="145">
                  <c:v>669.01268291279803</c:v>
                </c:pt>
                <c:pt idx="146">
                  <c:v>669.58374646881998</c:v>
                </c:pt>
                <c:pt idx="147">
                  <c:v>670.15339824915804</c:v>
                </c:pt>
                <c:pt idx="148">
                  <c:v>670.72164000105704</c:v>
                </c:pt>
                <c:pt idx="149">
                  <c:v>671.28847347176395</c:v>
                </c:pt>
                <c:pt idx="150">
                  <c:v>671.85390040852701</c:v>
                </c:pt>
                <c:pt idx="151">
                  <c:v>672.417922558594</c:v>
                </c:pt>
                <c:pt idx="152">
                  <c:v>672.98054166920997</c:v>
                </c:pt>
                <c:pt idx="153">
                  <c:v>673.54175948762395</c:v>
                </c:pt>
                <c:pt idx="154">
                  <c:v>674.10157776108201</c:v>
                </c:pt>
                <c:pt idx="155">
                  <c:v>674.65999823683205</c:v>
                </c:pt>
                <c:pt idx="156">
                  <c:v>675.21702266212003</c:v>
                </c:pt>
                <c:pt idx="157">
                  <c:v>675.77265278419395</c:v>
                </c:pt>
                <c:pt idx="158">
                  <c:v>676.32689035030103</c:v>
                </c:pt>
                <c:pt idx="159">
                  <c:v>676.87973710768699</c:v>
                </c:pt>
                <c:pt idx="160">
                  <c:v>677.43119480360201</c:v>
                </c:pt>
                <c:pt idx="161">
                  <c:v>677.98126518529</c:v>
                </c:pt>
                <c:pt idx="162">
                  <c:v>678.52994999999999</c:v>
                </c:pt>
                <c:pt idx="163">
                  <c:v>679.07725099497895</c:v>
                </c:pt>
                <c:pt idx="164">
                  <c:v>679.62316991747298</c:v>
                </c:pt>
                <c:pt idx="165">
                  <c:v>680.16770851472995</c:v>
                </c:pt>
                <c:pt idx="166">
                  <c:v>680.71086853399697</c:v>
                </c:pt>
                <c:pt idx="167">
                  <c:v>681.25265172252102</c:v>
                </c:pt>
                <c:pt idx="168">
                  <c:v>681.79305982755</c:v>
                </c:pt>
                <c:pt idx="169">
                  <c:v>682.33209459632997</c:v>
                </c:pt>
                <c:pt idx="170">
                  <c:v>682.86975777610803</c:v>
                </c:pt>
                <c:pt idx="171">
                  <c:v>683.40605111413197</c:v>
                </c:pt>
                <c:pt idx="172">
                  <c:v>683.94097635764899</c:v>
                </c:pt>
                <c:pt idx="173">
                  <c:v>684.47453525390597</c:v>
                </c:pt>
                <c:pt idx="174">
                  <c:v>685.00672955015</c:v>
                </c:pt>
                <c:pt idx="175">
                  <c:v>685.53756099362897</c:v>
                </c:pt>
                <c:pt idx="176">
                  <c:v>686.06703133158805</c:v>
                </c:pt>
                <c:pt idx="177">
                  <c:v>686.59514231127605</c:v>
                </c:pt>
                <c:pt idx="178">
                  <c:v>687.12189567994005</c:v>
                </c:pt>
                <c:pt idx="179">
                  <c:v>687.64729318482603</c:v>
                </c:pt>
                <c:pt idx="180">
                  <c:v>688.171336573183</c:v>
                </c:pt>
                <c:pt idx="181">
                  <c:v>688.69402759225602</c:v>
                </c:pt>
                <c:pt idx="182">
                  <c:v>689.21536798929401</c:v>
                </c:pt>
                <c:pt idx="183">
                  <c:v>689.73535951154304</c:v>
                </c:pt>
                <c:pt idx="184">
                  <c:v>690.25400390624998</c:v>
                </c:pt>
                <c:pt idx="185">
                  <c:v>690.77130292066295</c:v>
                </c:pt>
                <c:pt idx="186">
                  <c:v>691.28725830202904</c:v>
                </c:pt>
                <c:pt idx="187">
                  <c:v>691.801871797594</c:v>
                </c:pt>
                <c:pt idx="188">
                  <c:v>692.31514515460697</c:v>
                </c:pt>
                <c:pt idx="189">
                  <c:v>692.82708012031298</c:v>
                </c:pt>
                <c:pt idx="190">
                  <c:v>693.33767844196097</c:v>
                </c:pt>
                <c:pt idx="191">
                  <c:v>693.84694186679701</c:v>
                </c:pt>
                <c:pt idx="192">
                  <c:v>694.35487214206898</c:v>
                </c:pt>
                <c:pt idx="193">
                  <c:v>694.86147101502297</c:v>
                </c:pt>
                <c:pt idx="194">
                  <c:v>695.366740232908</c:v>
                </c:pt>
                <c:pt idx="195">
                  <c:v>695.87068154296901</c:v>
                </c:pt>
                <c:pt idx="196">
                  <c:v>696.37329669245401</c:v>
                </c:pt>
                <c:pt idx="197">
                  <c:v>696.87458742861099</c:v>
                </c:pt>
                <c:pt idx="198">
                  <c:v>697.37455549868503</c:v>
                </c:pt>
                <c:pt idx="199">
                  <c:v>697.87320264992604</c:v>
                </c:pt>
                <c:pt idx="200">
                  <c:v>698.37053062957796</c:v>
                </c:pt>
                <c:pt idx="201">
                  <c:v>698.86654118489105</c:v>
                </c:pt>
                <c:pt idx="202">
                  <c:v>699.36123606311105</c:v>
                </c:pt>
                <c:pt idx="203">
                  <c:v>699.85461701148404</c:v>
                </c:pt>
                <c:pt idx="204">
                  <c:v>700.34668577725904</c:v>
                </c:pt>
                <c:pt idx="205">
                  <c:v>700.83744410768202</c:v>
                </c:pt>
                <c:pt idx="206">
                  <c:v>701.32689374999995</c:v>
                </c:pt>
                <c:pt idx="207">
                  <c:v>701.81503645146097</c:v>
                </c:pt>
                <c:pt idx="208">
                  <c:v>702.30187395931205</c:v>
                </c:pt>
                <c:pt idx="209">
                  <c:v>702.78740802079903</c:v>
                </c:pt>
                <c:pt idx="210">
                  <c:v>703.27164038317096</c:v>
                </c:pt>
                <c:pt idx="211">
                  <c:v>703.75457279367299</c:v>
                </c:pt>
                <c:pt idx="212">
                  <c:v>704.23620699955404</c:v>
                </c:pt>
                <c:pt idx="213">
                  <c:v>704.71654474805996</c:v>
                </c:pt>
                <c:pt idx="214">
                  <c:v>705.19558778643898</c:v>
                </c:pt>
                <c:pt idx="215">
                  <c:v>705.67333786193694</c:v>
                </c:pt>
                <c:pt idx="216">
                  <c:v>706.14979672180198</c:v>
                </c:pt>
                <c:pt idx="217">
                  <c:v>706.62496611328095</c:v>
                </c:pt>
                <c:pt idx="218">
                  <c:v>707.09884778362095</c:v>
                </c:pt>
                <c:pt idx="219">
                  <c:v>707.57144348007</c:v>
                </c:pt>
                <c:pt idx="220">
                  <c:v>708.04275494987303</c:v>
                </c:pt>
                <c:pt idx="221">
                  <c:v>708.51278394027895</c:v>
                </c:pt>
                <c:pt idx="222">
                  <c:v>708.98153219853498</c:v>
                </c:pt>
                <c:pt idx="223">
                  <c:v>709.44900147188696</c:v>
                </c:pt>
                <c:pt idx="224">
                  <c:v>709.91519350758404</c:v>
                </c:pt>
                <c:pt idx="225">
                  <c:v>710.38011005287103</c:v>
                </c:pt>
                <c:pt idx="226">
                  <c:v>710.84375285499596</c:v>
                </c:pt>
                <c:pt idx="227">
                  <c:v>711.30612366120704</c:v>
                </c:pt>
                <c:pt idx="228">
                  <c:v>711.76722421875002</c:v>
                </c:pt>
                <c:pt idx="229">
                  <c:v>712.22705627487301</c:v>
                </c:pt>
                <c:pt idx="230">
                  <c:v>712.68562157682197</c:v>
                </c:pt>
                <c:pt idx="231">
                  <c:v>713.14292187184503</c:v>
                </c:pt>
                <c:pt idx="232">
                  <c:v>713.59895890718894</c:v>
                </c:pt>
                <c:pt idx="233">
                  <c:v>714.05373443010103</c:v>
                </c:pt>
                <c:pt idx="234">
                  <c:v>714.50725018782896</c:v>
                </c:pt>
                <c:pt idx="235">
                  <c:v>714.95950792761903</c:v>
                </c:pt>
                <c:pt idx="236">
                  <c:v>715.410509396718</c:v>
                </c:pt>
                <c:pt idx="237">
                  <c:v>715.86025634237399</c:v>
                </c:pt>
                <c:pt idx="238">
                  <c:v>716.30875051183295</c:v>
                </c:pt>
                <c:pt idx="239">
                  <c:v>716.75599365234405</c:v>
                </c:pt>
                <c:pt idx="240">
                  <c:v>717.20198751115197</c:v>
                </c:pt>
                <c:pt idx="241">
                  <c:v>717.64673383550598</c:v>
                </c:pt>
                <c:pt idx="242">
                  <c:v>718.09023437265205</c:v>
                </c:pt>
                <c:pt idx="243">
                  <c:v>718.53249086983806</c:v>
                </c:pt>
                <c:pt idx="244">
                  <c:v>718.97350507430997</c:v>
                </c:pt>
                <c:pt idx="245">
                  <c:v>719.41327873331602</c:v>
                </c:pt>
                <c:pt idx="246">
                  <c:v>719.85181359410205</c:v>
                </c:pt>
                <c:pt idx="247">
                  <c:v>720.28911140391699</c:v>
                </c:pt>
                <c:pt idx="248">
                  <c:v>720.72517391000702</c:v>
                </c:pt>
                <c:pt idx="249">
                  <c:v>721.160002859619</c:v>
                </c:pt>
                <c:pt idx="250">
                  <c:v>721.59360000000004</c:v>
                </c:pt>
                <c:pt idx="251">
                  <c:v>722.02596707839803</c:v>
                </c:pt>
                <c:pt idx="252">
                  <c:v>722.45710584205995</c:v>
                </c:pt>
                <c:pt idx="253">
                  <c:v>722.88701803823199</c:v>
                </c:pt>
                <c:pt idx="254">
                  <c:v>723.31570541416204</c:v>
                </c:pt>
                <c:pt idx="255">
                  <c:v>723.743169717098</c:v>
                </c:pt>
                <c:pt idx="256">
                  <c:v>724.16941269428503</c:v>
                </c:pt>
                <c:pt idx="257">
                  <c:v>724.59443609297205</c:v>
                </c:pt>
                <c:pt idx="258">
                  <c:v>725.01824166040603</c:v>
                </c:pt>
                <c:pt idx="259">
                  <c:v>725.44083114383295</c:v>
                </c:pt>
                <c:pt idx="260">
                  <c:v>725.86220629050104</c:v>
                </c:pt>
                <c:pt idx="261">
                  <c:v>726.28236884765602</c:v>
                </c:pt>
                <c:pt idx="262">
                  <c:v>726.70132056254704</c:v>
                </c:pt>
                <c:pt idx="263">
                  <c:v>727.11906318241995</c:v>
                </c:pt>
                <c:pt idx="264">
                  <c:v>727.53559845452196</c:v>
                </c:pt>
                <c:pt idx="265">
                  <c:v>727.95092812610096</c:v>
                </c:pt>
                <c:pt idx="266">
                  <c:v>728.36505394440303</c:v>
                </c:pt>
                <c:pt idx="267">
                  <c:v>728.77797765667594</c:v>
                </c:pt>
                <c:pt idx="268">
                  <c:v>729.189701010166</c:v>
                </c:pt>
                <c:pt idx="269">
                  <c:v>729.60022575212201</c:v>
                </c:pt>
                <c:pt idx="270">
                  <c:v>730.00955362979005</c:v>
                </c:pt>
                <c:pt idx="271">
                  <c:v>730.41768639041697</c:v>
                </c:pt>
                <c:pt idx="272">
                  <c:v>730.82462578125001</c:v>
                </c:pt>
                <c:pt idx="273">
                  <c:v>731.23037354953703</c:v>
                </c:pt>
                <c:pt idx="274">
                  <c:v>731.63493144252402</c:v>
                </c:pt>
                <c:pt idx="275">
                  <c:v>732.03830120745999</c:v>
                </c:pt>
                <c:pt idx="276">
                  <c:v>732.44048459159001</c:v>
                </c:pt>
                <c:pt idx="277">
                  <c:v>732.84148334216195</c:v>
                </c:pt>
                <c:pt idx="278">
                  <c:v>733.24129920642395</c:v>
                </c:pt>
                <c:pt idx="279">
                  <c:v>733.63993393162195</c:v>
                </c:pt>
                <c:pt idx="280">
                  <c:v>734.03738926500296</c:v>
                </c:pt>
                <c:pt idx="281">
                  <c:v>734.43366695381496</c:v>
                </c:pt>
                <c:pt idx="282">
                  <c:v>734.82876874530405</c:v>
                </c:pt>
                <c:pt idx="283">
                  <c:v>735.22269638671901</c:v>
                </c:pt>
                <c:pt idx="284">
                  <c:v>735.61545162530501</c:v>
                </c:pt>
                <c:pt idx="285">
                  <c:v>736.00703620831098</c:v>
                </c:pt>
                <c:pt idx="286">
                  <c:v>736.39745188298298</c:v>
                </c:pt>
                <c:pt idx="287">
                  <c:v>736.78670039656799</c:v>
                </c:pt>
                <c:pt idx="288">
                  <c:v>737.17478349631403</c:v>
                </c:pt>
                <c:pt idx="289">
                  <c:v>737.56170292946695</c:v>
                </c:pt>
                <c:pt idx="290">
                  <c:v>737.94746044327599</c:v>
                </c:pt>
                <c:pt idx="291">
                  <c:v>738.33205778498598</c:v>
                </c:pt>
                <c:pt idx="292">
                  <c:v>738.71549670184595</c:v>
                </c:pt>
                <c:pt idx="293">
                  <c:v>739.09777894110096</c:v>
                </c:pt>
                <c:pt idx="294">
                  <c:v>739.47890625000002</c:v>
                </c:pt>
                <c:pt idx="295">
                  <c:v>739.85888037579002</c:v>
                </c:pt>
                <c:pt idx="296">
                  <c:v>740.23770306571703</c:v>
                </c:pt>
                <c:pt idx="297">
                  <c:v>740.61537606702905</c:v>
                </c:pt>
                <c:pt idx="298">
                  <c:v>740.99190112697204</c:v>
                </c:pt>
                <c:pt idx="299">
                  <c:v>741.36727999279503</c:v>
                </c:pt>
                <c:pt idx="300">
                  <c:v>741.74151441174399</c:v>
                </c:pt>
                <c:pt idx="301">
                  <c:v>742.11460613106601</c:v>
                </c:pt>
                <c:pt idx="302">
                  <c:v>742.48655689800898</c:v>
                </c:pt>
                <c:pt idx="303">
                  <c:v>742.85736845981899</c:v>
                </c:pt>
                <c:pt idx="304">
                  <c:v>743.22704256374402</c:v>
                </c:pt>
                <c:pt idx="305">
                  <c:v>743.59558095703096</c:v>
                </c:pt>
                <c:pt idx="306">
                  <c:v>743.96298538692702</c:v>
                </c:pt>
                <c:pt idx="307">
                  <c:v>744.32925760067906</c:v>
                </c:pt>
                <c:pt idx="308">
                  <c:v>744.69439934553395</c:v>
                </c:pt>
                <c:pt idx="309">
                  <c:v>745.05841236874005</c:v>
                </c:pt>
                <c:pt idx="310">
                  <c:v>745.42129841754297</c:v>
                </c:pt>
                <c:pt idx="311">
                  <c:v>745.78305923919095</c:v>
                </c:pt>
                <c:pt idx="312">
                  <c:v>746.14369658093096</c:v>
                </c:pt>
                <c:pt idx="313">
                  <c:v>746.50321219000898</c:v>
                </c:pt>
                <c:pt idx="314">
                  <c:v>746.86160781367403</c:v>
                </c:pt>
                <c:pt idx="315">
                  <c:v>747.21888519917195</c:v>
                </c:pt>
                <c:pt idx="316">
                  <c:v>747.57504609374996</c:v>
                </c:pt>
                <c:pt idx="317">
                  <c:v>747.93009224465595</c:v>
                </c:pt>
                <c:pt idx="318">
                  <c:v>748.284025399136</c:v>
                </c:pt>
                <c:pt idx="319">
                  <c:v>748.63684730443799</c:v>
                </c:pt>
                <c:pt idx="320">
                  <c:v>748.98855970780903</c:v>
                </c:pt>
                <c:pt idx="321">
                  <c:v>749.33916435649598</c:v>
                </c:pt>
                <c:pt idx="322">
                  <c:v>749.68866299774595</c:v>
                </c:pt>
                <c:pt idx="323">
                  <c:v>750.03705737880705</c:v>
                </c:pt>
                <c:pt idx="324">
                  <c:v>750.38434924692399</c:v>
                </c:pt>
                <c:pt idx="325">
                  <c:v>750.73054034934705</c:v>
                </c:pt>
                <c:pt idx="326">
                  <c:v>751.07563243332095</c:v>
                </c:pt>
                <c:pt idx="327">
                  <c:v>751.41962724609402</c:v>
                </c:pt>
                <c:pt idx="328">
                  <c:v>751.76252653491304</c:v>
                </c:pt>
                <c:pt idx="329">
                  <c:v>752.10433204702497</c:v>
                </c:pt>
                <c:pt idx="330">
                  <c:v>752.44504552967703</c:v>
                </c:pt>
                <c:pt idx="331">
                  <c:v>752.784668730117</c:v>
                </c:pt>
                <c:pt idx="332">
                  <c:v>753.12320339559096</c:v>
                </c:pt>
                <c:pt idx="333">
                  <c:v>753.46065127334703</c:v>
                </c:pt>
                <c:pt idx="334">
                  <c:v>753.79701411063104</c:v>
                </c:pt>
                <c:pt idx="335">
                  <c:v>754.13229365469203</c:v>
                </c:pt>
                <c:pt idx="336">
                  <c:v>754.46649165277495</c:v>
                </c:pt>
                <c:pt idx="337">
                  <c:v>754.79960985212904</c:v>
                </c:pt>
                <c:pt idx="338">
                  <c:v>755.13165000000004</c:v>
                </c:pt>
                <c:pt idx="339">
                  <c:v>755.46261384363595</c:v>
                </c:pt>
                <c:pt idx="340">
                  <c:v>755.79250313028297</c:v>
                </c:pt>
                <c:pt idx="341">
                  <c:v>756.12131960718898</c:v>
                </c:pt>
                <c:pt idx="342">
                  <c:v>756.44906502159995</c:v>
                </c:pt>
                <c:pt idx="343">
                  <c:v>756.77574112076502</c:v>
                </c:pt>
                <c:pt idx="344">
                  <c:v>757.10134965193004</c:v>
                </c:pt>
                <c:pt idx="345">
                  <c:v>757.42589236234198</c:v>
                </c:pt>
                <c:pt idx="346">
                  <c:v>757.74937099924898</c:v>
                </c:pt>
                <c:pt idx="347">
                  <c:v>758.07178730989699</c:v>
                </c:pt>
                <c:pt idx="348">
                  <c:v>758.39314304153402</c:v>
                </c:pt>
                <c:pt idx="349">
                  <c:v>758.71343994140602</c:v>
                </c:pt>
                <c:pt idx="350">
                  <c:v>759.03267975676204</c:v>
                </c:pt>
                <c:pt idx="351">
                  <c:v>759.35086423484802</c:v>
                </c:pt>
                <c:pt idx="352">
                  <c:v>759.66799512291095</c:v>
                </c:pt>
                <c:pt idx="353">
                  <c:v>759.98407416819805</c:v>
                </c:pt>
                <c:pt idx="354">
                  <c:v>760.29910311795595</c:v>
                </c:pt>
                <c:pt idx="355">
                  <c:v>760.61308371943403</c:v>
                </c:pt>
                <c:pt idx="356">
                  <c:v>760.926017719877</c:v>
                </c:pt>
                <c:pt idx="357">
                  <c:v>761.23790686653297</c:v>
                </c:pt>
                <c:pt idx="358">
                  <c:v>761.54875290664904</c:v>
                </c:pt>
                <c:pt idx="359">
                  <c:v>761.85855758747198</c:v>
                </c:pt>
                <c:pt idx="360">
                  <c:v>762.16732265625001</c:v>
                </c:pt>
                <c:pt idx="361">
                  <c:v>762.47504986022898</c:v>
                </c:pt>
                <c:pt idx="362">
                  <c:v>762.78174094665701</c:v>
                </c:pt>
                <c:pt idx="363">
                  <c:v>763.08739766277995</c:v>
                </c:pt>
                <c:pt idx="364">
                  <c:v>763.39202175584603</c:v>
                </c:pt>
                <c:pt idx="365">
                  <c:v>763.69561497310201</c:v>
                </c:pt>
                <c:pt idx="366">
                  <c:v>763.99817906179601</c:v>
                </c:pt>
                <c:pt idx="367">
                  <c:v>764.29971576917296</c:v>
                </c:pt>
                <c:pt idx="368">
                  <c:v>764.60022684248202</c:v>
                </c:pt>
                <c:pt idx="369">
                  <c:v>764.89971402897004</c:v>
                </c:pt>
                <c:pt idx="370">
                  <c:v>765.19817907588299</c:v>
                </c:pt>
                <c:pt idx="371">
                  <c:v>765.49562373046899</c:v>
                </c:pt>
                <c:pt idx="372">
                  <c:v>765.79204973997503</c:v>
                </c:pt>
                <c:pt idx="373">
                  <c:v>766.08745885164797</c:v>
                </c:pt>
                <c:pt idx="374">
                  <c:v>766.38185281273502</c:v>
                </c:pt>
                <c:pt idx="375">
                  <c:v>766.67523337048306</c:v>
                </c:pt>
                <c:pt idx="376">
                  <c:v>766.96760227213997</c:v>
                </c:pt>
                <c:pt idx="377">
                  <c:v>767.25896126495297</c:v>
                </c:pt>
                <c:pt idx="378">
                  <c:v>767.54931209616802</c:v>
                </c:pt>
                <c:pt idx="379">
                  <c:v>767.83865651303404</c:v>
                </c:pt>
                <c:pt idx="380">
                  <c:v>768.12699626279596</c:v>
                </c:pt>
                <c:pt idx="381">
                  <c:v>768.41433309270201</c:v>
                </c:pt>
                <c:pt idx="382">
                  <c:v>768.70066874999998</c:v>
                </c:pt>
                <c:pt idx="383">
                  <c:v>768.98600498193605</c:v>
                </c:pt>
                <c:pt idx="384">
                  <c:v>769.270343535758</c:v>
                </c:pt>
                <c:pt idx="385">
                  <c:v>769.55368615871203</c:v>
                </c:pt>
                <c:pt idx="386">
                  <c:v>769.83603459804704</c:v>
                </c:pt>
                <c:pt idx="387">
                  <c:v>770.11739060100797</c:v>
                </c:pt>
                <c:pt idx="388">
                  <c:v>770.39775591484295</c:v>
                </c:pt>
                <c:pt idx="389">
                  <c:v>770.67713228679997</c:v>
                </c:pt>
                <c:pt idx="390">
                  <c:v>770.95552146412501</c:v>
                </c:pt>
                <c:pt idx="391">
                  <c:v>771.23292519406505</c:v>
                </c:pt>
                <c:pt idx="392">
                  <c:v>771.50934522386797</c:v>
                </c:pt>
                <c:pt idx="393">
                  <c:v>771.78478330078099</c:v>
                </c:pt>
                <c:pt idx="394">
                  <c:v>772.05924117205097</c:v>
                </c:pt>
                <c:pt idx="395">
                  <c:v>772.33272058492503</c:v>
                </c:pt>
                <c:pt idx="396">
                  <c:v>772.60522328665002</c:v>
                </c:pt>
                <c:pt idx="397">
                  <c:v>772.87675102447395</c:v>
                </c:pt>
                <c:pt idx="398">
                  <c:v>773.14730554564198</c:v>
                </c:pt>
                <c:pt idx="399">
                  <c:v>773.41688859740395</c:v>
                </c:pt>
                <c:pt idx="400">
                  <c:v>773.68550192700502</c:v>
                </c:pt>
                <c:pt idx="401">
                  <c:v>773.95314728169296</c:v>
                </c:pt>
                <c:pt idx="402">
                  <c:v>774.21982640871499</c:v>
                </c:pt>
                <c:pt idx="403">
                  <c:v>774.485541055319</c:v>
                </c:pt>
                <c:pt idx="404">
                  <c:v>774.75029296875005</c:v>
                </c:pt>
                <c:pt idx="405">
                  <c:v>775.01408389625703</c:v>
                </c:pt>
                <c:pt idx="406">
                  <c:v>775.27691558508695</c:v>
                </c:pt>
                <c:pt idx="407">
                  <c:v>775.53878978248599</c:v>
                </c:pt>
                <c:pt idx="408">
                  <c:v>775.79970823570204</c:v>
                </c:pt>
                <c:pt idx="409">
                  <c:v>776.05967269198197</c:v>
                </c:pt>
                <c:pt idx="410">
                  <c:v>776.318684898573</c:v>
                </c:pt>
                <c:pt idx="411">
                  <c:v>776.57674660272198</c:v>
                </c:pt>
                <c:pt idx="412">
                  <c:v>776.83385955167603</c:v>
                </c:pt>
                <c:pt idx="413">
                  <c:v>777.09002549268405</c:v>
                </c:pt>
                <c:pt idx="414">
                  <c:v>777.34524617298996</c:v>
                </c:pt>
                <c:pt idx="415">
                  <c:v>777.59952333984404</c:v>
                </c:pt>
                <c:pt idx="416">
                  <c:v>777.852858740491</c:v>
                </c:pt>
                <c:pt idx="417">
                  <c:v>778.10525412217999</c:v>
                </c:pt>
                <c:pt idx="418">
                  <c:v>778.35671123215604</c:v>
                </c:pt>
                <c:pt idx="419">
                  <c:v>778.60723181766798</c:v>
                </c:pt>
                <c:pt idx="420">
                  <c:v>778.856817625963</c:v>
                </c:pt>
                <c:pt idx="421">
                  <c:v>779.10547040428696</c:v>
                </c:pt>
                <c:pt idx="422">
                  <c:v>779.35319189988695</c:v>
                </c:pt>
                <c:pt idx="423">
                  <c:v>779.599983860012</c:v>
                </c:pt>
                <c:pt idx="424">
                  <c:v>779.84584803190705</c:v>
                </c:pt>
                <c:pt idx="425">
                  <c:v>780.09078616282102</c:v>
                </c:pt>
                <c:pt idx="426">
                  <c:v>780.33479999999997</c:v>
                </c:pt>
                <c:pt idx="427">
                  <c:v>780.57789129069101</c:v>
                </c:pt>
                <c:pt idx="428">
                  <c:v>780.82006178214203</c:v>
                </c:pt>
                <c:pt idx="429">
                  <c:v>781.06131322160002</c:v>
                </c:pt>
                <c:pt idx="430">
                  <c:v>781.30164735631104</c:v>
                </c:pt>
                <c:pt idx="431">
                  <c:v>781.54106593352299</c:v>
                </c:pt>
                <c:pt idx="432">
                  <c:v>781.77957070048399</c:v>
                </c:pt>
                <c:pt idx="433">
                  <c:v>782.01716340443897</c:v>
                </c:pt>
                <c:pt idx="434">
                  <c:v>782.25384579263698</c:v>
                </c:pt>
                <c:pt idx="435">
                  <c:v>782.48961961232499</c:v>
                </c:pt>
                <c:pt idx="436">
                  <c:v>782.72448661074895</c:v>
                </c:pt>
                <c:pt idx="437">
                  <c:v>782.95844853515598</c:v>
                </c:pt>
                <c:pt idx="438">
                  <c:v>783.19150713279498</c:v>
                </c:pt>
                <c:pt idx="439">
                  <c:v>783.42366415091203</c:v>
                </c:pt>
                <c:pt idx="440">
                  <c:v>783.65492133675298</c:v>
                </c:pt>
                <c:pt idx="441">
                  <c:v>783.88528043756799</c:v>
                </c:pt>
                <c:pt idx="442">
                  <c:v>784.11474320060097</c:v>
                </c:pt>
                <c:pt idx="443">
                  <c:v>784.34331137310096</c:v>
                </c:pt>
                <c:pt idx="444">
                  <c:v>784.57098670231505</c:v>
                </c:pt>
                <c:pt idx="445">
                  <c:v>784.79777093549001</c:v>
                </c:pt>
                <c:pt idx="446">
                  <c:v>785.02366581987201</c:v>
                </c:pt>
                <c:pt idx="447">
                  <c:v>785.24867310270997</c:v>
                </c:pt>
                <c:pt idx="448">
                  <c:v>785.47279453124997</c:v>
                </c:pt>
                <c:pt idx="449">
                  <c:v>785.69603185274002</c:v>
                </c:pt>
                <c:pt idx="450">
                  <c:v>785.91838681442505</c:v>
                </c:pt>
                <c:pt idx="451">
                  <c:v>786.139861163555</c:v>
                </c:pt>
                <c:pt idx="452">
                  <c:v>786.36045664737503</c:v>
                </c:pt>
                <c:pt idx="453">
                  <c:v>786.58017501313304</c:v>
                </c:pt>
                <c:pt idx="454">
                  <c:v>786.79901800807704</c:v>
                </c:pt>
                <c:pt idx="455">
                  <c:v>787.01698737945196</c:v>
                </c:pt>
                <c:pt idx="456">
                  <c:v>787.23408487450695</c:v>
                </c:pt>
                <c:pt idx="457">
                  <c:v>787.45031224048796</c:v>
                </c:pt>
                <c:pt idx="458">
                  <c:v>787.66567122464301</c:v>
                </c:pt>
                <c:pt idx="459">
                  <c:v>787.88016357421895</c:v>
                </c:pt>
                <c:pt idx="460">
                  <c:v>788.09379103646199</c:v>
                </c:pt>
                <c:pt idx="461">
                  <c:v>788.30655535862104</c:v>
                </c:pt>
                <c:pt idx="462">
                  <c:v>788.51845828794205</c:v>
                </c:pt>
                <c:pt idx="463">
                  <c:v>788.72950157167099</c:v>
                </c:pt>
                <c:pt idx="464">
                  <c:v>788.93968695705803</c:v>
                </c:pt>
                <c:pt idx="465">
                  <c:v>789.14901619134798</c:v>
                </c:pt>
                <c:pt idx="466">
                  <c:v>789.35749102178795</c:v>
                </c:pt>
                <c:pt idx="467">
                  <c:v>789.56511319562696</c:v>
                </c:pt>
                <c:pt idx="468">
                  <c:v>789.77188446010996</c:v>
                </c:pt>
                <c:pt idx="469">
                  <c:v>789.97780656248494</c:v>
                </c:pt>
                <c:pt idx="470">
                  <c:v>790.18288125000004</c:v>
                </c:pt>
                <c:pt idx="471">
                  <c:v>790.38711026990097</c:v>
                </c:pt>
                <c:pt idx="472">
                  <c:v>790.59049536943598</c:v>
                </c:pt>
                <c:pt idx="473">
                  <c:v>790.79303829585103</c:v>
                </c:pt>
                <c:pt idx="474">
                  <c:v>790.99474079639401</c:v>
                </c:pt>
                <c:pt idx="475">
                  <c:v>791.19560461831202</c:v>
                </c:pt>
                <c:pt idx="476">
                  <c:v>791.39563150885203</c:v>
                </c:pt>
                <c:pt idx="477">
                  <c:v>791.59482321526104</c:v>
                </c:pt>
                <c:pt idx="478">
                  <c:v>791.79318148478603</c:v>
                </c:pt>
                <c:pt idx="479">
                  <c:v>791.990708064675</c:v>
                </c:pt>
                <c:pt idx="480">
                  <c:v>792.18740470217404</c:v>
                </c:pt>
                <c:pt idx="481">
                  <c:v>792.38327314453102</c:v>
                </c:pt>
                <c:pt idx="482">
                  <c:v>792.57831513899305</c:v>
                </c:pt>
                <c:pt idx="483">
                  <c:v>792.772532432807</c:v>
                </c:pt>
                <c:pt idx="484">
                  <c:v>792.96592677321996</c:v>
                </c:pt>
                <c:pt idx="485">
                  <c:v>793.15849990747995</c:v>
                </c:pt>
                <c:pt idx="486">
                  <c:v>793.35025358283303</c:v>
                </c:pt>
                <c:pt idx="487">
                  <c:v>793.54118954652597</c:v>
                </c:pt>
                <c:pt idx="488">
                  <c:v>793.73130954580699</c:v>
                </c:pt>
                <c:pt idx="489">
                  <c:v>793.92061532792297</c:v>
                </c:pt>
                <c:pt idx="490">
                  <c:v>794.10910864011998</c:v>
                </c:pt>
                <c:pt idx="491">
                  <c:v>794.29679122964706</c:v>
                </c:pt>
                <c:pt idx="492">
                  <c:v>794.48366484375003</c:v>
                </c:pt>
                <c:pt idx="493">
                  <c:v>794.66973122967602</c:v>
                </c:pt>
                <c:pt idx="494">
                  <c:v>794.85499213467301</c:v>
                </c:pt>
                <c:pt idx="495">
                  <c:v>795.039449305988</c:v>
                </c:pt>
                <c:pt idx="496">
                  <c:v>795.22310449086694</c:v>
                </c:pt>
                <c:pt idx="497">
                  <c:v>795.40595943655796</c:v>
                </c:pt>
                <c:pt idx="498">
                  <c:v>795.58801589030804</c:v>
                </c:pt>
                <c:pt idx="499">
                  <c:v>795.76927559936405</c:v>
                </c:pt>
                <c:pt idx="500">
                  <c:v>795.94974031097399</c:v>
                </c:pt>
                <c:pt idx="501">
                  <c:v>796.12941177238395</c:v>
                </c:pt>
                <c:pt idx="502">
                  <c:v>796.30829173084203</c:v>
                </c:pt>
                <c:pt idx="503">
                  <c:v>796.48638193359398</c:v>
                </c:pt>
                <c:pt idx="504">
                  <c:v>796.66368412788802</c:v>
                </c:pt>
                <c:pt idx="505">
                  <c:v>796.84020006097103</c:v>
                </c:pt>
                <c:pt idx="506">
                  <c:v>797.01593148008999</c:v>
                </c:pt>
                <c:pt idx="507">
                  <c:v>797.19088013249302</c:v>
                </c:pt>
                <c:pt idx="508">
                  <c:v>797.36504776542597</c:v>
                </c:pt>
                <c:pt idx="509">
                  <c:v>797.53843612613605</c:v>
                </c:pt>
                <c:pt idx="510">
                  <c:v>797.71104696187103</c:v>
                </c:pt>
                <c:pt idx="511">
                  <c:v>797.88288201987802</c:v>
                </c:pt>
                <c:pt idx="512">
                  <c:v>798.05394304740298</c:v>
                </c:pt>
                <c:pt idx="513">
                  <c:v>798.22423179169505</c:v>
                </c:pt>
                <c:pt idx="514">
                  <c:v>798.39374999999995</c:v>
                </c:pt>
                <c:pt idx="515">
                  <c:v>798.56249941956503</c:v>
                </c:pt>
                <c:pt idx="516">
                  <c:v>798.73048179763805</c:v>
                </c:pt>
                <c:pt idx="517">
                  <c:v>798.89769888146498</c:v>
                </c:pt>
                <c:pt idx="518">
                  <c:v>799.06415241829495</c:v>
                </c:pt>
                <c:pt idx="519">
                  <c:v>799.22984415537303</c:v>
                </c:pt>
                <c:pt idx="520">
                  <c:v>799.39477583994699</c:v>
                </c:pt>
                <c:pt idx="521">
                  <c:v>799.55894921926404</c:v>
                </c:pt>
                <c:pt idx="522">
                  <c:v>799.72236604057105</c:v>
                </c:pt>
                <c:pt idx="523">
                  <c:v>799.88502805111602</c:v>
                </c:pt>
                <c:pt idx="524">
                  <c:v>800.04693699814504</c:v>
                </c:pt>
                <c:pt idx="525">
                  <c:v>800.208094628906</c:v>
                </c:pt>
                <c:pt idx="526">
                  <c:v>800.36850269064598</c:v>
                </c:pt>
                <c:pt idx="527">
                  <c:v>800.52816293061198</c:v>
                </c:pt>
                <c:pt idx="528">
                  <c:v>800.68707709605098</c:v>
                </c:pt>
                <c:pt idx="529">
                  <c:v>800.84524693420997</c:v>
                </c:pt>
                <c:pt idx="530">
                  <c:v>801.00267419233705</c:v>
                </c:pt>
                <c:pt idx="531">
                  <c:v>801.15936061767798</c:v>
                </c:pt>
                <c:pt idx="532">
                  <c:v>801.31530795747994</c:v>
                </c:pt>
                <c:pt idx="533">
                  <c:v>801.47051795899199</c:v>
                </c:pt>
                <c:pt idx="534">
                  <c:v>801.62499236945905</c:v>
                </c:pt>
                <c:pt idx="535">
                  <c:v>801.77873293613004</c:v>
                </c:pt>
                <c:pt idx="536">
                  <c:v>801.93174140625001</c:v>
                </c:pt>
                <c:pt idx="537">
                  <c:v>802.08401952706799</c:v>
                </c:pt>
                <c:pt idx="538">
                  <c:v>802.23556904582995</c:v>
                </c:pt>
                <c:pt idx="539">
                  <c:v>802.38639170978399</c:v>
                </c:pt>
                <c:pt idx="540">
                  <c:v>802.536489266177</c:v>
                </c:pt>
                <c:pt idx="541">
                  <c:v>802.68586346225504</c:v>
                </c:pt>
                <c:pt idx="542">
                  <c:v>802.83451604526704</c:v>
                </c:pt>
                <c:pt idx="543">
                  <c:v>802.98244876245803</c:v>
                </c:pt>
                <c:pt idx="544">
                  <c:v>803.12966336107695</c:v>
                </c:pt>
                <c:pt idx="545">
                  <c:v>803.276161588371</c:v>
                </c:pt>
                <c:pt idx="546">
                  <c:v>803.421945191585</c:v>
                </c:pt>
                <c:pt idx="547">
                  <c:v>803.567015917969</c:v>
                </c:pt>
                <c:pt idx="548">
                  <c:v>803.71137551476795</c:v>
                </c:pt>
                <c:pt idx="549">
                  <c:v>803.85502572922996</c:v>
                </c:pt>
                <c:pt idx="550">
                  <c:v>803.99796830860305</c:v>
                </c:pt>
                <c:pt idx="551">
                  <c:v>804.14020500013203</c:v>
                </c:pt>
                <c:pt idx="552">
                  <c:v>804.28173755106604</c:v>
                </c:pt>
                <c:pt idx="553">
                  <c:v>804.42256770865094</c:v>
                </c:pt>
                <c:pt idx="554">
                  <c:v>804.56269722013496</c:v>
                </c:pt>
                <c:pt idx="555">
                  <c:v>804.70212783276497</c:v>
                </c:pt>
                <c:pt idx="556">
                  <c:v>804.84086129378795</c:v>
                </c:pt>
                <c:pt idx="557">
                  <c:v>804.97889935044998</c:v>
                </c:pt>
                <c:pt idx="558">
                  <c:v>805.11624374999997</c:v>
                </c:pt>
                <c:pt idx="559">
                  <c:v>805.25289623968399</c:v>
                </c:pt>
                <c:pt idx="560">
                  <c:v>805.38885856674995</c:v>
                </c:pt>
                <c:pt idx="561">
                  <c:v>805.52413247844402</c:v>
                </c:pt>
                <c:pt idx="562">
                  <c:v>805.65871972201398</c:v>
                </c:pt>
                <c:pt idx="563">
                  <c:v>805.79262204470604</c:v>
                </c:pt>
                <c:pt idx="564">
                  <c:v>805.92584119376897</c:v>
                </c:pt>
                <c:pt idx="565">
                  <c:v>806.05837891644899</c:v>
                </c:pt>
                <c:pt idx="566">
                  <c:v>806.19023695999294</c:v>
                </c:pt>
                <c:pt idx="567">
                  <c:v>806.32141707164806</c:v>
                </c:pt>
                <c:pt idx="568">
                  <c:v>806.45192099866199</c:v>
                </c:pt>
                <c:pt idx="569">
                  <c:v>806.58175048828105</c:v>
                </c:pt>
                <c:pt idx="570">
                  <c:v>806.71090728775403</c:v>
                </c:pt>
                <c:pt idx="571">
                  <c:v>806.83939314432598</c:v>
                </c:pt>
                <c:pt idx="572">
                  <c:v>806.96720980524503</c:v>
                </c:pt>
                <c:pt idx="573">
                  <c:v>807.09435901775896</c:v>
                </c:pt>
                <c:pt idx="574">
                  <c:v>807.22084252911395</c:v>
                </c:pt>
                <c:pt idx="575">
                  <c:v>807.34666208655699</c:v>
                </c:pt>
                <c:pt idx="576">
                  <c:v>807.47181943733597</c:v>
                </c:pt>
                <c:pt idx="577">
                  <c:v>807.59631632869696</c:v>
                </c:pt>
                <c:pt idx="578">
                  <c:v>807.72015450788899</c:v>
                </c:pt>
                <c:pt idx="579">
                  <c:v>807.84333572215701</c:v>
                </c:pt>
                <c:pt idx="580">
                  <c:v>807.96586171875003</c:v>
                </c:pt>
                <c:pt idx="581">
                  <c:v>808.08773424491403</c:v>
                </c:pt>
                <c:pt idx="582">
                  <c:v>808.20895504789598</c:v>
                </c:pt>
                <c:pt idx="583">
                  <c:v>808.32952587494401</c:v>
                </c:pt>
                <c:pt idx="584">
                  <c:v>808.44944847330498</c:v>
                </c:pt>
                <c:pt idx="585">
                  <c:v>808.56872459022497</c:v>
                </c:pt>
                <c:pt idx="586">
                  <c:v>808.68735597295301</c:v>
                </c:pt>
                <c:pt idx="587">
                  <c:v>808.80534436873404</c:v>
                </c:pt>
                <c:pt idx="588">
                  <c:v>808.92269152481697</c:v>
                </c:pt>
                <c:pt idx="589">
                  <c:v>809.03939918844799</c:v>
                </c:pt>
                <c:pt idx="590">
                  <c:v>809.15546910687499</c:v>
                </c:pt>
                <c:pt idx="591">
                  <c:v>809.27090302734405</c:v>
                </c:pt>
                <c:pt idx="592">
                  <c:v>809.38570269710306</c:v>
                </c:pt>
                <c:pt idx="593">
                  <c:v>809.499869863399</c:v>
                </c:pt>
                <c:pt idx="594">
                  <c:v>809.61340627347897</c:v>
                </c:pt>
                <c:pt idx="595">
                  <c:v>809.72631367458996</c:v>
                </c:pt>
                <c:pt idx="596">
                  <c:v>809.83859381397895</c:v>
                </c:pt>
                <c:pt idx="597">
                  <c:v>809.95024843889405</c:v>
                </c:pt>
                <c:pt idx="598">
                  <c:v>810.06127929658203</c:v>
                </c:pt>
                <c:pt idx="599">
                  <c:v>810.17168813428896</c:v>
                </c:pt>
                <c:pt idx="600">
                  <c:v>810.28147669926295</c:v>
                </c:pt>
                <c:pt idx="601">
                  <c:v>810.390646738751</c:v>
                </c:pt>
                <c:pt idx="602">
                  <c:v>810.49919999999997</c:v>
                </c:pt>
                <c:pt idx="603">
                  <c:v>810.60713823025799</c:v>
                </c:pt>
                <c:pt idx="604">
                  <c:v>810.71446317676998</c:v>
                </c:pt>
                <c:pt idx="605">
                  <c:v>810.82117658678601</c:v>
                </c:pt>
                <c:pt idx="606">
                  <c:v>810.92728020755101</c:v>
                </c:pt>
                <c:pt idx="607">
                  <c:v>811.03277578631298</c:v>
                </c:pt>
                <c:pt idx="608">
                  <c:v>811.13766507031903</c:v>
                </c:pt>
                <c:pt idx="609">
                  <c:v>811.241949806815</c:v>
                </c:pt>
                <c:pt idx="610">
                  <c:v>811.34563174305003</c:v>
                </c:pt>
                <c:pt idx="611">
                  <c:v>811.448712626271</c:v>
                </c:pt>
                <c:pt idx="612">
                  <c:v>811.55119420372398</c:v>
                </c:pt>
                <c:pt idx="613">
                  <c:v>811.65307822265595</c:v>
                </c:pt>
                <c:pt idx="614">
                  <c:v>811.75436643031605</c:v>
                </c:pt>
                <c:pt idx="615">
                  <c:v>811.855060573949</c:v>
                </c:pt>
                <c:pt idx="616">
                  <c:v>811.95516240080303</c:v>
                </c:pt>
                <c:pt idx="617">
                  <c:v>812.05467365812501</c:v>
                </c:pt>
                <c:pt idx="618">
                  <c:v>812.15359609316295</c:v>
                </c:pt>
                <c:pt idx="619">
                  <c:v>812.25193145316302</c:v>
                </c:pt>
                <c:pt idx="620">
                  <c:v>812.34968148537303</c:v>
                </c:pt>
                <c:pt idx="621">
                  <c:v>812.44684793703902</c:v>
                </c:pt>
                <c:pt idx="622">
                  <c:v>812.54343255541005</c:v>
                </c:pt>
                <c:pt idx="623">
                  <c:v>812.63943708773104</c:v>
                </c:pt>
                <c:pt idx="624">
                  <c:v>812.73486328125</c:v>
                </c:pt>
                <c:pt idx="625">
                  <c:v>812.82971288321505</c:v>
                </c:pt>
                <c:pt idx="626">
                  <c:v>812.92398764087204</c:v>
                </c:pt>
                <c:pt idx="627">
                  <c:v>813.01768930146795</c:v>
                </c:pt>
                <c:pt idx="628">
                  <c:v>813.11081961225102</c:v>
                </c:pt>
                <c:pt idx="629">
                  <c:v>813.203380320468</c:v>
                </c:pt>
                <c:pt idx="630">
                  <c:v>813.29537317336599</c:v>
                </c:pt>
                <c:pt idx="631">
                  <c:v>813.38679991819197</c:v>
                </c:pt>
                <c:pt idx="632">
                  <c:v>813.47766230219304</c:v>
                </c:pt>
                <c:pt idx="633">
                  <c:v>813.56796207261596</c:v>
                </c:pt>
                <c:pt idx="634">
                  <c:v>813.65770097670895</c:v>
                </c:pt>
                <c:pt idx="635">
                  <c:v>813.74688076171901</c:v>
                </c:pt>
                <c:pt idx="636">
                  <c:v>813.83550317489198</c:v>
                </c:pt>
                <c:pt idx="637">
                  <c:v>813.92356996347598</c:v>
                </c:pt>
                <c:pt idx="638">
                  <c:v>814.011082874718</c:v>
                </c:pt>
                <c:pt idx="639">
                  <c:v>814.09804365586604</c:v>
                </c:pt>
                <c:pt idx="640">
                  <c:v>814.18445405416503</c:v>
                </c:pt>
                <c:pt idx="641">
                  <c:v>814.27031581686401</c:v>
                </c:pt>
                <c:pt idx="642">
                  <c:v>814.35563069120997</c:v>
                </c:pt>
                <c:pt idx="643">
                  <c:v>814.44040042444897</c:v>
                </c:pt>
                <c:pt idx="644">
                  <c:v>814.52462676382902</c:v>
                </c:pt>
                <c:pt idx="645">
                  <c:v>814.60831145659699</c:v>
                </c:pt>
                <c:pt idx="646">
                  <c:v>814.69145624999999</c:v>
                </c:pt>
                <c:pt idx="647">
                  <c:v>814.77406289128498</c:v>
                </c:pt>
                <c:pt idx="648">
                  <c:v>814.85613312769999</c:v>
                </c:pt>
                <c:pt idx="649">
                  <c:v>814.93766870649097</c:v>
                </c:pt>
                <c:pt idx="650">
                  <c:v>815.01867137490603</c:v>
                </c:pt>
                <c:pt idx="651">
                  <c:v>815.09914288019195</c:v>
                </c:pt>
                <c:pt idx="652">
                  <c:v>815.17908496959501</c:v>
                </c:pt>
                <c:pt idx="653">
                  <c:v>815.25849939036402</c:v>
                </c:pt>
                <c:pt idx="654">
                  <c:v>815.33738788974495</c:v>
                </c:pt>
                <c:pt idx="655">
                  <c:v>815.41575221498499</c:v>
                </c:pt>
                <c:pt idx="656">
                  <c:v>815.49359411333103</c:v>
                </c:pt>
                <c:pt idx="657">
                  <c:v>815.57091533203095</c:v>
                </c:pt>
                <c:pt idx="658">
                  <c:v>815.64771761833197</c:v>
                </c:pt>
                <c:pt idx="659">
                  <c:v>815.72400271948095</c:v>
                </c:pt>
                <c:pt idx="660">
                  <c:v>815.799772382725</c:v>
                </c:pt>
                <c:pt idx="661">
                  <c:v>815.87502835530995</c:v>
                </c:pt>
                <c:pt idx="662">
                  <c:v>815.94977238448496</c:v>
                </c:pt>
                <c:pt idx="663">
                  <c:v>816.024006217497</c:v>
                </c:pt>
                <c:pt idx="664">
                  <c:v>816.09773160159205</c:v>
                </c:pt>
                <c:pt idx="665">
                  <c:v>816.17095028401798</c:v>
                </c:pt>
                <c:pt idx="666">
                  <c:v>816.24366401202099</c:v>
                </c:pt>
                <c:pt idx="667">
                  <c:v>816.31587453284999</c:v>
                </c:pt>
                <c:pt idx="668">
                  <c:v>816.38758359375004</c:v>
                </c:pt>
                <c:pt idx="669">
                  <c:v>816.45879294197005</c:v>
                </c:pt>
                <c:pt idx="670">
                  <c:v>816.52950432475598</c:v>
                </c:pt>
                <c:pt idx="671">
                  <c:v>816.59971948935504</c:v>
                </c:pt>
                <c:pt idx="672">
                  <c:v>816.66944018301604</c:v>
                </c:pt>
                <c:pt idx="673">
                  <c:v>816.73866815298402</c:v>
                </c:pt>
                <c:pt idx="674">
                  <c:v>816.80740514650597</c:v>
                </c:pt>
                <c:pt idx="675">
                  <c:v>816.87565291083104</c:v>
                </c:pt>
                <c:pt idx="676">
                  <c:v>816.94341319320495</c:v>
                </c:pt>
                <c:pt idx="677">
                  <c:v>817.01068774087605</c:v>
                </c:pt>
                <c:pt idx="678">
                  <c:v>817.07747830108895</c:v>
                </c:pt>
                <c:pt idx="679">
                  <c:v>817.14378662109402</c:v>
                </c:pt>
                <c:pt idx="680">
                  <c:v>817.20961444813599</c:v>
                </c:pt>
                <c:pt idx="681">
                  <c:v>817.27496352946298</c:v>
                </c:pt>
                <c:pt idx="682">
                  <c:v>817.33983561232196</c:v>
                </c:pt>
                <c:pt idx="683">
                  <c:v>817.40423244396004</c:v>
                </c:pt>
                <c:pt idx="684">
                  <c:v>817.46815577162397</c:v>
                </c:pt>
                <c:pt idx="685">
                  <c:v>817.53160734256096</c:v>
                </c:pt>
                <c:pt idx="686">
                  <c:v>817.59458890402004</c:v>
                </c:pt>
                <c:pt idx="687">
                  <c:v>817.65710220324502</c:v>
                </c:pt>
                <c:pt idx="688">
                  <c:v>817.71914898748605</c:v>
                </c:pt>
                <c:pt idx="689">
                  <c:v>817.78073100398797</c:v>
                </c:pt>
                <c:pt idx="690">
                  <c:v>817.84185000000002</c:v>
                </c:pt>
                <c:pt idx="691">
                  <c:v>817.90250772276795</c:v>
                </c:pt>
                <c:pt idx="692">
                  <c:v>817.96270591953896</c:v>
                </c:pt>
                <c:pt idx="693">
                  <c:v>818.02244633756095</c:v>
                </c:pt>
                <c:pt idx="694">
                  <c:v>818.08173072407999</c:v>
                </c:pt>
                <c:pt idx="695">
                  <c:v>818.14056082634397</c:v>
                </c:pt>
                <c:pt idx="696">
                  <c:v>818.19893839159897</c:v>
                </c:pt>
                <c:pt idx="697">
                  <c:v>818.25686516709402</c:v>
                </c:pt>
                <c:pt idx="698">
                  <c:v>818.31434290007496</c:v>
                </c:pt>
                <c:pt idx="699">
                  <c:v>818.37137333779003</c:v>
                </c:pt>
                <c:pt idx="700">
                  <c:v>818.42795822748405</c:v>
                </c:pt>
                <c:pt idx="701">
                  <c:v>818.48409931640595</c:v>
                </c:pt>
                <c:pt idx="702">
                  <c:v>818.53979835180303</c:v>
                </c:pt>
                <c:pt idx="703">
                  <c:v>818.59505708092195</c:v>
                </c:pt>
                <c:pt idx="704">
                  <c:v>818.64987725101003</c:v>
                </c:pt>
                <c:pt idx="705">
                  <c:v>818.70426060931402</c:v>
                </c:pt>
                <c:pt idx="706">
                  <c:v>818.75820890308103</c:v>
                </c:pt>
                <c:pt idx="707">
                  <c:v>818.81172387955803</c:v>
                </c:pt>
                <c:pt idx="708">
                  <c:v>818.86480728599304</c:v>
                </c:pt>
                <c:pt idx="709">
                  <c:v>818.91746086963201</c:v>
                </c:pt>
                <c:pt idx="710">
                  <c:v>818.96968637772397</c:v>
                </c:pt>
                <c:pt idx="711">
                  <c:v>819.02148555751398</c:v>
                </c:pt>
                <c:pt idx="712">
                  <c:v>819.07286015625004</c:v>
                </c:pt>
                <c:pt idx="713">
                  <c:v>819.12381192118005</c:v>
                </c:pt>
                <c:pt idx="714">
                  <c:v>819.17434259954905</c:v>
                </c:pt>
                <c:pt idx="715">
                  <c:v>819.22445393860596</c:v>
                </c:pt>
                <c:pt idx="716">
                  <c:v>819.274147685598</c:v>
                </c:pt>
                <c:pt idx="717">
                  <c:v>819.32342558777202</c:v>
                </c:pt>
                <c:pt idx="718">
                  <c:v>819.372289392374</c:v>
                </c:pt>
                <c:pt idx="719">
                  <c:v>819.42074084665296</c:v>
                </c:pt>
                <c:pt idx="720">
                  <c:v>819.46878169785396</c:v>
                </c:pt>
                <c:pt idx="721">
                  <c:v>819.51641369322601</c:v>
                </c:pt>
                <c:pt idx="722">
                  <c:v>819.56363858001498</c:v>
                </c:pt>
                <c:pt idx="723">
                  <c:v>819.61045810546898</c:v>
                </c:pt>
                <c:pt idx="724">
                  <c:v>819.65687401683397</c:v>
                </c:pt>
                <c:pt idx="725">
                  <c:v>819.70288806135795</c:v>
                </c:pt>
                <c:pt idx="726">
                  <c:v>819.74850198628906</c:v>
                </c:pt>
                <c:pt idx="727">
                  <c:v>819.79371753887199</c:v>
                </c:pt>
                <c:pt idx="728">
                  <c:v>819.83853646635498</c:v>
                </c:pt>
                <c:pt idx="729">
                  <c:v>819.88296051598604</c:v>
                </c:pt>
                <c:pt idx="730">
                  <c:v>819.92699143501102</c:v>
                </c:pt>
                <c:pt idx="731">
                  <c:v>819.97063097067803</c:v>
                </c:pt>
                <c:pt idx="732">
                  <c:v>820.01388087023395</c:v>
                </c:pt>
                <c:pt idx="733">
                  <c:v>820.05674288092496</c:v>
                </c:pt>
                <c:pt idx="734">
                  <c:v>820.09921874999998</c:v>
                </c:pt>
                <c:pt idx="735">
                  <c:v>820.14131022470497</c:v>
                </c:pt>
                <c:pt idx="736">
                  <c:v>820.18301905228702</c:v>
                </c:pt>
                <c:pt idx="737">
                  <c:v>820.22434697999302</c:v>
                </c:pt>
                <c:pt idx="738">
                  <c:v>820.26529575507095</c:v>
                </c:pt>
                <c:pt idx="739">
                  <c:v>820.30586712476804</c:v>
                </c:pt>
                <c:pt idx="740">
                  <c:v>820.34606283633104</c:v>
                </c:pt>
                <c:pt idx="741">
                  <c:v>820.38588463700603</c:v>
                </c:pt>
                <c:pt idx="742">
                  <c:v>820.42533427404203</c:v>
                </c:pt>
                <c:pt idx="743">
                  <c:v>820.464413494685</c:v>
                </c:pt>
                <c:pt idx="744">
                  <c:v>820.50312404618205</c:v>
                </c:pt>
                <c:pt idx="745">
                  <c:v>820.54146767578095</c:v>
                </c:pt>
                <c:pt idx="746">
                  <c:v>820.57944613072902</c:v>
                </c:pt>
                <c:pt idx="747">
                  <c:v>820.61706115827201</c:v>
                </c:pt>
                <c:pt idx="748">
                  <c:v>820.65431450565802</c:v>
                </c:pt>
                <c:pt idx="749">
                  <c:v>820.69120792013496</c:v>
                </c:pt>
                <c:pt idx="750">
                  <c:v>820.72774314894798</c:v>
                </c:pt>
                <c:pt idx="751">
                  <c:v>820.76392193934601</c:v>
                </c:pt>
                <c:pt idx="752">
                  <c:v>820.79974603857499</c:v>
                </c:pt>
                <c:pt idx="753">
                  <c:v>820.83521719388295</c:v>
                </c:pt>
                <c:pt idx="754">
                  <c:v>820.87033715251698</c:v>
                </c:pt>
                <c:pt idx="755">
                  <c:v>820.90510766172395</c:v>
                </c:pt>
                <c:pt idx="756">
                  <c:v>820.93953046875004</c:v>
                </c:pt>
                <c:pt idx="757">
                  <c:v>820.97360732084405</c:v>
                </c:pt>
                <c:pt idx="758">
                  <c:v>821.00733996525196</c:v>
                </c:pt>
                <c:pt idx="759">
                  <c:v>821.04073014922096</c:v>
                </c:pt>
                <c:pt idx="760">
                  <c:v>821.07377961999896</c:v>
                </c:pt>
                <c:pt idx="761">
                  <c:v>821.10649012483304</c:v>
                </c:pt>
                <c:pt idx="762">
                  <c:v>821.13886341096895</c:v>
                </c:pt>
                <c:pt idx="763">
                  <c:v>821.17090122565605</c:v>
                </c:pt>
                <c:pt idx="764">
                  <c:v>821.20260531613906</c:v>
                </c:pt>
                <c:pt idx="765">
                  <c:v>821.23397742966699</c:v>
                </c:pt>
                <c:pt idx="766">
                  <c:v>821.26501931348605</c:v>
                </c:pt>
                <c:pt idx="767">
                  <c:v>821.29573271484401</c:v>
                </c:pt>
                <c:pt idx="768">
                  <c:v>821.32611938098705</c:v>
                </c:pt>
                <c:pt idx="769">
                  <c:v>821.35618105916296</c:v>
                </c:pt>
                <c:pt idx="770">
                  <c:v>821.38591949661895</c:v>
                </c:pt>
                <c:pt idx="771">
                  <c:v>821.415336440602</c:v>
                </c:pt>
                <c:pt idx="772">
                  <c:v>821.44443363835899</c:v>
                </c:pt>
                <c:pt idx="773">
                  <c:v>821.47321283713802</c:v>
                </c:pt>
                <c:pt idx="774">
                  <c:v>821.50167578418495</c:v>
                </c:pt>
                <c:pt idx="775">
                  <c:v>821.52982422674802</c:v>
                </c:pt>
                <c:pt idx="776">
                  <c:v>821.55765991207295</c:v>
                </c:pt>
                <c:pt idx="777">
                  <c:v>821.58518458740798</c:v>
                </c:pt>
                <c:pt idx="778">
                  <c:v>821.61239999999998</c:v>
                </c:pt>
                <c:pt idx="779">
                  <c:v>821.63930789709605</c:v>
                </c:pt>
                <c:pt idx="780">
                  <c:v>821.66591002594396</c:v>
                </c:pt>
                <c:pt idx="781">
                  <c:v>821.69220813379002</c:v>
                </c:pt>
                <c:pt idx="782">
                  <c:v>821.71820396788098</c:v>
                </c:pt>
                <c:pt idx="783">
                  <c:v>821.74389927546599</c:v>
                </c:pt>
                <c:pt idx="784">
                  <c:v>821.76929580378999</c:v>
                </c:pt>
                <c:pt idx="785">
                  <c:v>821.79439530009995</c:v>
                </c:pt>
                <c:pt idx="786">
                  <c:v>821.81919951164605</c:v>
                </c:pt>
                <c:pt idx="787">
                  <c:v>821.84371018567197</c:v>
                </c:pt>
                <c:pt idx="788">
                  <c:v>821.86792906942605</c:v>
                </c:pt>
                <c:pt idx="789">
                  <c:v>821.89185791015598</c:v>
                </c:pt>
                <c:pt idx="790">
                  <c:v>821.91549845510895</c:v>
                </c:pt>
                <c:pt idx="791">
                  <c:v>821.93885245153194</c:v>
                </c:pt>
                <c:pt idx="792">
                  <c:v>821.96192164667104</c:v>
                </c:pt>
                <c:pt idx="793">
                  <c:v>821.98470778777403</c:v>
                </c:pt>
                <c:pt idx="794">
                  <c:v>822.00721262208901</c:v>
                </c:pt>
                <c:pt idx="795">
                  <c:v>822.02943789686196</c:v>
                </c:pt>
                <c:pt idx="796">
                  <c:v>822.05138535933997</c:v>
                </c:pt>
                <c:pt idx="797">
                  <c:v>822.07305675677105</c:v>
                </c:pt>
                <c:pt idx="798">
                  <c:v>822.09445383640104</c:v>
                </c:pt>
                <c:pt idx="799">
                  <c:v>822.11557834547898</c:v>
                </c:pt>
                <c:pt idx="800">
                  <c:v>822.13643203125002</c:v>
                </c:pt>
                <c:pt idx="801">
                  <c:v>822.15701664096298</c:v>
                </c:pt>
                <c:pt idx="802">
                  <c:v>822.17733392186301</c:v>
                </c:pt>
                <c:pt idx="803">
                  <c:v>822.19738562120006</c:v>
                </c:pt>
                <c:pt idx="804">
                  <c:v>822.21717348621803</c:v>
                </c:pt>
                <c:pt idx="805">
                  <c:v>822.23669926416596</c:v>
                </c:pt>
                <c:pt idx="806">
                  <c:v>822.25596470229198</c:v>
                </c:pt>
                <c:pt idx="807">
                  <c:v>822.27497154784101</c:v>
                </c:pt>
                <c:pt idx="808">
                  <c:v>822.29372154806094</c:v>
                </c:pt>
                <c:pt idx="809">
                  <c:v>822.312216450199</c:v>
                </c:pt>
                <c:pt idx="810">
                  <c:v>822.33045800150296</c:v>
                </c:pt>
                <c:pt idx="811">
                  <c:v>822.34844794921901</c:v>
                </c:pt>
                <c:pt idx="812">
                  <c:v>822.36618804059503</c:v>
                </c:pt>
                <c:pt idx="813">
                  <c:v>822.383680022877</c:v>
                </c:pt>
                <c:pt idx="814">
                  <c:v>822.40092564331303</c:v>
                </c:pt>
                <c:pt idx="815">
                  <c:v>822.41792664915101</c:v>
                </c:pt>
                <c:pt idx="816">
                  <c:v>822.434684787636</c:v>
                </c:pt>
                <c:pt idx="817">
                  <c:v>822.45120180601702</c:v>
                </c:pt>
                <c:pt idx="818">
                  <c:v>822.46747945154004</c:v>
                </c:pt>
                <c:pt idx="819">
                  <c:v>822.48351947145295</c:v>
                </c:pt>
                <c:pt idx="820">
                  <c:v>822.49932361300296</c:v>
                </c:pt>
                <c:pt idx="821">
                  <c:v>822.51489362343602</c:v>
                </c:pt>
                <c:pt idx="822">
                  <c:v>822.53023125000004</c:v>
                </c:pt>
                <c:pt idx="823">
                  <c:v>822.54533823994302</c:v>
                </c:pt>
                <c:pt idx="824">
                  <c:v>822.56021634051001</c:v>
                </c:pt>
                <c:pt idx="825">
                  <c:v>822.57486729895004</c:v>
                </c:pt>
                <c:pt idx="826">
                  <c:v>822.58929286250896</c:v>
                </c:pt>
                <c:pt idx="827">
                  <c:v>822.60349477843602</c:v>
                </c:pt>
                <c:pt idx="828">
                  <c:v>822.61747479397604</c:v>
                </c:pt>
                <c:pt idx="829">
                  <c:v>822.63123465637602</c:v>
                </c:pt>
                <c:pt idx="830">
                  <c:v>822.64477611288498</c:v>
                </c:pt>
                <c:pt idx="831">
                  <c:v>822.658100910749</c:v>
                </c:pt>
                <c:pt idx="832">
                  <c:v>822.67121079721596</c:v>
                </c:pt>
                <c:pt idx="833">
                  <c:v>822.68410751953104</c:v>
                </c:pt>
                <c:pt idx="834">
                  <c:v>822.69679282494405</c:v>
                </c:pt>
                <c:pt idx="835">
                  <c:v>822.70926846069995</c:v>
                </c:pt>
                <c:pt idx="836">
                  <c:v>822.72153617404695</c:v>
                </c:pt>
                <c:pt idx="837">
                  <c:v>822.73359771223204</c:v>
                </c:pt>
                <c:pt idx="838">
                  <c:v>822.74545482250198</c:v>
                </c:pt>
                <c:pt idx="839">
                  <c:v>822.75710925210399</c:v>
                </c:pt>
                <c:pt idx="840">
                  <c:v>822.76856274828594</c:v>
                </c:pt>
                <c:pt idx="841">
                  <c:v>822.77981705829495</c:v>
                </c:pt>
                <c:pt idx="842">
                  <c:v>822.79087392937595</c:v>
                </c:pt>
                <c:pt idx="843">
                  <c:v>822.80173510877898</c:v>
                </c:pt>
                <c:pt idx="844">
                  <c:v>822.81240234375002</c:v>
                </c:pt>
                <c:pt idx="845">
                  <c:v>822.82287738153605</c:v>
                </c:pt>
                <c:pt idx="846">
                  <c:v>822.83316196938404</c:v>
                </c:pt>
                <c:pt idx="847">
                  <c:v>822.84325785454098</c:v>
                </c:pt>
                <c:pt idx="848">
                  <c:v>822.853166784255</c:v>
                </c:pt>
                <c:pt idx="849">
                  <c:v>822.86289050577295</c:v>
                </c:pt>
                <c:pt idx="850">
                  <c:v>822.87243076634104</c:v>
                </c:pt>
                <c:pt idx="851">
                  <c:v>822.88178931320704</c:v>
                </c:pt>
                <c:pt idx="852">
                  <c:v>822.89096789361895</c:v>
                </c:pt>
                <c:pt idx="853">
                  <c:v>822.89996825482206</c:v>
                </c:pt>
                <c:pt idx="854">
                  <c:v>822.90879214406505</c:v>
                </c:pt>
                <c:pt idx="855">
                  <c:v>822.91744130859399</c:v>
                </c:pt>
                <c:pt idx="856">
                  <c:v>822.92591749565702</c:v>
                </c:pt>
                <c:pt idx="857">
                  <c:v>822.93422245249997</c:v>
                </c:pt>
                <c:pt idx="858">
                  <c:v>822.94235792637096</c:v>
                </c:pt>
                <c:pt idx="859">
                  <c:v>822.95032566451698</c:v>
                </c:pt>
                <c:pt idx="860">
                  <c:v>822.95812741418604</c:v>
                </c:pt>
                <c:pt idx="861">
                  <c:v>822.96576492262295</c:v>
                </c:pt>
                <c:pt idx="862">
                  <c:v>822.97323993707698</c:v>
                </c:pt>
                <c:pt idx="863">
                  <c:v>822.980554204795</c:v>
                </c:pt>
                <c:pt idx="864">
                  <c:v>822.98770947302296</c:v>
                </c:pt>
                <c:pt idx="865">
                  <c:v>822.99470748900899</c:v>
                </c:pt>
                <c:pt idx="866">
                  <c:v>823.00154999999995</c:v>
                </c:pt>
                <c:pt idx="867">
                  <c:v>823.00823875324295</c:v>
                </c:pt>
                <c:pt idx="868">
                  <c:v>823.01477549598496</c:v>
                </c:pt>
                <c:pt idx="869">
                  <c:v>823.021161975474</c:v>
                </c:pt>
                <c:pt idx="870">
                  <c:v>823.02739993895602</c:v>
                </c:pt>
                <c:pt idx="871">
                  <c:v>823.03349113367801</c:v>
                </c:pt>
                <c:pt idx="872">
                  <c:v>823.039437306889</c:v>
                </c:pt>
                <c:pt idx="873">
                  <c:v>823.04524020583403</c:v>
                </c:pt>
                <c:pt idx="874">
                  <c:v>823.05090157776101</c:v>
                </c:pt>
                <c:pt idx="875">
                  <c:v>823.05642316991805</c:v>
                </c:pt>
                <c:pt idx="876">
                  <c:v>823.06180672954997</c:v>
                </c:pt>
                <c:pt idx="877">
                  <c:v>823.06705400390604</c:v>
                </c:pt>
                <c:pt idx="878">
                  <c:v>823.072166740233</c:v>
                </c:pt>
                <c:pt idx="879">
                  <c:v>823.07714668577705</c:v>
                </c:pt>
                <c:pt idx="880">
                  <c:v>823.08199558778699</c:v>
                </c:pt>
                <c:pt idx="881">
                  <c:v>823.08671519350798</c:v>
                </c:pt>
                <c:pt idx="882">
                  <c:v>823.09130725018804</c:v>
                </c:pt>
                <c:pt idx="883">
                  <c:v>823.09577350507402</c:v>
                </c:pt>
                <c:pt idx="884">
                  <c:v>823.10011570541405</c:v>
                </c:pt>
                <c:pt idx="885">
                  <c:v>823.10433559845501</c:v>
                </c:pt>
                <c:pt idx="886">
                  <c:v>823.10843493144296</c:v>
                </c:pt>
                <c:pt idx="887">
                  <c:v>823.112415451625</c:v>
                </c:pt>
                <c:pt idx="888">
                  <c:v>823.11627890625005</c:v>
                </c:pt>
                <c:pt idx="889">
                  <c:v>823.12002704256395</c:v>
                </c:pt>
                <c:pt idx="890">
                  <c:v>823.12366160781403</c:v>
                </c:pt>
                <c:pt idx="891">
                  <c:v>823.12718434924705</c:v>
                </c:pt>
                <c:pt idx="892">
                  <c:v>823.130597014111</c:v>
                </c:pt>
                <c:pt idx="893">
                  <c:v>823.13390134965198</c:v>
                </c:pt>
                <c:pt idx="894">
                  <c:v>823.13709910311798</c:v>
                </c:pt>
                <c:pt idx="895">
                  <c:v>823.14019202175598</c:v>
                </c:pt>
                <c:pt idx="896">
                  <c:v>823.14318185281297</c:v>
                </c:pt>
                <c:pt idx="897">
                  <c:v>823.14607034353605</c:v>
                </c:pt>
                <c:pt idx="898">
                  <c:v>823.14885924117198</c:v>
                </c:pt>
                <c:pt idx="899">
                  <c:v>823.15155029296898</c:v>
                </c:pt>
                <c:pt idx="900">
                  <c:v>823.15414524617302</c:v>
                </c:pt>
                <c:pt idx="901">
                  <c:v>823.15664584803199</c:v>
                </c:pt>
                <c:pt idx="902">
                  <c:v>823.15905384579298</c:v>
                </c:pt>
                <c:pt idx="903">
                  <c:v>823.16137098670197</c:v>
                </c:pt>
                <c:pt idx="904">
                  <c:v>823.16359901800797</c:v>
                </c:pt>
                <c:pt idx="905">
                  <c:v>823.16573968695695</c:v>
                </c:pt>
                <c:pt idx="906">
                  <c:v>823.16779474079704</c:v>
                </c:pt>
                <c:pt idx="907">
                  <c:v>823.16976592677304</c:v>
                </c:pt>
                <c:pt idx="908">
                  <c:v>823.17165499213502</c:v>
                </c:pt>
                <c:pt idx="909">
                  <c:v>823.17346368412802</c:v>
                </c:pt>
                <c:pt idx="910">
                  <c:v>823.17519374999995</c:v>
                </c:pt>
                <c:pt idx="911">
                  <c:v>823.176846936998</c:v>
                </c:pt>
                <c:pt idx="912">
                  <c:v>823.17842499236997</c:v>
                </c:pt>
                <c:pt idx="913">
                  <c:v>823.17992966336101</c:v>
                </c:pt>
                <c:pt idx="914">
                  <c:v>823.18136269722004</c:v>
                </c:pt>
                <c:pt idx="915">
                  <c:v>823.18272584119404</c:v>
                </c:pt>
                <c:pt idx="916">
                  <c:v>823.18402084252898</c:v>
                </c:pt>
                <c:pt idx="917">
                  <c:v>823.18524944847297</c:v>
                </c:pt>
                <c:pt idx="918">
                  <c:v>823.18641340627403</c:v>
                </c:pt>
                <c:pt idx="919">
                  <c:v>823.18751446317697</c:v>
                </c:pt>
                <c:pt idx="920">
                  <c:v>823.18855436643003</c:v>
                </c:pt>
                <c:pt idx="921">
                  <c:v>823.18953486328098</c:v>
                </c:pt>
                <c:pt idx="922">
                  <c:v>823.19045770097705</c:v>
                </c:pt>
                <c:pt idx="923">
                  <c:v>823.19132462676396</c:v>
                </c:pt>
                <c:pt idx="924">
                  <c:v>823.19213738789006</c:v>
                </c:pt>
                <c:pt idx="925">
                  <c:v>823.19289773160199</c:v>
                </c:pt>
                <c:pt idx="926">
                  <c:v>823.19360740514696</c:v>
                </c:pt>
                <c:pt idx="927">
                  <c:v>823.19426815577197</c:v>
                </c:pt>
                <c:pt idx="928">
                  <c:v>823.19488173072398</c:v>
                </c:pt>
                <c:pt idx="929">
                  <c:v>823.19544987725101</c:v>
                </c:pt>
                <c:pt idx="930">
                  <c:v>823.19597434260004</c:v>
                </c:pt>
                <c:pt idx="931">
                  <c:v>823.19645687401703</c:v>
                </c:pt>
                <c:pt idx="932">
                  <c:v>823.19689921874999</c:v>
                </c:pt>
                <c:pt idx="933">
                  <c:v>823.19730312404602</c:v>
                </c:pt>
                <c:pt idx="934">
                  <c:v>823.197670337153</c:v>
                </c:pt>
                <c:pt idx="935">
                  <c:v>823.19800260531599</c:v>
                </c:pt>
                <c:pt idx="936">
                  <c:v>823.19830167578402</c:v>
                </c:pt>
                <c:pt idx="937">
                  <c:v>823.19856929580396</c:v>
                </c:pt>
                <c:pt idx="938">
                  <c:v>823.198807212622</c:v>
                </c:pt>
                <c:pt idx="939">
                  <c:v>823.19901717348603</c:v>
                </c:pt>
                <c:pt idx="940">
                  <c:v>823.19920092564303</c:v>
                </c:pt>
                <c:pt idx="941">
                  <c:v>823.19936021634101</c:v>
                </c:pt>
                <c:pt idx="942">
                  <c:v>823.19949679282502</c:v>
                </c:pt>
                <c:pt idx="943">
                  <c:v>823.19961240234397</c:v>
                </c:pt>
                <c:pt idx="944">
                  <c:v>823.19970879214395</c:v>
                </c:pt>
                <c:pt idx="945">
                  <c:v>823.19978770947296</c:v>
                </c:pt>
                <c:pt idx="946">
                  <c:v>823.19985090157797</c:v>
                </c:pt>
                <c:pt idx="947">
                  <c:v>823.19990011570496</c:v>
                </c:pt>
                <c:pt idx="948">
                  <c:v>823.19993709910295</c:v>
                </c:pt>
                <c:pt idx="949">
                  <c:v>823.19996359901802</c:v>
                </c:pt>
                <c:pt idx="950">
                  <c:v>823.19998136269703</c:v>
                </c:pt>
                <c:pt idx="951">
                  <c:v>823.19999213738799</c:v>
                </c:pt>
                <c:pt idx="952">
                  <c:v>823.19999767033698</c:v>
                </c:pt>
                <c:pt idx="953">
                  <c:v>823.19999970879201</c:v>
                </c:pt>
                <c:pt idx="954">
                  <c:v>823.2</c:v>
                </c:pt>
                <c:pt idx="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1A-44B8-85AB-354E255B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312"/>
        <c:axId val="593958064"/>
      </c:scatterChart>
      <c:valAx>
        <c:axId val="5794937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3704"/>
        <c:crosses val="autoZero"/>
        <c:crossBetween val="midCat"/>
      </c:valAx>
      <c:valAx>
        <c:axId val="59395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963312"/>
        <c:crosses val="max"/>
        <c:crossBetween val="midCat"/>
      </c:valAx>
      <c:valAx>
        <c:axId val="59396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958064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597469075055562"/>
          <c:y val="0.44428544640353418"/>
          <c:w val="0.28959493766353517"/>
          <c:h val="0.360044965088845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933450</xdr:colOff>
      <xdr:row>20</xdr:row>
      <xdr:rowOff>123825</xdr:rowOff>
    </xdr:from>
    <xdr:to>
      <xdr:col>17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1201737</xdr:colOff>
      <xdr:row>35</xdr:row>
      <xdr:rowOff>123825</xdr:rowOff>
    </xdr:from>
    <xdr:to>
      <xdr:col>17</xdr:col>
      <xdr:colOff>322262</xdr:colOff>
      <xdr:row>50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51</xdr:row>
      <xdr:rowOff>9525</xdr:rowOff>
    </xdr:from>
    <xdr:to>
      <xdr:col>17</xdr:col>
      <xdr:colOff>342900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35</xdr:row>
      <xdr:rowOff>95250</xdr:rowOff>
    </xdr:from>
    <xdr:to>
      <xdr:col>5</xdr:col>
      <xdr:colOff>233362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5</xdr:col>
      <xdr:colOff>613410</xdr:colOff>
      <xdr:row>71</xdr:row>
      <xdr:rowOff>68580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4</xdr:col>
      <xdr:colOff>171450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0.16927</cdr:x>
      <cdr:y>0.58633</cdr:y>
    </cdr:from>
    <cdr:to>
      <cdr:x>0.65364</cdr:x>
      <cdr:y>0.7542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 Box 1"/>
            <cdr:cNvSpPr txBox="1"/>
          </cdr:nvSpPr>
          <cdr:spPr>
            <a:xfrm xmlns:a="http://schemas.openxmlformats.org/drawingml/2006/main">
              <a:off x="619120" y="1552563"/>
              <a:ext cx="1771650" cy="44450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𝐶𝐿</m:t>
                        </m:r>
                      </m:e>
                    </m:d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(1−0.0075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𝐶𝐿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000"/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000" b="0" i="1">
                        <a:latin typeface="Cambria Math" panose="02040503050406030204" pitchFamily="18" charset="0"/>
                      </a:rPr>
                      <m:t>=0.93</m:t>
                    </m:r>
                  </m:oMath>
                </m:oMathPara>
              </a14:m>
              <a:endParaRPr lang="en-US" sz="1000"/>
            </a:p>
          </cdr:txBody>
        </cdr:sp>
      </mc:Choice>
      <mc:Fallback>
        <cdr:sp macro="" textlink="">
          <cdr:nvSpPr>
            <cdr:cNvPr id="2" name="Text Box 1"/>
            <cdr:cNvSpPr txBox="1"/>
          </cdr:nvSpPr>
          <cdr:spPr>
            <a:xfrm xmlns:a="http://schemas.openxmlformats.org/drawingml/2006/main">
              <a:off x="619120" y="1552563"/>
              <a:ext cx="1771650" cy="444508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chemeClr val="tx1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000" b="0" i="0">
                  <a:latin typeface="Cambria Math" panose="02040503050406030204" pitchFamily="18" charset="0"/>
                </a:rPr>
                <a:t>𝑓_(𝑦,𝑒) (𝐶𝐿)=𝑓_𝑦 (1−0.0075𝐶𝐿)</a:t>
              </a:r>
              <a:endParaRPr lang="en-US" sz="1000"/>
            </a:p>
            <a:p xmlns:a="http://schemas.openxmlformats.org/drawingml/2006/main">
              <a:pPr/>
              <a:r>
                <a:rPr lang="en-US" sz="1000" b="0" i="0">
                  <a:latin typeface="Cambria Math" panose="02040503050406030204" pitchFamily="18" charset="0"/>
                </a:rPr>
                <a:t>𝑅^2=0.93</a:t>
              </a:r>
              <a:endParaRPr lang="en-US" sz="1000"/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49</xdr:row>
      <xdr:rowOff>9525</xdr:rowOff>
    </xdr:from>
    <xdr:to>
      <xdr:col>17</xdr:col>
      <xdr:colOff>342900</xdr:colOff>
      <xdr:row>63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1123950</xdr:colOff>
      <xdr:row>0</xdr:row>
      <xdr:rowOff>0</xdr:rowOff>
    </xdr:from>
    <xdr:to>
      <xdr:col>10</xdr:col>
      <xdr:colOff>374650</xdr:colOff>
      <xdr:row>14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495935</xdr:colOff>
      <xdr:row>3</xdr:row>
      <xdr:rowOff>133984</xdr:rowOff>
    </xdr:from>
    <xdr:to>
      <xdr:col>13</xdr:col>
      <xdr:colOff>339090</xdr:colOff>
      <xdr:row>19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495935</xdr:colOff>
      <xdr:row>3</xdr:row>
      <xdr:rowOff>133984</xdr:rowOff>
    </xdr:from>
    <xdr:to>
      <xdr:col>13</xdr:col>
      <xdr:colOff>339090</xdr:colOff>
      <xdr:row>19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workbookViewId="0">
      <selection activeCell="F53" sqref="F53"/>
    </sheetView>
  </sheetViews>
  <sheetFormatPr defaultRowHeight="14.5" x14ac:dyDescent="0.35"/>
  <cols>
    <col min="2" max="2" width="17.54296875" bestFit="1" customWidth="1"/>
    <col min="3" max="3" width="12" bestFit="1" customWidth="1"/>
    <col min="4" max="4" width="11.6328125" bestFit="1" customWidth="1"/>
    <col min="5" max="7" width="18.453125" bestFit="1" customWidth="1"/>
    <col min="18" max="18" width="11.54296875" bestFit="1" customWidth="1"/>
  </cols>
  <sheetData>
    <row r="2" spans="1:2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27" x14ac:dyDescent="0.35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27" x14ac:dyDescent="0.35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27" x14ac:dyDescent="0.35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27" x14ac:dyDescent="0.35">
      <c r="B10" t="s">
        <v>10</v>
      </c>
      <c r="C10" t="s">
        <v>11</v>
      </c>
      <c r="D10" t="s">
        <v>12</v>
      </c>
      <c r="E10" t="s">
        <v>9</v>
      </c>
      <c r="F10" t="s">
        <v>8</v>
      </c>
      <c r="G10" t="s">
        <v>31</v>
      </c>
      <c r="H10" t="s">
        <v>32</v>
      </c>
      <c r="M10" t="s">
        <v>14</v>
      </c>
      <c r="Q10" t="s">
        <v>28</v>
      </c>
      <c r="R10" t="s">
        <v>15</v>
      </c>
      <c r="S10" t="s">
        <v>16</v>
      </c>
      <c r="T10" t="s">
        <v>17</v>
      </c>
      <c r="U10" t="s">
        <v>27</v>
      </c>
    </row>
    <row r="11" spans="1:27" x14ac:dyDescent="0.35">
      <c r="A11" s="1">
        <v>0</v>
      </c>
      <c r="B11" s="2">
        <v>119.1</v>
      </c>
      <c r="C11" s="2">
        <v>88.2</v>
      </c>
      <c r="D11">
        <f>C11*(1-0.005*A11*100)</f>
        <v>88.2</v>
      </c>
      <c r="E11" s="3">
        <v>9.6000000000000002E-2</v>
      </c>
      <c r="F11" s="2">
        <f t="shared" ref="F11:F19" si="0">+B11/C11</f>
        <v>1.3503401360544216</v>
      </c>
      <c r="G11">
        <f>+$B$11*(1-0.0075*A11*100)</f>
        <v>119.1</v>
      </c>
      <c r="H11">
        <f>+(B11-$B$20)^2</f>
        <v>204.65927193091679</v>
      </c>
      <c r="I11">
        <f>+(B11-G11)^2</f>
        <v>0</v>
      </c>
      <c r="L11" s="2">
        <v>0</v>
      </c>
      <c r="M11">
        <f t="shared" ref="M11:M19" si="1">+C11/$C$11</f>
        <v>1</v>
      </c>
      <c r="N11">
        <f t="shared" ref="N11:N19" si="2">+D11/$C$11</f>
        <v>1</v>
      </c>
      <c r="Q11">
        <f t="shared" ref="Q11:Q19" si="3">+(E11-$E$20)^2</f>
        <v>1.4363888155193942E-3</v>
      </c>
      <c r="R11" s="3">
        <f>+E11</f>
        <v>9.6000000000000002E-2</v>
      </c>
      <c r="S11">
        <f>0.53125*$E$11/(L11+1)^0.885+0.045</f>
        <v>9.6000000000000002E-2</v>
      </c>
      <c r="T11">
        <f t="shared" ref="T11:T16" si="4">(1-5*A11)*$R$11</f>
        <v>9.6000000000000002E-2</v>
      </c>
      <c r="U11">
        <f t="shared" ref="U11:U19" si="5">2.4*A11^2-0.7*A11+0.096</f>
        <v>9.6000000000000002E-2</v>
      </c>
      <c r="V11">
        <f t="shared" ref="V11:V19" si="6">+($E11-R11)^2</f>
        <v>0</v>
      </c>
      <c r="W11">
        <f t="shared" ref="W11:W19" si="7">+($E11-S11)^2</f>
        <v>0</v>
      </c>
      <c r="X11">
        <f t="shared" ref="X11:X19" si="8">+($E11-T11)^2</f>
        <v>0</v>
      </c>
      <c r="Y11">
        <f t="shared" ref="Y11:Y19" si="9">+($E11-U11)^2</f>
        <v>0</v>
      </c>
      <c r="AA11">
        <f>0.5/R11</f>
        <v>5.208333333333333</v>
      </c>
    </row>
    <row r="12" spans="1:27" x14ac:dyDescent="0.35">
      <c r="A12" s="1">
        <v>0.05</v>
      </c>
      <c r="B12" s="2">
        <v>111.728669344626</v>
      </c>
      <c r="C12" s="2">
        <v>86.75</v>
      </c>
      <c r="D12">
        <f>$D$11*(1-0.005*A12*100)</f>
        <v>85.995000000000005</v>
      </c>
      <c r="E12" s="3">
        <v>6.1089138524573761E-2</v>
      </c>
      <c r="F12" s="2">
        <f t="shared" si="0"/>
        <v>1.2879385515230664</v>
      </c>
      <c r="G12">
        <f t="shared" ref="G12:G19" si="10">+$B$11*(1-0.0104*A12*100)</f>
        <v>112.90679999999999</v>
      </c>
      <c r="H12">
        <f t="shared" ref="H12:H19" si="11">+(B12-$B$20)^2</f>
        <v>48.088492967451934</v>
      </c>
      <c r="I12">
        <f t="shared" ref="I12:I18" si="12">+(B12-G12)^2</f>
        <v>1.3879918411319494</v>
      </c>
      <c r="L12" s="2">
        <v>5</v>
      </c>
      <c r="M12">
        <f t="shared" si="1"/>
        <v>0.98356009070294781</v>
      </c>
      <c r="N12">
        <f t="shared" si="2"/>
        <v>0.97499999999999998</v>
      </c>
      <c r="O12">
        <f>+N12*0.95</f>
        <v>0.92624999999999991</v>
      </c>
      <c r="Q12">
        <f t="shared" si="3"/>
        <v>8.9332783903244063E-6</v>
      </c>
      <c r="R12">
        <f>+$E$11*(1-0.028*L12)</f>
        <v>8.2559999999999995E-2</v>
      </c>
      <c r="S12">
        <f>0.53125*$E$11/(L12+1)^0.885+0.045</f>
        <v>5.5444948897429479E-2</v>
      </c>
      <c r="T12">
        <f t="shared" si="4"/>
        <v>7.2000000000000008E-2</v>
      </c>
      <c r="U12">
        <f t="shared" si="5"/>
        <v>6.7000000000000004E-2</v>
      </c>
      <c r="V12">
        <f t="shared" si="6"/>
        <v>4.6099789249694239E-4</v>
      </c>
      <c r="W12">
        <f t="shared" si="7"/>
        <v>3.1856876547163109E-5</v>
      </c>
      <c r="X12">
        <f t="shared" si="8"/>
        <v>1.1904689813594064E-4</v>
      </c>
      <c r="Y12">
        <f t="shared" si="9"/>
        <v>3.4938283381678105E-5</v>
      </c>
    </row>
    <row r="13" spans="1:27" x14ac:dyDescent="0.35">
      <c r="A13" s="1">
        <f>+A12</f>
        <v>0.05</v>
      </c>
      <c r="B13" s="2">
        <v>114.533058068676</v>
      </c>
      <c r="C13" s="2">
        <v>84.73</v>
      </c>
      <c r="D13">
        <f t="shared" ref="D13:D19" si="13">$D$11*(1-0.005*A13*100)</f>
        <v>85.995000000000005</v>
      </c>
      <c r="E13" s="3">
        <v>7.0040183777004328E-2</v>
      </c>
      <c r="F13" s="2">
        <f t="shared" si="0"/>
        <v>1.3517415091310752</v>
      </c>
      <c r="G13">
        <f t="shared" si="10"/>
        <v>112.90679999999999</v>
      </c>
      <c r="H13">
        <f t="shared" si="11"/>
        <v>94.847642686118149</v>
      </c>
      <c r="I13">
        <f t="shared" si="12"/>
        <v>2.6447153059338224</v>
      </c>
      <c r="L13" s="2">
        <v>5</v>
      </c>
      <c r="M13">
        <f t="shared" si="1"/>
        <v>0.96065759637188208</v>
      </c>
      <c r="N13">
        <f t="shared" si="2"/>
        <v>0.97499999999999998</v>
      </c>
      <c r="O13">
        <f t="shared" ref="O13:O19" si="14">+N13*0.95</f>
        <v>0.92624999999999991</v>
      </c>
      <c r="Q13">
        <f t="shared" si="3"/>
        <v>1.4256131462958818E-4</v>
      </c>
      <c r="R13">
        <f t="shared" ref="R13:R19" si="15">+$E$11*(1-0.028*L13)</f>
        <v>8.2559999999999995E-2</v>
      </c>
      <c r="S13">
        <f t="shared" ref="S13:S19" si="16">0.53125*$E$11/(L13+1)^0.885+0.045</f>
        <v>5.5444948897429479E-2</v>
      </c>
      <c r="T13">
        <f t="shared" si="4"/>
        <v>7.2000000000000008E-2</v>
      </c>
      <c r="U13">
        <f t="shared" si="5"/>
        <v>6.7000000000000004E-2</v>
      </c>
      <c r="V13">
        <f t="shared" si="6"/>
        <v>1.5674579825758548E-4</v>
      </c>
      <c r="W13">
        <f t="shared" si="7"/>
        <v>2.1302088118995826E-4</v>
      </c>
      <c r="X13">
        <f t="shared" si="8"/>
        <v>3.8408796279170553E-6</v>
      </c>
      <c r="Y13">
        <f t="shared" si="9"/>
        <v>9.242717397960277E-6</v>
      </c>
    </row>
    <row r="14" spans="1:27" x14ac:dyDescent="0.35">
      <c r="A14" s="1">
        <v>0.1</v>
      </c>
      <c r="B14" s="2">
        <v>100.12078708137101</v>
      </c>
      <c r="C14" s="2">
        <v>79.05</v>
      </c>
      <c r="D14">
        <f t="shared" si="13"/>
        <v>83.789999999999992</v>
      </c>
      <c r="E14" s="3">
        <v>4.6446743352465902E-2</v>
      </c>
      <c r="F14" s="2">
        <f t="shared" si="0"/>
        <v>1.2665501212064645</v>
      </c>
      <c r="G14">
        <f t="shared" si="10"/>
        <v>106.7136</v>
      </c>
      <c r="H14">
        <f t="shared" si="11"/>
        <v>21.839691241176553</v>
      </c>
      <c r="I14">
        <f t="shared" si="12"/>
        <v>43.465182180041353</v>
      </c>
      <c r="L14" s="2">
        <v>10</v>
      </c>
      <c r="M14">
        <f t="shared" si="1"/>
        <v>0.89625850340136048</v>
      </c>
      <c r="N14">
        <f t="shared" si="2"/>
        <v>0.94999999999999984</v>
      </c>
      <c r="O14">
        <f t="shared" si="14"/>
        <v>0.90249999999999986</v>
      </c>
      <c r="Q14">
        <f t="shared" si="3"/>
        <v>1.3580490426796769E-4</v>
      </c>
      <c r="R14">
        <f t="shared" si="15"/>
        <v>6.9120000000000001E-2</v>
      </c>
      <c r="S14">
        <f t="shared" si="16"/>
        <v>5.1108543202126794E-2</v>
      </c>
      <c r="T14">
        <f t="shared" si="4"/>
        <v>4.8000000000000001E-2</v>
      </c>
      <c r="U14">
        <f t="shared" si="5"/>
        <v>5.0000000000000017E-2</v>
      </c>
      <c r="V14">
        <f t="shared" si="6"/>
        <v>5.1407656700494921E-4</v>
      </c>
      <c r="W14">
        <f t="shared" si="7"/>
        <v>2.1732377838298309E-5</v>
      </c>
      <c r="X14">
        <f t="shared" si="8"/>
        <v>2.412606213108867E-6</v>
      </c>
      <c r="Y14">
        <f t="shared" si="9"/>
        <v>1.2625632803245373E-5</v>
      </c>
    </row>
    <row r="15" spans="1:27" x14ac:dyDescent="0.35">
      <c r="A15" s="1">
        <f>+A14</f>
        <v>0.1</v>
      </c>
      <c r="B15" s="2">
        <v>104.28</v>
      </c>
      <c r="C15" s="2">
        <v>79.7</v>
      </c>
      <c r="D15">
        <f t="shared" si="13"/>
        <v>83.789999999999992</v>
      </c>
      <c r="E15" s="3">
        <v>5.1840102645950577E-2</v>
      </c>
      <c r="F15" s="2">
        <f t="shared" si="0"/>
        <v>1.3084065244667502</v>
      </c>
      <c r="G15">
        <f t="shared" si="10"/>
        <v>106.7136</v>
      </c>
      <c r="H15">
        <f t="shared" si="11"/>
        <v>0.26428094566503585</v>
      </c>
      <c r="I15">
        <f t="shared" si="12"/>
        <v>5.9224089599999923</v>
      </c>
      <c r="L15" s="2">
        <v>10</v>
      </c>
      <c r="M15">
        <f t="shared" si="1"/>
        <v>0.90362811791383224</v>
      </c>
      <c r="N15">
        <f t="shared" si="2"/>
        <v>0.94999999999999984</v>
      </c>
      <c r="O15">
        <f t="shared" si="14"/>
        <v>0.90249999999999986</v>
      </c>
      <c r="Q15">
        <f t="shared" si="3"/>
        <v>3.9189813989392553E-5</v>
      </c>
      <c r="R15">
        <f t="shared" si="15"/>
        <v>6.9120000000000001E-2</v>
      </c>
      <c r="S15">
        <f t="shared" si="16"/>
        <v>5.1108543202126794E-2</v>
      </c>
      <c r="T15">
        <f t="shared" si="4"/>
        <v>4.8000000000000001E-2</v>
      </c>
      <c r="U15">
        <f t="shared" si="5"/>
        <v>5.0000000000000017E-2</v>
      </c>
      <c r="V15">
        <f t="shared" si="6"/>
        <v>2.9859485256648427E-4</v>
      </c>
      <c r="W15">
        <f t="shared" si="7"/>
        <v>5.3517921984776264E-7</v>
      </c>
      <c r="X15">
        <f t="shared" si="8"/>
        <v>1.4746388331436613E-5</v>
      </c>
      <c r="Y15">
        <f t="shared" si="9"/>
        <v>3.3859777476342525E-6</v>
      </c>
    </row>
    <row r="16" spans="1:27" x14ac:dyDescent="0.35">
      <c r="A16" s="1">
        <f>+A15</f>
        <v>0.1</v>
      </c>
      <c r="B16" s="2">
        <v>105.722048270497</v>
      </c>
      <c r="C16" s="2">
        <v>82.86</v>
      </c>
      <c r="D16">
        <f t="shared" si="13"/>
        <v>83.789999999999992</v>
      </c>
      <c r="E16" s="3">
        <v>4.7875360568120653E-2</v>
      </c>
      <c r="F16" s="2">
        <f t="shared" si="0"/>
        <v>1.2759117580315833</v>
      </c>
      <c r="G16">
        <f t="shared" si="10"/>
        <v>106.7136</v>
      </c>
      <c r="H16">
        <f t="shared" si="11"/>
        <v>0.8611202386122756</v>
      </c>
      <c r="I16">
        <f t="shared" si="12"/>
        <v>0.98317483228039326</v>
      </c>
      <c r="L16" s="2">
        <v>10</v>
      </c>
      <c r="M16">
        <f t="shared" si="1"/>
        <v>0.93945578231292515</v>
      </c>
      <c r="N16">
        <f t="shared" si="2"/>
        <v>0.94999999999999984</v>
      </c>
      <c r="O16">
        <f t="shared" si="14"/>
        <v>0.90249999999999986</v>
      </c>
      <c r="Q16">
        <f t="shared" si="3"/>
        <v>1.0454896674768631E-4</v>
      </c>
      <c r="R16">
        <f t="shared" si="15"/>
        <v>6.9120000000000001E-2</v>
      </c>
      <c r="S16">
        <f t="shared" si="16"/>
        <v>5.1108543202126794E-2</v>
      </c>
      <c r="T16">
        <f t="shared" si="4"/>
        <v>4.8000000000000001E-2</v>
      </c>
      <c r="U16">
        <f t="shared" si="5"/>
        <v>5.0000000000000017E-2</v>
      </c>
      <c r="V16">
        <f t="shared" si="6"/>
        <v>4.5133470459056283E-4</v>
      </c>
      <c r="W16">
        <f t="shared" si="7"/>
        <v>1.0453469944838884E-5</v>
      </c>
      <c r="X16">
        <f t="shared" si="8"/>
        <v>1.5534987979206522E-8</v>
      </c>
      <c r="Y16">
        <f t="shared" si="9"/>
        <v>4.5140927154966633E-6</v>
      </c>
    </row>
    <row r="17" spans="1:27" x14ac:dyDescent="0.35">
      <c r="A17" s="1">
        <v>0.2</v>
      </c>
      <c r="B17" s="2">
        <v>95.76</v>
      </c>
      <c r="C17" s="2">
        <v>74.34</v>
      </c>
      <c r="D17">
        <f t="shared" si="13"/>
        <v>79.38000000000001</v>
      </c>
      <c r="E17" s="3">
        <v>4.8626970032503221E-2</v>
      </c>
      <c r="F17" s="2">
        <f t="shared" si="0"/>
        <v>1.2881355932203391</v>
      </c>
      <c r="G17">
        <f t="shared" si="10"/>
        <v>94.327200000000005</v>
      </c>
      <c r="H17">
        <f t="shared" si="11"/>
        <v>81.614648881269119</v>
      </c>
      <c r="I17">
        <f t="shared" si="12"/>
        <v>2.0529158400000007</v>
      </c>
      <c r="L17" s="2">
        <v>20</v>
      </c>
      <c r="M17">
        <f t="shared" si="1"/>
        <v>0.84285714285714286</v>
      </c>
      <c r="N17">
        <f t="shared" si="2"/>
        <v>0.90000000000000013</v>
      </c>
      <c r="O17">
        <f t="shared" si="14"/>
        <v>0.85500000000000009</v>
      </c>
      <c r="Q17">
        <f t="shared" si="3"/>
        <v>8.9743591881711568E-5</v>
      </c>
      <c r="R17">
        <f t="shared" si="15"/>
        <v>4.2239999999999993E-2</v>
      </c>
      <c r="S17">
        <f t="shared" si="16"/>
        <v>4.844672076227264E-2</v>
      </c>
      <c r="T17">
        <f>+T16</f>
        <v>4.8000000000000001E-2</v>
      </c>
      <c r="U17">
        <f t="shared" si="5"/>
        <v>5.2000000000000032E-2</v>
      </c>
      <c r="V17">
        <f t="shared" si="6"/>
        <v>4.0793386196094283E-5</v>
      </c>
      <c r="W17">
        <f t="shared" si="7"/>
        <v>3.2489799418657139E-8</v>
      </c>
      <c r="X17">
        <f t="shared" si="8"/>
        <v>3.9309142165708856E-7</v>
      </c>
      <c r="Y17">
        <f t="shared" si="9"/>
        <v>1.137733116163154E-5</v>
      </c>
    </row>
    <row r="18" spans="1:27" x14ac:dyDescent="0.35">
      <c r="A18" s="1">
        <f>+A17</f>
        <v>0.2</v>
      </c>
      <c r="B18" s="2">
        <v>100.52518086278999</v>
      </c>
      <c r="C18" s="2">
        <v>74.680000000000007</v>
      </c>
      <c r="D18">
        <f t="shared" si="13"/>
        <v>79.38000000000001</v>
      </c>
      <c r="E18" s="3">
        <v>4.8626970032503221E-2</v>
      </c>
      <c r="F18" s="2">
        <f t="shared" si="0"/>
        <v>1.3460790153024904</v>
      </c>
      <c r="G18">
        <f t="shared" si="10"/>
        <v>94.327200000000005</v>
      </c>
      <c r="H18">
        <f t="shared" si="11"/>
        <v>18.22352225820763</v>
      </c>
      <c r="I18">
        <f t="shared" si="12"/>
        <v>38.414966775510948</v>
      </c>
      <c r="L18" s="2">
        <v>20</v>
      </c>
      <c r="M18">
        <f t="shared" si="1"/>
        <v>0.84671201814058961</v>
      </c>
      <c r="N18">
        <f t="shared" si="2"/>
        <v>0.90000000000000013</v>
      </c>
      <c r="O18">
        <f t="shared" si="14"/>
        <v>0.85500000000000009</v>
      </c>
      <c r="Q18">
        <f t="shared" si="3"/>
        <v>8.9743591881711568E-5</v>
      </c>
      <c r="R18">
        <f t="shared" si="15"/>
        <v>4.2239999999999993E-2</v>
      </c>
      <c r="S18">
        <f t="shared" si="16"/>
        <v>4.844672076227264E-2</v>
      </c>
      <c r="T18">
        <f t="shared" ref="T18:T19" si="17">+T17</f>
        <v>4.8000000000000001E-2</v>
      </c>
      <c r="U18">
        <f t="shared" si="5"/>
        <v>5.2000000000000032E-2</v>
      </c>
      <c r="V18">
        <f t="shared" si="6"/>
        <v>4.0793386196094283E-5</v>
      </c>
      <c r="W18">
        <f t="shared" si="7"/>
        <v>3.2489799418657139E-8</v>
      </c>
      <c r="X18">
        <f t="shared" si="8"/>
        <v>3.9309142165708856E-7</v>
      </c>
      <c r="Y18">
        <f t="shared" si="9"/>
        <v>1.137733116163154E-5</v>
      </c>
    </row>
    <row r="19" spans="1:27" x14ac:dyDescent="0.35">
      <c r="A19" s="1">
        <f>+A18</f>
        <v>0.2</v>
      </c>
      <c r="B19" s="2">
        <v>91.376999999999995</v>
      </c>
      <c r="C19" s="2">
        <v>75.900000000000006</v>
      </c>
      <c r="D19">
        <f t="shared" si="13"/>
        <v>79.38000000000001</v>
      </c>
      <c r="E19" s="3">
        <v>5.235704638387615E-2</v>
      </c>
      <c r="F19" s="2">
        <f t="shared" si="0"/>
        <v>1.2039130434782608</v>
      </c>
      <c r="G19">
        <f t="shared" si="10"/>
        <v>94.327200000000005</v>
      </c>
      <c r="H19">
        <f t="shared" si="11"/>
        <v>180.01810617490233</v>
      </c>
      <c r="I19">
        <f>+(B19-G19)^2</f>
        <v>8.7036800400000551</v>
      </c>
      <c r="L19" s="2">
        <v>20</v>
      </c>
      <c r="M19">
        <f t="shared" si="1"/>
        <v>0.8605442176870749</v>
      </c>
      <c r="N19">
        <f t="shared" si="2"/>
        <v>0.90000000000000013</v>
      </c>
      <c r="O19">
        <f t="shared" si="14"/>
        <v>0.85500000000000009</v>
      </c>
      <c r="Q19">
        <f t="shared" si="3"/>
        <v>3.298472639258071E-5</v>
      </c>
      <c r="R19">
        <f t="shared" si="15"/>
        <v>4.2239999999999993E-2</v>
      </c>
      <c r="S19">
        <f t="shared" si="16"/>
        <v>4.844672076227264E-2</v>
      </c>
      <c r="T19">
        <f t="shared" si="17"/>
        <v>4.8000000000000001E-2</v>
      </c>
      <c r="U19">
        <f t="shared" si="5"/>
        <v>5.2000000000000032E-2</v>
      </c>
      <c r="V19">
        <f t="shared" si="6"/>
        <v>1.0235462753350163E-4</v>
      </c>
      <c r="W19">
        <f t="shared" si="7"/>
        <v>1.5290646466968886E-5</v>
      </c>
      <c r="X19">
        <f t="shared" si="8"/>
        <v>1.898385319124823E-5</v>
      </c>
      <c r="Y19">
        <f t="shared" si="9"/>
        <v>1.2748212023901233E-7</v>
      </c>
    </row>
    <row r="20" spans="1:27" x14ac:dyDescent="0.35">
      <c r="A20" t="s">
        <v>26</v>
      </c>
      <c r="B20" s="3">
        <f>+AVERAGE(B11:B19)</f>
        <v>104.79408262532888</v>
      </c>
      <c r="E20" s="3">
        <f>+AVERAGE(E11:E19)</f>
        <v>5.8100279479666422E-2</v>
      </c>
      <c r="H20">
        <f>SUM(H11:H19)</f>
        <v>650.41677732431992</v>
      </c>
      <c r="I20">
        <f>SUM(I11:I19)</f>
        <v>103.57503577489851</v>
      </c>
      <c r="Q20">
        <f>SUM(Q11:Q19)</f>
        <v>2.0798990037003574E-3</v>
      </c>
      <c r="V20">
        <f>SUM(V11:V19)</f>
        <v>2.065691214842214E-3</v>
      </c>
      <c r="W20">
        <f>SUM(W11:W16)</f>
        <v>2.7759878474010633E-4</v>
      </c>
      <c r="X20">
        <f t="shared" ref="X20:Y20" si="18">SUM(X11:X19)</f>
        <v>1.5983234333094481E-4</v>
      </c>
      <c r="Y20">
        <f t="shared" si="18"/>
        <v>8.7588848489516754E-5</v>
      </c>
    </row>
    <row r="21" spans="1:27" x14ac:dyDescent="0.35">
      <c r="I21">
        <f>1-I20/H20</f>
        <v>0.8407558977783679</v>
      </c>
      <c r="V21">
        <f>1-V20/Q20</f>
        <v>6.8309994056759971E-3</v>
      </c>
      <c r="W21">
        <f>1-W20/SUM(Q11:Q16)</f>
        <v>0.85134692235120824</v>
      </c>
      <c r="X21">
        <f t="shared" ref="X21:Y21" si="19">1-X20/$E$20</f>
        <v>0.99724902625663137</v>
      </c>
      <c r="Y21">
        <f t="shared" si="19"/>
        <v>0.99849245392149666</v>
      </c>
    </row>
    <row r="22" spans="1:27" x14ac:dyDescent="0.35">
      <c r="A22" t="s">
        <v>18</v>
      </c>
      <c r="B22" t="s">
        <v>13</v>
      </c>
      <c r="W22">
        <f>SUM(W14:W19)</f>
        <v>4.8076653068791149E-5</v>
      </c>
    </row>
    <row r="23" spans="1:27" x14ac:dyDescent="0.35">
      <c r="A23">
        <f t="shared" ref="A23:A31" si="20">+LN(L11+1)</f>
        <v>0</v>
      </c>
      <c r="B23" s="6">
        <f t="shared" ref="B23:B31" si="21">+LN(E11-0.045)-LN($E$11)</f>
        <v>-0.63252255874351038</v>
      </c>
      <c r="W23">
        <f>1-W22/SUM(Q14:Q19)</f>
        <v>0.90228632274744403</v>
      </c>
    </row>
    <row r="24" spans="1:27" x14ac:dyDescent="0.35">
      <c r="A24">
        <f t="shared" si="20"/>
        <v>1.791759469228055</v>
      </c>
      <c r="B24" s="6">
        <f t="shared" si="21"/>
        <v>-1.7862037729426747</v>
      </c>
    </row>
    <row r="25" spans="1:27" x14ac:dyDescent="0.35">
      <c r="A25">
        <f t="shared" si="20"/>
        <v>1.791759469228055</v>
      </c>
      <c r="B25" s="6">
        <f t="shared" si="21"/>
        <v>-1.3438663059256379</v>
      </c>
    </row>
    <row r="26" spans="1:27" x14ac:dyDescent="0.35">
      <c r="A26">
        <f t="shared" si="20"/>
        <v>2.3978952727983707</v>
      </c>
      <c r="B26" s="6">
        <f t="shared" si="21"/>
        <v>-4.1950331248115553</v>
      </c>
      <c r="V26">
        <f>67.684/88.212</f>
        <v>0.76728789733823055</v>
      </c>
      <c r="W26">
        <f>+V26/100</f>
        <v>7.6728789733823055E-3</v>
      </c>
    </row>
    <row r="27" spans="1:27" x14ac:dyDescent="0.35">
      <c r="A27">
        <f t="shared" si="20"/>
        <v>2.3978952727983707</v>
      </c>
      <c r="B27" s="6">
        <f t="shared" si="21"/>
        <v>-2.6415454532280558</v>
      </c>
      <c r="V27">
        <f>104.22/87.952</f>
        <v>1.1849645261051482</v>
      </c>
      <c r="W27">
        <f>+V27/100</f>
        <v>1.1849645261051483E-2</v>
      </c>
    </row>
    <row r="28" spans="1:27" x14ac:dyDescent="0.35">
      <c r="A28">
        <f t="shared" si="20"/>
        <v>2.3978952727983707</v>
      </c>
      <c r="B28" s="6">
        <f t="shared" si="21"/>
        <v>-3.5081701100838369</v>
      </c>
    </row>
    <row r="29" spans="1:27" x14ac:dyDescent="0.35">
      <c r="A29">
        <f t="shared" si="20"/>
        <v>3.044522437723423</v>
      </c>
      <c r="B29" s="6">
        <f t="shared" si="21"/>
        <v>-3.2759505935383366</v>
      </c>
    </row>
    <row r="30" spans="1:27" x14ac:dyDescent="0.35">
      <c r="A30">
        <f t="shared" si="20"/>
        <v>3.044522437723423</v>
      </c>
      <c r="B30" s="6">
        <f t="shared" si="21"/>
        <v>-3.2759505935383366</v>
      </c>
    </row>
    <row r="31" spans="1:27" x14ac:dyDescent="0.35">
      <c r="A31">
        <f t="shared" si="20"/>
        <v>3.044522437723423</v>
      </c>
      <c r="B31" s="6">
        <f t="shared" si="21"/>
        <v>-2.5686896458106361</v>
      </c>
      <c r="Z31" t="s">
        <v>30</v>
      </c>
      <c r="AA31" s="3">
        <f>+AVERAGE(E11:E16)</f>
        <v>6.2215254811352538E-2</v>
      </c>
    </row>
    <row r="32" spans="1:27" x14ac:dyDescent="0.35">
      <c r="Z32" t="s">
        <v>29</v>
      </c>
      <c r="AA32" s="3">
        <f>+AVERAGE(E14:E19)</f>
        <v>4.9295532169236621E-2</v>
      </c>
    </row>
    <row r="33" spans="2:27" x14ac:dyDescent="0.35">
      <c r="B33">
        <f>+EXP(-0.6325)</f>
        <v>0.5312619844676667</v>
      </c>
      <c r="T33" t="s">
        <v>19</v>
      </c>
      <c r="U33" t="s">
        <v>20</v>
      </c>
      <c r="V33" t="s">
        <v>21</v>
      </c>
      <c r="W33" t="s">
        <v>22</v>
      </c>
      <c r="Y33" t="s">
        <v>23</v>
      </c>
      <c r="Z33" t="s">
        <v>24</v>
      </c>
      <c r="AA33" t="s">
        <v>25</v>
      </c>
    </row>
    <row r="34" spans="2:27" x14ac:dyDescent="0.35">
      <c r="R34">
        <f>+S34/100</f>
        <v>0</v>
      </c>
      <c r="S34">
        <v>0</v>
      </c>
      <c r="T34">
        <f>+$E$11*(1-0.028*S34)</f>
        <v>9.6000000000000002E-2</v>
      </c>
      <c r="U34">
        <f>0.5*$E$11/(S34+1)^0.85+0.045</f>
        <v>9.2999999999999999E-2</v>
      </c>
      <c r="V34">
        <f t="shared" ref="V34:V44" si="22">-0.5*R34+$R$11</f>
        <v>9.6000000000000002E-2</v>
      </c>
      <c r="W34">
        <f>2.4*R34^2-0.7*R34+0.096</f>
        <v>9.6000000000000002E-2</v>
      </c>
    </row>
    <row r="35" spans="2:27" x14ac:dyDescent="0.35">
      <c r="R35">
        <f t="shared" ref="R35:R54" si="23">+S35/100</f>
        <v>0.01</v>
      </c>
      <c r="S35">
        <v>1</v>
      </c>
      <c r="T35">
        <f t="shared" ref="T35:T54" si="24">+$E$11*(1-0.028*S35)</f>
        <v>9.3312000000000006E-2</v>
      </c>
      <c r="U35">
        <f t="shared" ref="U35:U54" si="25">0.5*$E$11/(S35+1)^0.85+0.045</f>
        <v>7.1629667329628277E-2</v>
      </c>
      <c r="V35">
        <f t="shared" si="22"/>
        <v>9.0999999999999998E-2</v>
      </c>
      <c r="W35">
        <f t="shared" ref="W35:W54" si="26">2.4*R35^2-0.7*R35+0.096</f>
        <v>8.924E-2</v>
      </c>
    </row>
    <row r="36" spans="2:27" x14ac:dyDescent="0.35">
      <c r="R36">
        <f t="shared" si="23"/>
        <v>0.02</v>
      </c>
      <c r="S36">
        <v>2</v>
      </c>
      <c r="T36">
        <f t="shared" si="24"/>
        <v>9.0623999999999996E-2</v>
      </c>
      <c r="U36">
        <f t="shared" si="25"/>
        <v>6.3866362330901857E-2</v>
      </c>
      <c r="V36">
        <f t="shared" si="22"/>
        <v>8.6000000000000007E-2</v>
      </c>
      <c r="W36">
        <f t="shared" si="26"/>
        <v>8.2960000000000006E-2</v>
      </c>
    </row>
    <row r="37" spans="2:27" x14ac:dyDescent="0.35">
      <c r="R37">
        <f t="shared" si="23"/>
        <v>0.03</v>
      </c>
      <c r="S37">
        <v>3</v>
      </c>
      <c r="T37">
        <f t="shared" si="24"/>
        <v>8.7936E-2</v>
      </c>
      <c r="U37">
        <f t="shared" si="25"/>
        <v>5.9773732960138992E-2</v>
      </c>
      <c r="V37">
        <f t="shared" si="22"/>
        <v>8.1000000000000003E-2</v>
      </c>
      <c r="W37">
        <f t="shared" si="26"/>
        <v>7.7160000000000006E-2</v>
      </c>
    </row>
    <row r="38" spans="2:27" x14ac:dyDescent="0.35">
      <c r="R38">
        <f t="shared" si="23"/>
        <v>0.04</v>
      </c>
      <c r="S38">
        <v>4</v>
      </c>
      <c r="T38">
        <f t="shared" si="24"/>
        <v>8.5248000000000004E-2</v>
      </c>
      <c r="U38">
        <f t="shared" si="25"/>
        <v>5.7221281109245667E-2</v>
      </c>
      <c r="V38">
        <f t="shared" si="22"/>
        <v>7.5999999999999998E-2</v>
      </c>
      <c r="W38">
        <f t="shared" si="26"/>
        <v>7.1840000000000001E-2</v>
      </c>
    </row>
    <row r="39" spans="2:27" x14ac:dyDescent="0.35">
      <c r="R39">
        <f t="shared" si="23"/>
        <v>0.05</v>
      </c>
      <c r="S39">
        <v>5</v>
      </c>
      <c r="T39">
        <f t="shared" si="24"/>
        <v>8.2559999999999995E-2</v>
      </c>
      <c r="U39">
        <f t="shared" si="25"/>
        <v>5.5466769845669728E-2</v>
      </c>
      <c r="V39">
        <f t="shared" si="22"/>
        <v>7.1000000000000008E-2</v>
      </c>
      <c r="W39">
        <f t="shared" si="26"/>
        <v>6.7000000000000004E-2</v>
      </c>
    </row>
    <row r="40" spans="2:27" x14ac:dyDescent="0.35">
      <c r="R40">
        <f t="shared" si="23"/>
        <v>0.06</v>
      </c>
      <c r="S40">
        <v>6</v>
      </c>
      <c r="T40">
        <f t="shared" si="24"/>
        <v>7.9871999999999999E-2</v>
      </c>
      <c r="U40">
        <f t="shared" si="25"/>
        <v>5.4181378752058015E-2</v>
      </c>
      <c r="V40">
        <f t="shared" si="22"/>
        <v>6.6000000000000003E-2</v>
      </c>
      <c r="W40">
        <f t="shared" si="26"/>
        <v>6.2640000000000001E-2</v>
      </c>
    </row>
    <row r="41" spans="2:27" x14ac:dyDescent="0.35">
      <c r="R41">
        <f t="shared" si="23"/>
        <v>7.0000000000000007E-2</v>
      </c>
      <c r="S41">
        <v>7</v>
      </c>
      <c r="T41">
        <f t="shared" si="24"/>
        <v>7.7184000000000003E-2</v>
      </c>
      <c r="U41">
        <f t="shared" si="25"/>
        <v>5.3196241540526372E-2</v>
      </c>
      <c r="V41">
        <f t="shared" si="22"/>
        <v>6.0999999999999999E-2</v>
      </c>
      <c r="W41">
        <f t="shared" si="26"/>
        <v>5.876E-2</v>
      </c>
    </row>
    <row r="42" spans="2:27" x14ac:dyDescent="0.35">
      <c r="R42">
        <f t="shared" si="23"/>
        <v>0.08</v>
      </c>
      <c r="S42">
        <v>8</v>
      </c>
      <c r="T42">
        <f t="shared" si="24"/>
        <v>7.4496000000000007E-2</v>
      </c>
      <c r="U42">
        <f t="shared" si="25"/>
        <v>5.2415408908351516E-2</v>
      </c>
      <c r="V42">
        <f t="shared" si="22"/>
        <v>5.6000000000000001E-2</v>
      </c>
      <c r="W42">
        <f t="shared" si="26"/>
        <v>5.5360000000000006E-2</v>
      </c>
    </row>
    <row r="43" spans="2:27" x14ac:dyDescent="0.35">
      <c r="R43">
        <f t="shared" si="23"/>
        <v>0.09</v>
      </c>
      <c r="S43">
        <v>9</v>
      </c>
      <c r="T43">
        <f t="shared" si="24"/>
        <v>7.1807999999999997E-2</v>
      </c>
      <c r="U43">
        <f t="shared" si="25"/>
        <v>5.1780180214189217E-2</v>
      </c>
      <c r="V43">
        <f t="shared" si="22"/>
        <v>5.1000000000000004E-2</v>
      </c>
      <c r="W43">
        <f t="shared" si="26"/>
        <v>5.2440000000000001E-2</v>
      </c>
    </row>
    <row r="44" spans="2:27" x14ac:dyDescent="0.35">
      <c r="R44">
        <f t="shared" si="23"/>
        <v>0.1</v>
      </c>
      <c r="S44">
        <v>10</v>
      </c>
      <c r="T44">
        <f t="shared" si="24"/>
        <v>6.9120000000000001E-2</v>
      </c>
      <c r="U44">
        <f t="shared" si="25"/>
        <v>5.1252554054719547E-2</v>
      </c>
      <c r="V44">
        <f t="shared" si="22"/>
        <v>4.5999999999999999E-2</v>
      </c>
      <c r="W44">
        <f t="shared" si="26"/>
        <v>5.0000000000000017E-2</v>
      </c>
    </row>
    <row r="45" spans="2:27" x14ac:dyDescent="0.35">
      <c r="R45">
        <f t="shared" si="23"/>
        <v>0.11</v>
      </c>
      <c r="S45">
        <v>11</v>
      </c>
      <c r="T45">
        <f t="shared" si="24"/>
        <v>6.6431999999999991E-2</v>
      </c>
      <c r="U45">
        <f t="shared" si="25"/>
        <v>5.0806804145957701E-2</v>
      </c>
      <c r="V45">
        <f>+V44</f>
        <v>4.5999999999999999E-2</v>
      </c>
      <c r="W45">
        <f t="shared" si="26"/>
        <v>4.8039999999999999E-2</v>
      </c>
    </row>
    <row r="46" spans="2:27" x14ac:dyDescent="0.35">
      <c r="R46">
        <f t="shared" si="23"/>
        <v>0.12</v>
      </c>
      <c r="S46">
        <v>12</v>
      </c>
      <c r="T46">
        <f t="shared" si="24"/>
        <v>6.3743999999999995E-2</v>
      </c>
      <c r="U46">
        <f t="shared" si="25"/>
        <v>5.0424870656733838E-2</v>
      </c>
      <c r="V46">
        <f>+V45</f>
        <v>4.5999999999999999E-2</v>
      </c>
      <c r="W46">
        <f t="shared" si="26"/>
        <v>4.6560000000000011E-2</v>
      </c>
    </row>
    <row r="47" spans="2:27" x14ac:dyDescent="0.35">
      <c r="R47">
        <f t="shared" si="23"/>
        <v>0.13</v>
      </c>
      <c r="S47">
        <v>13</v>
      </c>
      <c r="T47">
        <f t="shared" si="24"/>
        <v>6.1055999999999999E-2</v>
      </c>
      <c r="U47">
        <f t="shared" si="25"/>
        <v>5.0093688787387972E-2</v>
      </c>
      <c r="V47">
        <f t="shared" ref="V47:V54" si="27">+V46</f>
        <v>4.5999999999999999E-2</v>
      </c>
      <c r="W47">
        <f t="shared" si="26"/>
        <v>4.556000000000001E-2</v>
      </c>
    </row>
    <row r="48" spans="2:27" x14ac:dyDescent="0.35">
      <c r="R48">
        <f t="shared" si="23"/>
        <v>0.14000000000000001</v>
      </c>
      <c r="S48">
        <v>14</v>
      </c>
      <c r="T48">
        <f t="shared" si="24"/>
        <v>5.8368000000000003E-2</v>
      </c>
      <c r="U48">
        <f t="shared" si="25"/>
        <v>4.9803564949059062E-2</v>
      </c>
      <c r="V48">
        <f t="shared" si="27"/>
        <v>4.5999999999999999E-2</v>
      </c>
      <c r="W48">
        <f t="shared" si="26"/>
        <v>4.5040000000000004E-2</v>
      </c>
    </row>
    <row r="49" spans="18:23" x14ac:dyDescent="0.35">
      <c r="R49">
        <f t="shared" si="23"/>
        <v>0.15</v>
      </c>
      <c r="S49">
        <v>15</v>
      </c>
      <c r="T49">
        <f t="shared" si="24"/>
        <v>5.5680000000000007E-2</v>
      </c>
      <c r="U49">
        <f t="shared" si="25"/>
        <v>4.9547149699531196E-2</v>
      </c>
      <c r="V49">
        <f t="shared" si="27"/>
        <v>4.5999999999999999E-2</v>
      </c>
      <c r="W49">
        <f t="shared" si="26"/>
        <v>4.5000000000000005E-2</v>
      </c>
    </row>
    <row r="50" spans="18:23" x14ac:dyDescent="0.35">
      <c r="R50">
        <f t="shared" si="23"/>
        <v>0.16</v>
      </c>
      <c r="S50">
        <v>16</v>
      </c>
      <c r="T50">
        <f t="shared" si="24"/>
        <v>5.2992000000000004E-2</v>
      </c>
      <c r="U50">
        <f t="shared" si="25"/>
        <v>4.9318765806335478E-2</v>
      </c>
      <c r="V50">
        <f t="shared" si="27"/>
        <v>4.5999999999999999E-2</v>
      </c>
      <c r="W50">
        <f t="shared" si="26"/>
        <v>4.5440000000000015E-2</v>
      </c>
    </row>
    <row r="51" spans="18:23" x14ac:dyDescent="0.35">
      <c r="R51">
        <f t="shared" si="23"/>
        <v>0.17</v>
      </c>
      <c r="S51">
        <v>17</v>
      </c>
      <c r="T51">
        <f t="shared" si="24"/>
        <v>5.0304000000000001E-2</v>
      </c>
      <c r="U51">
        <f t="shared" si="25"/>
        <v>4.9113955673803389E-2</v>
      </c>
      <c r="V51">
        <f t="shared" si="27"/>
        <v>4.5999999999999999E-2</v>
      </c>
      <c r="W51">
        <f t="shared" si="26"/>
        <v>4.6360000000000012E-2</v>
      </c>
    </row>
    <row r="52" spans="18:23" x14ac:dyDescent="0.35">
      <c r="R52">
        <f t="shared" si="23"/>
        <v>0.18</v>
      </c>
      <c r="S52">
        <v>18</v>
      </c>
      <c r="T52">
        <f t="shared" si="24"/>
        <v>4.7615999999999999E-2</v>
      </c>
      <c r="U52">
        <f t="shared" si="25"/>
        <v>4.8929168707181482E-2</v>
      </c>
      <c r="V52">
        <f t="shared" si="27"/>
        <v>4.5999999999999999E-2</v>
      </c>
      <c r="W52">
        <f t="shared" si="26"/>
        <v>4.7759999999999997E-2</v>
      </c>
    </row>
    <row r="53" spans="18:23" x14ac:dyDescent="0.35">
      <c r="R53">
        <f t="shared" si="23"/>
        <v>0.19</v>
      </c>
      <c r="S53">
        <v>19</v>
      </c>
      <c r="T53">
        <f t="shared" si="24"/>
        <v>4.4927999999999996E-2</v>
      </c>
      <c r="U53">
        <f t="shared" si="25"/>
        <v>4.8761540490391386E-2</v>
      </c>
      <c r="V53">
        <f t="shared" si="27"/>
        <v>4.5999999999999999E-2</v>
      </c>
      <c r="W53">
        <f t="shared" si="26"/>
        <v>4.9640000000000017E-2</v>
      </c>
    </row>
    <row r="54" spans="18:23" x14ac:dyDescent="0.35">
      <c r="R54">
        <f t="shared" si="23"/>
        <v>0.2</v>
      </c>
      <c r="S54">
        <v>20</v>
      </c>
      <c r="T54">
        <f t="shared" si="24"/>
        <v>4.2239999999999993E-2</v>
      </c>
      <c r="U54">
        <f t="shared" si="25"/>
        <v>4.8608733713199376E-2</v>
      </c>
      <c r="V54">
        <f t="shared" si="27"/>
        <v>4.5999999999999999E-2</v>
      </c>
      <c r="W54">
        <f t="shared" si="26"/>
        <v>5.2000000000000032E-2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K6" sqref="K6"/>
    </sheetView>
  </sheetViews>
  <sheetFormatPr defaultRowHeight="14.5" x14ac:dyDescent="0.35"/>
  <cols>
    <col min="2" max="2" width="17.54296875" bestFit="1" customWidth="1"/>
    <col min="3" max="3" width="12" bestFit="1" customWidth="1"/>
    <col min="4" max="4" width="11.6328125" bestFit="1" customWidth="1"/>
    <col min="5" max="5" width="18.453125" bestFit="1" customWidth="1"/>
    <col min="6" max="7" width="18.453125" hidden="1" customWidth="1"/>
    <col min="8" max="9" width="0" hidden="1" customWidth="1"/>
    <col min="18" max="18" width="11.54296875" bestFit="1" customWidth="1"/>
  </cols>
  <sheetData>
    <row r="1" spans="1:12" x14ac:dyDescent="0.35">
      <c r="A1" t="s">
        <v>38</v>
      </c>
      <c r="B1" t="s">
        <v>11</v>
      </c>
      <c r="C1" t="s">
        <v>12</v>
      </c>
      <c r="G1" t="s">
        <v>14</v>
      </c>
    </row>
    <row r="2" spans="1:12" x14ac:dyDescent="0.35">
      <c r="A2" s="1">
        <v>0</v>
      </c>
      <c r="B2" s="2">
        <v>88.2</v>
      </c>
      <c r="C2">
        <f>B2*(1-0.005*A2*100)</f>
        <v>88.2</v>
      </c>
      <c r="F2" s="2">
        <v>0</v>
      </c>
      <c r="G2">
        <f>+B2/$B$2</f>
        <v>1</v>
      </c>
      <c r="H2">
        <f>+C2/$B$2</f>
        <v>1</v>
      </c>
      <c r="L2" s="3"/>
    </row>
    <row r="3" spans="1:12" x14ac:dyDescent="0.35">
      <c r="A3" s="1">
        <v>0.05</v>
      </c>
      <c r="B3" s="2">
        <v>86.75</v>
      </c>
      <c r="C3">
        <f>$C$2*(1-0.005*A3*100)</f>
        <v>85.995000000000005</v>
      </c>
      <c r="F3" s="2">
        <v>5</v>
      </c>
      <c r="G3">
        <f>+B3/$B$2</f>
        <v>0.98356009070294781</v>
      </c>
      <c r="H3">
        <f>+C3/$B$2</f>
        <v>0.97499999999999998</v>
      </c>
      <c r="I3">
        <f>+H3*0.95</f>
        <v>0.92624999999999991</v>
      </c>
    </row>
    <row r="4" spans="1:12" x14ac:dyDescent="0.35">
      <c r="A4" s="1">
        <f>+A3</f>
        <v>0.05</v>
      </c>
      <c r="B4" s="2">
        <v>84.73</v>
      </c>
      <c r="C4">
        <f>$C$2*(1-0.005*A4*100)</f>
        <v>85.995000000000005</v>
      </c>
      <c r="F4" s="2">
        <v>5</v>
      </c>
      <c r="G4">
        <f>+B4/$B$2</f>
        <v>0.96065759637188208</v>
      </c>
      <c r="H4">
        <f>+C4/$B$2</f>
        <v>0.97499999999999998</v>
      </c>
      <c r="I4">
        <f t="shared" ref="I4:I10" si="0">+H4*0.95</f>
        <v>0.92624999999999991</v>
      </c>
    </row>
    <row r="5" spans="1:12" x14ac:dyDescent="0.35">
      <c r="A5" s="1">
        <v>0.1</v>
      </c>
      <c r="B5" s="2">
        <v>79.05</v>
      </c>
      <c r="C5">
        <f>$C$2*(1-0.005*A5*100)</f>
        <v>83.789999999999992</v>
      </c>
      <c r="F5" s="2">
        <v>10</v>
      </c>
      <c r="G5">
        <f>+B5/$B$2</f>
        <v>0.89625850340136048</v>
      </c>
      <c r="H5">
        <f>+C5/$B$2</f>
        <v>0.94999999999999984</v>
      </c>
      <c r="I5">
        <f t="shared" si="0"/>
        <v>0.90249999999999986</v>
      </c>
    </row>
    <row r="6" spans="1:12" x14ac:dyDescent="0.35">
      <c r="A6" s="1">
        <f>+A5</f>
        <v>0.1</v>
      </c>
      <c r="B6" s="2">
        <v>79.7</v>
      </c>
      <c r="C6">
        <f>$C$2*(1-0.005*A6*100)</f>
        <v>83.789999999999992</v>
      </c>
      <c r="F6" s="2">
        <v>10</v>
      </c>
      <c r="G6">
        <f>+B6/$B$2</f>
        <v>0.90362811791383224</v>
      </c>
      <c r="H6">
        <f>+C6/$B$2</f>
        <v>0.94999999999999984</v>
      </c>
      <c r="I6">
        <f t="shared" si="0"/>
        <v>0.90249999999999986</v>
      </c>
    </row>
    <row r="7" spans="1:12" x14ac:dyDescent="0.35">
      <c r="A7" s="1">
        <f>+A6</f>
        <v>0.1</v>
      </c>
      <c r="B7" s="2">
        <v>82.86</v>
      </c>
      <c r="C7">
        <f>$C$2*(1-0.005*A7*100)</f>
        <v>83.789999999999992</v>
      </c>
      <c r="F7" s="2">
        <v>10</v>
      </c>
      <c r="G7">
        <f>+B7/$B$2</f>
        <v>0.93945578231292515</v>
      </c>
      <c r="H7">
        <f>+C7/$B$2</f>
        <v>0.94999999999999984</v>
      </c>
      <c r="I7">
        <f t="shared" si="0"/>
        <v>0.90249999999999986</v>
      </c>
    </row>
    <row r="8" spans="1:12" x14ac:dyDescent="0.35">
      <c r="A8" s="1">
        <v>0.2</v>
      </c>
      <c r="B8" s="2">
        <v>74.34</v>
      </c>
      <c r="C8">
        <f>$C$2*(1-0.005*A8*100)</f>
        <v>79.38000000000001</v>
      </c>
      <c r="F8" s="2">
        <v>20</v>
      </c>
      <c r="G8">
        <f>+B8/$B$2</f>
        <v>0.84285714285714286</v>
      </c>
      <c r="H8">
        <f>+C8/$B$2</f>
        <v>0.90000000000000013</v>
      </c>
      <c r="I8">
        <f t="shared" si="0"/>
        <v>0.85500000000000009</v>
      </c>
    </row>
    <row r="9" spans="1:12" x14ac:dyDescent="0.35">
      <c r="A9" s="1">
        <f>+A8</f>
        <v>0.2</v>
      </c>
      <c r="B9" s="2">
        <v>74.680000000000007</v>
      </c>
      <c r="C9">
        <f>$C$2*(1-0.005*A9*100)</f>
        <v>79.38000000000001</v>
      </c>
      <c r="F9" s="2">
        <v>20</v>
      </c>
      <c r="G9">
        <f>+B9/$B$2</f>
        <v>0.84671201814058961</v>
      </c>
      <c r="H9">
        <f>+C9/$B$2</f>
        <v>0.90000000000000013</v>
      </c>
      <c r="I9">
        <f t="shared" si="0"/>
        <v>0.85500000000000009</v>
      </c>
    </row>
    <row r="10" spans="1:12" x14ac:dyDescent="0.35">
      <c r="A10" s="1">
        <f>+A9</f>
        <v>0.2</v>
      </c>
      <c r="B10" s="2">
        <v>75.900000000000006</v>
      </c>
      <c r="C10">
        <f>$C$2*(1-0.005*A10*100)</f>
        <v>79.38000000000001</v>
      </c>
      <c r="F10" s="2">
        <v>20</v>
      </c>
      <c r="G10">
        <f>+B10/$B$2</f>
        <v>0.8605442176870749</v>
      </c>
      <c r="H10">
        <f>+C10/$B$2</f>
        <v>0.90000000000000013</v>
      </c>
      <c r="I10">
        <f t="shared" si="0"/>
        <v>0.85500000000000009</v>
      </c>
    </row>
    <row r="11" spans="1:12" x14ac:dyDescent="0.35">
      <c r="D11" s="3"/>
    </row>
    <row r="12" spans="1:12" x14ac:dyDescent="0.35">
      <c r="C12" t="s">
        <v>37</v>
      </c>
    </row>
    <row r="13" spans="1:12" x14ac:dyDescent="0.35">
      <c r="A13" s="1">
        <v>0</v>
      </c>
      <c r="C13" s="3">
        <f>$B$2*(1-0.0075*A2)</f>
        <v>88.2</v>
      </c>
      <c r="D13">
        <f>C13*6.89</f>
        <v>607.69799999999998</v>
      </c>
    </row>
    <row r="14" spans="1:12" x14ac:dyDescent="0.35">
      <c r="A14" s="1">
        <v>0.05</v>
      </c>
      <c r="B14" s="6"/>
      <c r="C14" s="3">
        <f>$B$2*(1-0.0075*A3*100)</f>
        <v>84.892499999999998</v>
      </c>
      <c r="D14">
        <f t="shared" ref="D14:D16" si="1">C14*6.89</f>
        <v>584.90932499999997</v>
      </c>
    </row>
    <row r="15" spans="1:12" x14ac:dyDescent="0.35">
      <c r="A15" s="1">
        <v>0.1</v>
      </c>
      <c r="B15" s="6"/>
      <c r="C15" s="3">
        <f>$B$2*(1-0.0075*A5*100)</f>
        <v>81.585000000000008</v>
      </c>
      <c r="D15">
        <f t="shared" si="1"/>
        <v>562.12065000000007</v>
      </c>
    </row>
    <row r="16" spans="1:12" x14ac:dyDescent="0.35">
      <c r="A16" s="1">
        <v>0.2</v>
      </c>
      <c r="B16" s="6"/>
      <c r="C16" s="3">
        <f>$B$2*(1-0.0075*A8*100)</f>
        <v>74.97</v>
      </c>
      <c r="D16">
        <f t="shared" si="1"/>
        <v>516.54329999999993</v>
      </c>
    </row>
    <row r="17" spans="2:27" x14ac:dyDescent="0.35">
      <c r="B17" s="6"/>
    </row>
    <row r="18" spans="2:27" x14ac:dyDescent="0.35">
      <c r="B18" s="6"/>
    </row>
    <row r="19" spans="2:27" x14ac:dyDescent="0.35">
      <c r="B19" s="6"/>
    </row>
    <row r="20" spans="2:27" x14ac:dyDescent="0.35">
      <c r="B20" s="6"/>
    </row>
    <row r="21" spans="2:27" x14ac:dyDescent="0.35">
      <c r="B21" s="6"/>
    </row>
    <row r="22" spans="2:27" x14ac:dyDescent="0.35">
      <c r="B22" s="6"/>
      <c r="AA22" s="3"/>
    </row>
    <row r="23" spans="2:27" x14ac:dyDescent="0.35">
      <c r="AA23" s="3"/>
    </row>
    <row r="24" spans="2:27" x14ac:dyDescent="0.35">
      <c r="B24">
        <f>+EXP(-0.6325)</f>
        <v>0.5312619844676667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L5" sqref="L5"/>
    </sheetView>
  </sheetViews>
  <sheetFormatPr defaultRowHeight="14.5" x14ac:dyDescent="0.35"/>
  <cols>
    <col min="2" max="2" width="17.54296875" bestFit="1" customWidth="1"/>
    <col min="3" max="3" width="12" bestFit="1" customWidth="1"/>
    <col min="4" max="4" width="11.6328125" hidden="1" customWidth="1"/>
    <col min="5" max="5" width="18.453125" hidden="1" customWidth="1"/>
    <col min="6" max="7" width="18.453125" bestFit="1" customWidth="1"/>
    <col min="18" max="18" width="11.54296875" bestFit="1" customWidth="1"/>
  </cols>
  <sheetData>
    <row r="1" spans="1:10" x14ac:dyDescent="0.35">
      <c r="A1" t="s">
        <v>38</v>
      </c>
      <c r="B1" t="s">
        <v>10</v>
      </c>
      <c r="C1" t="s">
        <v>31</v>
      </c>
      <c r="D1" t="s">
        <v>32</v>
      </c>
    </row>
    <row r="2" spans="1:10" x14ac:dyDescent="0.35">
      <c r="A2" s="1">
        <v>0</v>
      </c>
      <c r="B2" s="2">
        <v>119.1</v>
      </c>
      <c r="C2">
        <f>B2*6.8947</f>
        <v>821.15877</v>
      </c>
      <c r="D2">
        <f>+(B2-$B$11)^2</f>
        <v>204.65927193091679</v>
      </c>
      <c r="E2">
        <f>+(B2-C2)^2</f>
        <v>492886.51653391286</v>
      </c>
      <c r="J2" s="3"/>
    </row>
    <row r="3" spans="1:10" x14ac:dyDescent="0.35">
      <c r="A3" s="1">
        <v>0.05</v>
      </c>
      <c r="B3" s="2">
        <v>111.728669344626</v>
      </c>
      <c r="C3">
        <f>6.8947*Sheet1!G12</f>
        <v>778.45851396</v>
      </c>
      <c r="D3">
        <f>+(B3-$B$11)^2</f>
        <v>48.088492967451934</v>
      </c>
      <c r="E3">
        <f>+(B3-C3)^2</f>
        <v>444528.68570084072</v>
      </c>
    </row>
    <row r="4" spans="1:10" x14ac:dyDescent="0.35">
      <c r="A4" s="1">
        <f>+A3</f>
        <v>0.05</v>
      </c>
      <c r="B4" s="2">
        <v>114.533058068676</v>
      </c>
      <c r="C4">
        <f>6.8947*Sheet1!G13</f>
        <v>778.45851396</v>
      </c>
      <c r="D4">
        <f>+(B4-$B$11)^2</f>
        <v>94.847642686118149</v>
      </c>
      <c r="E4">
        <f>+(B4-C4)^2</f>
        <v>440797.01098050235</v>
      </c>
    </row>
    <row r="5" spans="1:10" x14ac:dyDescent="0.35">
      <c r="A5" s="1">
        <v>0.1</v>
      </c>
      <c r="B5" s="2">
        <v>100.12078708137101</v>
      </c>
      <c r="C5">
        <f>6.8947*Sheet1!G14</f>
        <v>735.75825792000001</v>
      </c>
      <c r="D5">
        <f>+(B5-$B$11)^2</f>
        <v>21.839691241176553</v>
      </c>
      <c r="E5">
        <f>+(B5-C5)^2</f>
        <v>404034.99433412898</v>
      </c>
    </row>
    <row r="6" spans="1:10" x14ac:dyDescent="0.35">
      <c r="A6" s="1">
        <f>+A5</f>
        <v>0.1</v>
      </c>
      <c r="B6" s="2">
        <v>104.28</v>
      </c>
      <c r="C6">
        <f>6.8947*Sheet1!G15</f>
        <v>735.75825792000001</v>
      </c>
      <c r="D6">
        <f>+(B6-$B$11)^2</f>
        <v>0.26428094566503585</v>
      </c>
      <c r="E6">
        <f>+(B6-C6)^2</f>
        <v>398764.79022567807</v>
      </c>
    </row>
    <row r="7" spans="1:10" x14ac:dyDescent="0.35">
      <c r="A7" s="1">
        <f>+A6</f>
        <v>0.1</v>
      </c>
      <c r="B7" s="2">
        <v>105.722048270497</v>
      </c>
      <c r="C7">
        <f>6.8947*Sheet1!G16</f>
        <v>735.75825792000001</v>
      </c>
      <c r="D7">
        <f>+(B7-$B$11)^2</f>
        <v>0.8611202386122756</v>
      </c>
      <c r="E7">
        <f>+(B7-C7)^2</f>
        <v>396945.62546951248</v>
      </c>
    </row>
    <row r="8" spans="1:10" x14ac:dyDescent="0.35">
      <c r="A8" s="1">
        <v>0.2</v>
      </c>
      <c r="B8" s="2">
        <v>95.76</v>
      </c>
      <c r="C8">
        <f>6.8947*Sheet1!G17</f>
        <v>650.35774584000001</v>
      </c>
      <c r="D8">
        <f>+(B8-$B$11)^2</f>
        <v>81.614648881269119</v>
      </c>
      <c r="E8">
        <f>+(B8-C8)^2</f>
        <v>307578.65969080926</v>
      </c>
    </row>
    <row r="9" spans="1:10" x14ac:dyDescent="0.35">
      <c r="A9" s="1">
        <f>+A8</f>
        <v>0.2</v>
      </c>
      <c r="B9" s="2">
        <v>100.52518086278999</v>
      </c>
      <c r="C9">
        <f>6.8947*Sheet1!G18</f>
        <v>650.35774584000001</v>
      </c>
      <c r="D9">
        <f>+(B9-$B$11)^2</f>
        <v>18.22352225820763</v>
      </c>
      <c r="E9">
        <f>+(B9-C9)^2</f>
        <v>302315.84950941789</v>
      </c>
    </row>
    <row r="10" spans="1:10" x14ac:dyDescent="0.35">
      <c r="A10" s="1">
        <f>+A9</f>
        <v>0.2</v>
      </c>
      <c r="B10" s="2">
        <v>91.376999999999995</v>
      </c>
      <c r="C10">
        <f>6.8947*Sheet1!G19</f>
        <v>650.35774584000001</v>
      </c>
      <c r="D10">
        <f>+(B10-$B$11)^2</f>
        <v>180.01810617490233</v>
      </c>
      <c r="E10">
        <f>+(B10-C10)^2</f>
        <v>312459.47421984276</v>
      </c>
    </row>
    <row r="11" spans="1:10" x14ac:dyDescent="0.35">
      <c r="A11" t="s">
        <v>26</v>
      </c>
      <c r="B11" s="3">
        <f>+AVERAGE(B2:B10)</f>
        <v>104.79408262532888</v>
      </c>
      <c r="D11">
        <f>SUM(D2:D10)</f>
        <v>650.41677732431992</v>
      </c>
      <c r="E11">
        <f>SUM(E2:E10)</f>
        <v>3500311.6066646455</v>
      </c>
    </row>
    <row r="12" spans="1:10" x14ac:dyDescent="0.35">
      <c r="E12">
        <f>1-E11/D11</f>
        <v>-5380.6440914458008</v>
      </c>
    </row>
    <row r="14" spans="1:10" x14ac:dyDescent="0.35">
      <c r="B14" s="6"/>
    </row>
    <row r="15" spans="1:10" x14ac:dyDescent="0.35">
      <c r="B15" s="6"/>
    </row>
    <row r="16" spans="1:10" x14ac:dyDescent="0.35">
      <c r="B16" s="6"/>
    </row>
    <row r="17" spans="2:27" x14ac:dyDescent="0.35">
      <c r="B17" s="6"/>
    </row>
    <row r="18" spans="2:27" x14ac:dyDescent="0.35">
      <c r="B18" s="6"/>
    </row>
    <row r="19" spans="2:27" x14ac:dyDescent="0.35">
      <c r="B19" s="6"/>
    </row>
    <row r="20" spans="2:27" x14ac:dyDescent="0.35">
      <c r="B20" s="6"/>
    </row>
    <row r="21" spans="2:27" x14ac:dyDescent="0.35">
      <c r="B21" s="6"/>
    </row>
    <row r="22" spans="2:27" x14ac:dyDescent="0.35">
      <c r="B22" s="6"/>
    </row>
    <row r="29" spans="2:27" x14ac:dyDescent="0.35">
      <c r="AA29" s="3"/>
    </row>
    <row r="30" spans="2:27" x14ac:dyDescent="0.35">
      <c r="AA3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R1406"/>
  <sheetViews>
    <sheetView topLeftCell="E1" workbookViewId="0">
      <selection activeCell="W13" sqref="W13"/>
    </sheetView>
  </sheetViews>
  <sheetFormatPr defaultRowHeight="14.5" x14ac:dyDescent="0.35"/>
  <sheetData>
    <row r="1" spans="1:1942" x14ac:dyDescent="0.35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1942" x14ac:dyDescent="0.35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D2">
        <v>0</v>
      </c>
      <c r="AE2">
        <v>0</v>
      </c>
      <c r="AF2">
        <v>-823.2</v>
      </c>
      <c r="AG2">
        <v>-823.19999970879201</v>
      </c>
      <c r="AH2">
        <v>-823.19999767033698</v>
      </c>
      <c r="AI2">
        <v>-823.19999213738799</v>
      </c>
      <c r="AJ2">
        <v>-823.19998136269703</v>
      </c>
      <c r="AK2">
        <v>-823.19996359901802</v>
      </c>
      <c r="AL2">
        <v>-823.19993709910295</v>
      </c>
      <c r="AM2">
        <v>-823.19990011570496</v>
      </c>
      <c r="AN2">
        <v>-823.19985090157797</v>
      </c>
      <c r="AO2">
        <v>-823.19978770947296</v>
      </c>
      <c r="AP2">
        <v>-823.19970879214395</v>
      </c>
      <c r="AQ2">
        <v>-823.19961240234397</v>
      </c>
      <c r="AR2">
        <v>-823.19949679282502</v>
      </c>
      <c r="AS2">
        <v>-823.19936021634101</v>
      </c>
      <c r="AT2">
        <v>-823.19920092564303</v>
      </c>
      <c r="AU2">
        <v>-823.19901717348603</v>
      </c>
      <c r="AV2">
        <v>-823.198807212622</v>
      </c>
      <c r="AW2">
        <v>-823.19856929580396</v>
      </c>
      <c r="AX2">
        <v>-823.19830167578402</v>
      </c>
      <c r="AY2">
        <v>-823.19800260531599</v>
      </c>
      <c r="AZ2">
        <v>-823.197670337153</v>
      </c>
      <c r="BA2">
        <v>-823.19730312404602</v>
      </c>
      <c r="BB2">
        <v>-823.19689921874999</v>
      </c>
      <c r="BC2">
        <v>-823.19645687401703</v>
      </c>
      <c r="BD2">
        <v>-823.19597434260004</v>
      </c>
      <c r="BE2">
        <v>-823.19544987725101</v>
      </c>
      <c r="BF2">
        <v>-823.19488173072398</v>
      </c>
      <c r="BG2">
        <v>-823.19426815577197</v>
      </c>
      <c r="BH2">
        <v>-823.19360740514696</v>
      </c>
      <c r="BI2">
        <v>-823.19289773160199</v>
      </c>
      <c r="BJ2">
        <v>-823.19213738789006</v>
      </c>
      <c r="BK2">
        <v>-823.19132462676396</v>
      </c>
      <c r="BL2">
        <v>-823.19045770097705</v>
      </c>
      <c r="BM2">
        <v>-823.18953486328098</v>
      </c>
      <c r="BN2">
        <v>-823.18855436643003</v>
      </c>
      <c r="BO2">
        <v>-823.18751446317697</v>
      </c>
      <c r="BP2">
        <v>-823.18641340627403</v>
      </c>
      <c r="BQ2">
        <v>-823.18524944847297</v>
      </c>
      <c r="BR2">
        <v>-823.18402084252898</v>
      </c>
      <c r="BS2">
        <v>-823.18272584119404</v>
      </c>
      <c r="BT2">
        <v>-823.18136269722004</v>
      </c>
      <c r="BU2">
        <v>-823.17992966336101</v>
      </c>
      <c r="BV2">
        <v>-823.17842499236997</v>
      </c>
      <c r="BW2">
        <v>-823.176846936998</v>
      </c>
      <c r="BX2">
        <v>-823.17519374999995</v>
      </c>
      <c r="BY2">
        <v>-823.17346368412802</v>
      </c>
      <c r="BZ2">
        <v>-823.17165499213502</v>
      </c>
      <c r="CA2">
        <v>-823.16976592677304</v>
      </c>
      <c r="CB2">
        <v>-823.16779474079704</v>
      </c>
      <c r="CC2">
        <v>-823.16573968695695</v>
      </c>
      <c r="CD2">
        <v>-823.16359901800797</v>
      </c>
      <c r="CE2">
        <v>-823.16137098670197</v>
      </c>
      <c r="CF2">
        <v>-823.15905384579298</v>
      </c>
      <c r="CG2">
        <v>-823.15664584803199</v>
      </c>
      <c r="CH2">
        <v>-823.15414524617302</v>
      </c>
      <c r="CI2">
        <v>-823.15155029296898</v>
      </c>
      <c r="CJ2">
        <v>-823.14885924117198</v>
      </c>
      <c r="CK2">
        <v>-823.14607034353605</v>
      </c>
      <c r="CL2">
        <v>-823.14318185281297</v>
      </c>
      <c r="CM2">
        <v>-823.14019202175598</v>
      </c>
      <c r="CN2">
        <v>-823.13709910311798</v>
      </c>
      <c r="CO2">
        <v>-823.13390134965198</v>
      </c>
      <c r="CP2">
        <v>-823.130597014111</v>
      </c>
      <c r="CQ2">
        <v>-823.12718434924705</v>
      </c>
      <c r="CR2">
        <v>-823.12366160781403</v>
      </c>
      <c r="CS2">
        <v>-823.12002704256395</v>
      </c>
      <c r="CT2">
        <v>-823.11627890625005</v>
      </c>
      <c r="CU2">
        <v>-823.112415451625</v>
      </c>
      <c r="CV2">
        <v>-823.10843493144296</v>
      </c>
      <c r="CW2">
        <v>-823.10433559845501</v>
      </c>
      <c r="CX2">
        <v>-823.10011570541405</v>
      </c>
      <c r="CY2">
        <v>-823.09577350507402</v>
      </c>
      <c r="CZ2">
        <v>-823.09130725018804</v>
      </c>
      <c r="DA2">
        <v>-823.08671519350798</v>
      </c>
      <c r="DB2">
        <v>-823.08199558778699</v>
      </c>
      <c r="DC2">
        <v>-823.07714668577705</v>
      </c>
      <c r="DD2">
        <v>-823.072166740233</v>
      </c>
      <c r="DE2">
        <v>-823.06705400390604</v>
      </c>
      <c r="DF2">
        <v>-823.06180672954997</v>
      </c>
      <c r="DG2">
        <v>-823.05642316991805</v>
      </c>
      <c r="DH2">
        <v>-823.05090157776101</v>
      </c>
      <c r="DI2">
        <v>-823.04524020583403</v>
      </c>
      <c r="DJ2">
        <v>-823.039437306889</v>
      </c>
      <c r="DK2">
        <v>-823.03349113367801</v>
      </c>
      <c r="DL2">
        <v>-823.02739993895602</v>
      </c>
      <c r="DM2">
        <v>-823.021161975474</v>
      </c>
      <c r="DN2">
        <v>-823.01477549598496</v>
      </c>
      <c r="DO2">
        <v>-823.00823875324295</v>
      </c>
      <c r="DP2">
        <v>-823.00154999999995</v>
      </c>
      <c r="DQ2">
        <v>-822.99470748900899</v>
      </c>
      <c r="DR2">
        <v>-822.98770947302296</v>
      </c>
      <c r="DS2">
        <v>-822.980554204795</v>
      </c>
      <c r="DT2">
        <v>-822.97323993707698</v>
      </c>
      <c r="DU2">
        <v>-822.96576492262295</v>
      </c>
      <c r="DV2">
        <v>-822.95812741418604</v>
      </c>
      <c r="DW2">
        <v>-822.95032566451698</v>
      </c>
      <c r="DX2">
        <v>-822.94235792637096</v>
      </c>
      <c r="DY2">
        <v>-822.93422245249997</v>
      </c>
      <c r="DZ2">
        <v>-822.92591749565702</v>
      </c>
      <c r="EA2">
        <v>-822.91744130859399</v>
      </c>
      <c r="EB2">
        <v>-822.90879214406505</v>
      </c>
      <c r="EC2">
        <v>-822.89996825482206</v>
      </c>
      <c r="ED2">
        <v>-822.89096789361895</v>
      </c>
      <c r="EE2">
        <v>-822.88178931320704</v>
      </c>
      <c r="EF2">
        <v>-822.87243076634104</v>
      </c>
      <c r="EG2">
        <v>-822.86289050577295</v>
      </c>
      <c r="EH2">
        <v>-822.853166784255</v>
      </c>
      <c r="EI2">
        <v>-822.84325785454098</v>
      </c>
      <c r="EJ2">
        <v>-822.83316196938404</v>
      </c>
      <c r="EK2">
        <v>-822.82287738153605</v>
      </c>
      <c r="EL2">
        <v>-822.81240234375002</v>
      </c>
      <c r="EM2">
        <v>-822.80173510877898</v>
      </c>
      <c r="EN2">
        <v>-822.79087392937595</v>
      </c>
      <c r="EO2">
        <v>-822.77981705829495</v>
      </c>
      <c r="EP2">
        <v>-822.76856274828594</v>
      </c>
      <c r="EQ2">
        <v>-822.75710925210399</v>
      </c>
      <c r="ER2">
        <v>-822.74545482250198</v>
      </c>
      <c r="ES2">
        <v>-822.73359771223204</v>
      </c>
      <c r="ET2">
        <v>-822.72153617404695</v>
      </c>
      <c r="EU2">
        <v>-822.70926846069995</v>
      </c>
      <c r="EV2">
        <v>-822.69679282494405</v>
      </c>
      <c r="EW2">
        <v>-822.68410751953104</v>
      </c>
      <c r="EX2">
        <v>-822.67121079721596</v>
      </c>
      <c r="EY2">
        <v>-822.658100910749</v>
      </c>
      <c r="EZ2">
        <v>-822.64477611288498</v>
      </c>
      <c r="FA2">
        <v>-822.63123465637602</v>
      </c>
      <c r="FB2">
        <v>-822.61747479397604</v>
      </c>
      <c r="FC2">
        <v>-822.60349477843602</v>
      </c>
      <c r="FD2">
        <v>-822.58929286250896</v>
      </c>
      <c r="FE2">
        <v>-822.57486729895004</v>
      </c>
      <c r="FF2">
        <v>-822.56021634051001</v>
      </c>
      <c r="FG2">
        <v>-822.54533823994302</v>
      </c>
      <c r="FH2">
        <v>-822.53023125000004</v>
      </c>
      <c r="FI2">
        <v>-822.51489362343602</v>
      </c>
      <c r="FJ2">
        <v>-822.49932361300296</v>
      </c>
      <c r="FK2">
        <v>-822.48351947145295</v>
      </c>
      <c r="FL2">
        <v>-822.46747945154004</v>
      </c>
      <c r="FM2">
        <v>-822.45120180601702</v>
      </c>
      <c r="FN2">
        <v>-822.434684787636</v>
      </c>
      <c r="FO2">
        <v>-822.41792664915101</v>
      </c>
      <c r="FP2">
        <v>-822.40092564331303</v>
      </c>
      <c r="FQ2">
        <v>-822.383680022877</v>
      </c>
      <c r="FR2">
        <v>-822.36618804059503</v>
      </c>
      <c r="FS2">
        <v>-822.34844794921901</v>
      </c>
      <c r="FT2">
        <v>-822.33045800150296</v>
      </c>
      <c r="FU2">
        <v>-822.312216450199</v>
      </c>
      <c r="FV2">
        <v>-822.29372154806094</v>
      </c>
      <c r="FW2">
        <v>-822.27497154784101</v>
      </c>
      <c r="FX2">
        <v>-822.25596470229198</v>
      </c>
      <c r="FY2">
        <v>-822.23669926416596</v>
      </c>
      <c r="FZ2">
        <v>-822.21717348621803</v>
      </c>
      <c r="GA2">
        <v>-822.19738562120006</v>
      </c>
      <c r="GB2">
        <v>-822.17733392186301</v>
      </c>
      <c r="GC2">
        <v>-822.15701664096298</v>
      </c>
      <c r="GD2">
        <v>-822.13643203125002</v>
      </c>
      <c r="GE2">
        <v>-822.11557834547898</v>
      </c>
      <c r="GF2">
        <v>-822.09445383640104</v>
      </c>
      <c r="GG2">
        <v>-822.07305675677105</v>
      </c>
      <c r="GH2">
        <v>-822.05138535933997</v>
      </c>
      <c r="GI2">
        <v>-822.02943789686196</v>
      </c>
      <c r="GJ2">
        <v>-822.00721262208901</v>
      </c>
      <c r="GK2">
        <v>-821.98470778777403</v>
      </c>
      <c r="GL2">
        <v>-821.96192164667104</v>
      </c>
      <c r="GM2">
        <v>-821.93885245153194</v>
      </c>
      <c r="GN2">
        <v>-821.91549845510895</v>
      </c>
      <c r="GO2">
        <v>-821.89185791015598</v>
      </c>
      <c r="GP2">
        <v>-821.86792906942605</v>
      </c>
      <c r="GQ2">
        <v>-821.84371018567197</v>
      </c>
      <c r="GR2">
        <v>-821.81919951164605</v>
      </c>
      <c r="GS2">
        <v>-821.79439530009995</v>
      </c>
      <c r="GT2">
        <v>-821.76929580378999</v>
      </c>
      <c r="GU2">
        <v>-821.74389927546599</v>
      </c>
      <c r="GV2">
        <v>-821.71820396788098</v>
      </c>
      <c r="GW2">
        <v>-821.69220813379002</v>
      </c>
      <c r="GX2">
        <v>-821.66591002594396</v>
      </c>
      <c r="GY2">
        <v>-821.63930789709605</v>
      </c>
      <c r="GZ2">
        <v>-821.61239999999998</v>
      </c>
      <c r="HA2">
        <v>-821.58518458740798</v>
      </c>
      <c r="HB2">
        <v>-821.55765991207295</v>
      </c>
      <c r="HC2">
        <v>-821.52982422674802</v>
      </c>
      <c r="HD2">
        <v>-821.50167578418495</v>
      </c>
      <c r="HE2">
        <v>-821.47321283713802</v>
      </c>
      <c r="HF2">
        <v>-821.44443363835899</v>
      </c>
      <c r="HG2">
        <v>-821.415336440602</v>
      </c>
      <c r="HH2">
        <v>-821.38591949661895</v>
      </c>
      <c r="HI2">
        <v>-821.35618105916296</v>
      </c>
      <c r="HJ2">
        <v>-821.32611938098705</v>
      </c>
      <c r="HK2">
        <v>-821.29573271484401</v>
      </c>
      <c r="HL2">
        <v>-821.26501931348605</v>
      </c>
      <c r="HM2">
        <v>-821.23397742966699</v>
      </c>
      <c r="HN2">
        <v>-821.20260531613906</v>
      </c>
      <c r="HO2">
        <v>-821.17090122565605</v>
      </c>
      <c r="HP2">
        <v>-821.13886341096895</v>
      </c>
      <c r="HQ2">
        <v>-821.10649012483304</v>
      </c>
      <c r="HR2">
        <v>-821.07377961999896</v>
      </c>
      <c r="HS2">
        <v>-821.04073014922096</v>
      </c>
      <c r="HT2">
        <v>-821.00733996525196</v>
      </c>
      <c r="HU2">
        <v>-820.97360732084405</v>
      </c>
      <c r="HV2">
        <v>-820.93953046875004</v>
      </c>
      <c r="HW2">
        <v>-820.90510766172395</v>
      </c>
      <c r="HX2">
        <v>-820.87033715251698</v>
      </c>
      <c r="HY2">
        <v>-820.83521719388295</v>
      </c>
      <c r="HZ2">
        <v>-820.79974603857499</v>
      </c>
      <c r="IA2">
        <v>-820.76392193934601</v>
      </c>
      <c r="IB2">
        <v>-820.72774314894798</v>
      </c>
      <c r="IC2">
        <v>-820.69120792013496</v>
      </c>
      <c r="ID2">
        <v>-820.65431450565802</v>
      </c>
      <c r="IE2">
        <v>-820.61706115827201</v>
      </c>
      <c r="IF2">
        <v>-820.57944613072902</v>
      </c>
      <c r="IG2">
        <v>-820.54146767578095</v>
      </c>
      <c r="IH2">
        <v>-820.50312404618205</v>
      </c>
      <c r="II2">
        <v>-820.464413494685</v>
      </c>
      <c r="IJ2">
        <v>-820.42533427404203</v>
      </c>
      <c r="IK2">
        <v>-820.38588463700603</v>
      </c>
      <c r="IL2">
        <v>-820.34606283633104</v>
      </c>
      <c r="IM2">
        <v>-820.30586712476804</v>
      </c>
      <c r="IN2">
        <v>-820.26529575507095</v>
      </c>
      <c r="IO2">
        <v>-820.22434697999302</v>
      </c>
      <c r="IP2">
        <v>-820.18301905228702</v>
      </c>
      <c r="IQ2">
        <v>-820.14131022470497</v>
      </c>
      <c r="IR2">
        <v>-820.09921874999998</v>
      </c>
      <c r="IS2">
        <v>-820.05674288092496</v>
      </c>
      <c r="IT2">
        <v>-820.01388087023395</v>
      </c>
      <c r="IU2">
        <v>-819.97063097067803</v>
      </c>
      <c r="IV2">
        <v>-819.92699143501102</v>
      </c>
      <c r="IW2">
        <v>-819.88296051598604</v>
      </c>
      <c r="IX2">
        <v>-819.83853646635498</v>
      </c>
      <c r="IY2">
        <v>-819.79371753887199</v>
      </c>
      <c r="IZ2">
        <v>-819.74850198628906</v>
      </c>
      <c r="JA2">
        <v>-819.70288806135795</v>
      </c>
      <c r="JB2">
        <v>-819.65687401683397</v>
      </c>
      <c r="JC2">
        <v>-819.61045810546898</v>
      </c>
      <c r="JD2">
        <v>-819.56363858001498</v>
      </c>
      <c r="JE2">
        <v>-819.51641369322601</v>
      </c>
      <c r="JF2">
        <v>-819.46878169785396</v>
      </c>
      <c r="JG2">
        <v>-819.42074084665296</v>
      </c>
      <c r="JH2">
        <v>-819.372289392374</v>
      </c>
      <c r="JI2">
        <v>-819.32342558777202</v>
      </c>
      <c r="JJ2">
        <v>-819.274147685598</v>
      </c>
      <c r="JK2">
        <v>-819.22445393860596</v>
      </c>
      <c r="JL2">
        <v>-819.17434259954905</v>
      </c>
      <c r="JM2">
        <v>-819.12381192118005</v>
      </c>
      <c r="JN2">
        <v>-819.07286015625004</v>
      </c>
      <c r="JO2">
        <v>-819.02148555751398</v>
      </c>
      <c r="JP2">
        <v>-818.96968637772397</v>
      </c>
      <c r="JQ2">
        <v>-818.91746086963201</v>
      </c>
      <c r="JR2">
        <v>-818.86480728599304</v>
      </c>
      <c r="JS2">
        <v>-818.81172387955803</v>
      </c>
      <c r="JT2">
        <v>-818.75820890308103</v>
      </c>
      <c r="JU2">
        <v>-818.70426060931402</v>
      </c>
      <c r="JV2">
        <v>-818.64987725101003</v>
      </c>
      <c r="JW2">
        <v>-818.59505708092195</v>
      </c>
      <c r="JX2">
        <v>-818.53979835180303</v>
      </c>
      <c r="JY2">
        <v>-818.48409931640595</v>
      </c>
      <c r="JZ2">
        <v>-818.42795822748405</v>
      </c>
      <c r="KA2">
        <v>-818.37137333779003</v>
      </c>
      <c r="KB2">
        <v>-818.31434290007496</v>
      </c>
      <c r="KC2">
        <v>-818.25686516709402</v>
      </c>
      <c r="KD2">
        <v>-818.19893839159897</v>
      </c>
      <c r="KE2">
        <v>-818.14056082634397</v>
      </c>
      <c r="KF2">
        <v>-818.08173072407999</v>
      </c>
      <c r="KG2">
        <v>-818.02244633756095</v>
      </c>
      <c r="KH2">
        <v>-817.96270591953896</v>
      </c>
      <c r="KI2">
        <v>-817.90250772276795</v>
      </c>
      <c r="KJ2">
        <v>-817.84185000000002</v>
      </c>
      <c r="KK2">
        <v>-817.78073100398797</v>
      </c>
      <c r="KL2">
        <v>-817.71914898748605</v>
      </c>
      <c r="KM2">
        <v>-817.65710220324502</v>
      </c>
      <c r="KN2">
        <v>-817.59458890402004</v>
      </c>
      <c r="KO2">
        <v>-817.53160734256096</v>
      </c>
      <c r="KP2">
        <v>-817.46815577162397</v>
      </c>
      <c r="KQ2">
        <v>-817.40423244396004</v>
      </c>
      <c r="KR2">
        <v>-817.33983561232196</v>
      </c>
      <c r="KS2">
        <v>-817.27496352946298</v>
      </c>
      <c r="KT2">
        <v>-817.20961444813599</v>
      </c>
      <c r="KU2">
        <v>-817.14378662109402</v>
      </c>
      <c r="KV2">
        <v>-817.07747830108895</v>
      </c>
      <c r="KW2">
        <v>-817.01068774087605</v>
      </c>
      <c r="KX2">
        <v>-816.94341319320495</v>
      </c>
      <c r="KY2">
        <v>-816.87565291083104</v>
      </c>
      <c r="KZ2">
        <v>-816.80740514650597</v>
      </c>
      <c r="LA2">
        <v>-816.73866815298402</v>
      </c>
      <c r="LB2">
        <v>-816.66944018301604</v>
      </c>
      <c r="LC2">
        <v>-816.59971948935504</v>
      </c>
      <c r="LD2">
        <v>-816.52950432475598</v>
      </c>
      <c r="LE2">
        <v>-816.45879294197005</v>
      </c>
      <c r="LF2">
        <v>-816.38758359375004</v>
      </c>
      <c r="LG2">
        <v>-816.31587453284999</v>
      </c>
      <c r="LH2">
        <v>-816.24366401202099</v>
      </c>
      <c r="LI2">
        <v>-816.17095028401798</v>
      </c>
      <c r="LJ2">
        <v>-816.09773160159205</v>
      </c>
      <c r="LK2">
        <v>-816.024006217497</v>
      </c>
      <c r="LL2">
        <v>-815.94977238448496</v>
      </c>
      <c r="LM2">
        <v>-815.87502835530995</v>
      </c>
      <c r="LN2">
        <v>-815.799772382725</v>
      </c>
      <c r="LO2">
        <v>-815.72400271948095</v>
      </c>
      <c r="LP2">
        <v>-815.64771761833197</v>
      </c>
      <c r="LQ2">
        <v>-815.57091533203095</v>
      </c>
      <c r="LR2">
        <v>-815.49359411333103</v>
      </c>
      <c r="LS2">
        <v>-815.41575221498499</v>
      </c>
      <c r="LT2">
        <v>-815.33738788974495</v>
      </c>
      <c r="LU2">
        <v>-815.25849939036402</v>
      </c>
      <c r="LV2">
        <v>-815.17908496959501</v>
      </c>
      <c r="LW2">
        <v>-815.09914288019195</v>
      </c>
      <c r="LX2">
        <v>-815.01867137490603</v>
      </c>
      <c r="LY2">
        <v>-814.93766870649097</v>
      </c>
      <c r="LZ2">
        <v>-814.85613312769999</v>
      </c>
      <c r="MA2">
        <v>-814.77406289128498</v>
      </c>
      <c r="MB2">
        <v>-814.69145624999999</v>
      </c>
      <c r="MC2">
        <v>-814.60831145659699</v>
      </c>
      <c r="MD2">
        <v>-814.52462676382902</v>
      </c>
      <c r="ME2">
        <v>-814.44040042444897</v>
      </c>
      <c r="MF2">
        <v>-814.35563069120997</v>
      </c>
      <c r="MG2">
        <v>-814.27031581686401</v>
      </c>
      <c r="MH2">
        <v>-814.18445405416503</v>
      </c>
      <c r="MI2">
        <v>-814.09804365586604</v>
      </c>
      <c r="MJ2">
        <v>-814.011082874718</v>
      </c>
      <c r="MK2">
        <v>-813.92356996347598</v>
      </c>
      <c r="ML2">
        <v>-813.83550317489198</v>
      </c>
      <c r="MM2">
        <v>-813.74688076171901</v>
      </c>
      <c r="MN2">
        <v>-813.65770097670895</v>
      </c>
      <c r="MO2">
        <v>-813.56796207261596</v>
      </c>
      <c r="MP2">
        <v>-813.47766230219304</v>
      </c>
      <c r="MQ2">
        <v>-813.38679991819197</v>
      </c>
      <c r="MR2">
        <v>-813.29537317336599</v>
      </c>
      <c r="MS2">
        <v>-813.203380320468</v>
      </c>
      <c r="MT2">
        <v>-813.11081961225102</v>
      </c>
      <c r="MU2">
        <v>-813.01768930146795</v>
      </c>
      <c r="MV2">
        <v>-812.92398764087204</v>
      </c>
      <c r="MW2">
        <v>-812.82971288321505</v>
      </c>
      <c r="MX2">
        <v>-812.73486328125</v>
      </c>
      <c r="MY2">
        <v>-812.63943708773104</v>
      </c>
      <c r="MZ2">
        <v>-812.54343255541005</v>
      </c>
      <c r="NA2">
        <v>-812.44684793703902</v>
      </c>
      <c r="NB2">
        <v>-812.34968148537303</v>
      </c>
      <c r="NC2">
        <v>-812.25193145316302</v>
      </c>
      <c r="ND2">
        <v>-812.15359609316295</v>
      </c>
      <c r="NE2">
        <v>-812.05467365812501</v>
      </c>
      <c r="NF2">
        <v>-811.95516240080303</v>
      </c>
      <c r="NG2">
        <v>-811.855060573949</v>
      </c>
      <c r="NH2">
        <v>-811.75436643031605</v>
      </c>
      <c r="NI2">
        <v>-811.65307822265595</v>
      </c>
      <c r="NJ2">
        <v>-811.55119420372398</v>
      </c>
      <c r="NK2">
        <v>-811.448712626271</v>
      </c>
      <c r="NL2">
        <v>-811.34563174305003</v>
      </c>
      <c r="NM2">
        <v>-811.241949806815</v>
      </c>
      <c r="NN2">
        <v>-811.13766507031903</v>
      </c>
      <c r="NO2">
        <v>-811.03277578631298</v>
      </c>
      <c r="NP2">
        <v>-810.92728020755101</v>
      </c>
      <c r="NQ2">
        <v>-810.82117658678601</v>
      </c>
      <c r="NR2">
        <v>-810.71446317676998</v>
      </c>
      <c r="NS2">
        <v>-810.60713823025799</v>
      </c>
      <c r="NT2">
        <v>-810.49919999999997</v>
      </c>
      <c r="NU2">
        <v>-810.390646738751</v>
      </c>
      <c r="NV2">
        <v>-810.28147669926295</v>
      </c>
      <c r="NW2">
        <v>-810.17168813428896</v>
      </c>
      <c r="NX2">
        <v>-810.06127929658203</v>
      </c>
      <c r="NY2">
        <v>-809.95024843889405</v>
      </c>
      <c r="NZ2">
        <v>-809.83859381397895</v>
      </c>
      <c r="OA2">
        <v>-809.72631367458996</v>
      </c>
      <c r="OB2">
        <v>-809.61340627347897</v>
      </c>
      <c r="OC2">
        <v>-809.499869863399</v>
      </c>
      <c r="OD2">
        <v>-809.38570269710306</v>
      </c>
      <c r="OE2">
        <v>-809.27090302734405</v>
      </c>
      <c r="OF2">
        <v>-809.15546910687499</v>
      </c>
      <c r="OG2">
        <v>-809.03939918844799</v>
      </c>
      <c r="OH2">
        <v>-808.92269152481697</v>
      </c>
      <c r="OI2">
        <v>-808.80534436873404</v>
      </c>
      <c r="OJ2">
        <v>-808.68735597295301</v>
      </c>
      <c r="OK2">
        <v>-808.56872459022497</v>
      </c>
      <c r="OL2">
        <v>-808.44944847330498</v>
      </c>
      <c r="OM2">
        <v>-808.32952587494401</v>
      </c>
      <c r="ON2">
        <v>-808.20895504789598</v>
      </c>
      <c r="OO2">
        <v>-808.08773424491403</v>
      </c>
      <c r="OP2">
        <v>-807.96586171875003</v>
      </c>
      <c r="OQ2">
        <v>-807.84333572215701</v>
      </c>
      <c r="OR2">
        <v>-807.72015450788899</v>
      </c>
      <c r="OS2">
        <v>-807.59631632869696</v>
      </c>
      <c r="OT2">
        <v>-807.47181943733597</v>
      </c>
      <c r="OU2">
        <v>-807.34666208655699</v>
      </c>
      <c r="OV2">
        <v>-807.22084252911395</v>
      </c>
      <c r="OW2">
        <v>-807.09435901775896</v>
      </c>
      <c r="OX2">
        <v>-806.96720980524503</v>
      </c>
      <c r="OY2">
        <v>-806.83939314432598</v>
      </c>
      <c r="OZ2">
        <v>-806.71090728775403</v>
      </c>
      <c r="PA2">
        <v>-806.58175048828105</v>
      </c>
      <c r="PB2">
        <v>-806.45192099866199</v>
      </c>
      <c r="PC2">
        <v>-806.32141707164806</v>
      </c>
      <c r="PD2">
        <v>-806.19023695999294</v>
      </c>
      <c r="PE2">
        <v>-806.05837891644899</v>
      </c>
      <c r="PF2">
        <v>-805.92584119376897</v>
      </c>
      <c r="PG2">
        <v>-805.79262204470604</v>
      </c>
      <c r="PH2">
        <v>-805.65871972201398</v>
      </c>
      <c r="PI2">
        <v>-805.52413247844402</v>
      </c>
      <c r="PJ2">
        <v>-805.38885856674995</v>
      </c>
      <c r="PK2">
        <v>-805.25289623968399</v>
      </c>
      <c r="PL2">
        <v>-805.11624374999997</v>
      </c>
      <c r="PM2">
        <v>-804.97889935044998</v>
      </c>
      <c r="PN2">
        <v>-804.84086129378795</v>
      </c>
      <c r="PO2">
        <v>-804.70212783276497</v>
      </c>
      <c r="PP2">
        <v>-804.56269722013496</v>
      </c>
      <c r="PQ2">
        <v>-804.42256770865094</v>
      </c>
      <c r="PR2">
        <v>-804.28173755106604</v>
      </c>
      <c r="PS2">
        <v>-804.14020500013203</v>
      </c>
      <c r="PT2">
        <v>-803.99796830860305</v>
      </c>
      <c r="PU2">
        <v>-803.85502572922996</v>
      </c>
      <c r="PV2">
        <v>-803.71137551476795</v>
      </c>
      <c r="PW2">
        <v>-803.567015917969</v>
      </c>
      <c r="PX2">
        <v>-803.421945191585</v>
      </c>
      <c r="PY2">
        <v>-803.276161588371</v>
      </c>
      <c r="PZ2">
        <v>-803.12966336107695</v>
      </c>
      <c r="QA2">
        <v>-802.98244876245803</v>
      </c>
      <c r="QB2">
        <v>-802.83451604526704</v>
      </c>
      <c r="QC2">
        <v>-802.68586346225504</v>
      </c>
      <c r="QD2">
        <v>-802.536489266177</v>
      </c>
      <c r="QE2">
        <v>-802.38639170978399</v>
      </c>
      <c r="QF2">
        <v>-802.23556904582995</v>
      </c>
      <c r="QG2">
        <v>-802.08401952706799</v>
      </c>
      <c r="QH2">
        <v>-801.93174140625001</v>
      </c>
      <c r="QI2">
        <v>-801.77873293613004</v>
      </c>
      <c r="QJ2">
        <v>-801.62499236945905</v>
      </c>
      <c r="QK2">
        <v>-801.47051795899199</v>
      </c>
      <c r="QL2">
        <v>-801.31530795747994</v>
      </c>
      <c r="QM2">
        <v>-801.15936061767798</v>
      </c>
      <c r="QN2">
        <v>-801.00267419233705</v>
      </c>
      <c r="QO2">
        <v>-800.84524693420997</v>
      </c>
      <c r="QP2">
        <v>-800.68707709605098</v>
      </c>
      <c r="QQ2">
        <v>-800.52816293061198</v>
      </c>
      <c r="QR2">
        <v>-800.36850269064598</v>
      </c>
      <c r="QS2">
        <v>-800.208094628906</v>
      </c>
      <c r="QT2">
        <v>-800.04693699814504</v>
      </c>
      <c r="QU2">
        <v>-799.88502805111602</v>
      </c>
      <c r="QV2">
        <v>-799.72236604057105</v>
      </c>
      <c r="QW2">
        <v>-799.55894921926404</v>
      </c>
      <c r="QX2">
        <v>-799.39477583994699</v>
      </c>
      <c r="QY2">
        <v>-799.22984415537303</v>
      </c>
      <c r="QZ2">
        <v>-799.06415241829495</v>
      </c>
      <c r="RA2">
        <v>-798.89769888146498</v>
      </c>
      <c r="RB2">
        <v>-798.73048179763805</v>
      </c>
      <c r="RC2">
        <v>-798.56249941956503</v>
      </c>
      <c r="RD2">
        <v>-798.39374999999995</v>
      </c>
      <c r="RE2">
        <v>-798.22423179169505</v>
      </c>
      <c r="RF2">
        <v>-798.05394304740298</v>
      </c>
      <c r="RG2">
        <v>-797.88288201987802</v>
      </c>
      <c r="RH2">
        <v>-797.71104696187103</v>
      </c>
      <c r="RI2">
        <v>-797.53843612613605</v>
      </c>
      <c r="RJ2">
        <v>-797.36504776542597</v>
      </c>
      <c r="RK2">
        <v>-797.19088013249302</v>
      </c>
      <c r="RL2">
        <v>-797.01593148008999</v>
      </c>
      <c r="RM2">
        <v>-796.84020006097103</v>
      </c>
      <c r="RN2">
        <v>-796.66368412788802</v>
      </c>
      <c r="RO2">
        <v>-796.48638193359398</v>
      </c>
      <c r="RP2">
        <v>-796.30829173084203</v>
      </c>
      <c r="RQ2">
        <v>-796.12941177238395</v>
      </c>
      <c r="RR2">
        <v>-795.94974031097399</v>
      </c>
      <c r="RS2">
        <v>-795.76927559936405</v>
      </c>
      <c r="RT2">
        <v>-795.58801589030804</v>
      </c>
      <c r="RU2">
        <v>-795.40595943655796</v>
      </c>
      <c r="RV2">
        <v>-795.22310449086694</v>
      </c>
      <c r="RW2">
        <v>-795.039449305988</v>
      </c>
      <c r="RX2">
        <v>-794.85499213467301</v>
      </c>
      <c r="RY2">
        <v>-794.66973122967602</v>
      </c>
      <c r="RZ2">
        <v>-794.48366484375003</v>
      </c>
      <c r="SA2">
        <v>-794.29679122964706</v>
      </c>
      <c r="SB2">
        <v>-794.10910864011998</v>
      </c>
      <c r="SC2">
        <v>-793.92061532792297</v>
      </c>
      <c r="SD2">
        <v>-793.73130954580699</v>
      </c>
      <c r="SE2">
        <v>-793.54118954652597</v>
      </c>
      <c r="SF2">
        <v>-793.35025358283303</v>
      </c>
      <c r="SG2">
        <v>-793.15849990747995</v>
      </c>
      <c r="SH2">
        <v>-792.96592677321996</v>
      </c>
      <c r="SI2">
        <v>-792.772532432807</v>
      </c>
      <c r="SJ2">
        <v>-792.57831513899305</v>
      </c>
      <c r="SK2">
        <v>-792.38327314453102</v>
      </c>
      <c r="SL2">
        <v>-792.18740470217404</v>
      </c>
      <c r="SM2">
        <v>-791.990708064675</v>
      </c>
      <c r="SN2">
        <v>-791.79318148478603</v>
      </c>
      <c r="SO2">
        <v>-791.59482321526104</v>
      </c>
      <c r="SP2">
        <v>-791.39563150885203</v>
      </c>
      <c r="SQ2">
        <v>-791.19560461831202</v>
      </c>
      <c r="SR2">
        <v>-790.99474079639401</v>
      </c>
      <c r="SS2">
        <v>-790.79303829585103</v>
      </c>
      <c r="ST2">
        <v>-790.59049536943598</v>
      </c>
      <c r="SU2">
        <v>-790.38711026990097</v>
      </c>
      <c r="SV2">
        <v>-790.18288125000004</v>
      </c>
      <c r="SW2">
        <v>-789.97780656248494</v>
      </c>
      <c r="SX2">
        <v>-789.77188446010996</v>
      </c>
      <c r="SY2">
        <v>-789.56511319562696</v>
      </c>
      <c r="SZ2">
        <v>-789.35749102178795</v>
      </c>
      <c r="TA2">
        <v>-789.14901619134798</v>
      </c>
      <c r="TB2">
        <v>-788.93968695705803</v>
      </c>
      <c r="TC2">
        <v>-788.72950157167099</v>
      </c>
      <c r="TD2">
        <v>-788.51845828794205</v>
      </c>
      <c r="TE2">
        <v>-788.30655535862104</v>
      </c>
      <c r="TF2">
        <v>-788.09379103646199</v>
      </c>
      <c r="TG2">
        <v>-787.88016357421895</v>
      </c>
      <c r="TH2">
        <v>-787.66567122464301</v>
      </c>
      <c r="TI2">
        <v>-787.45031224048796</v>
      </c>
      <c r="TJ2">
        <v>-787.23408487450695</v>
      </c>
      <c r="TK2">
        <v>-787.01698737945196</v>
      </c>
      <c r="TL2">
        <v>-786.79901800807704</v>
      </c>
      <c r="TM2">
        <v>-786.58017501313304</v>
      </c>
      <c r="TN2">
        <v>-786.36045664737503</v>
      </c>
      <c r="TO2">
        <v>-786.139861163555</v>
      </c>
      <c r="TP2">
        <v>-785.91838681442505</v>
      </c>
      <c r="TQ2">
        <v>-785.69603185274002</v>
      </c>
      <c r="TR2">
        <v>-785.47279453124997</v>
      </c>
      <c r="TS2">
        <v>-785.24867310270997</v>
      </c>
      <c r="TT2">
        <v>-785.02366581987201</v>
      </c>
      <c r="TU2">
        <v>-784.79777093549001</v>
      </c>
      <c r="TV2">
        <v>-784.57098670231505</v>
      </c>
      <c r="TW2">
        <v>-784.34331137310096</v>
      </c>
      <c r="TX2">
        <v>-784.11474320060097</v>
      </c>
      <c r="TY2">
        <v>-783.88528043756799</v>
      </c>
      <c r="TZ2">
        <v>-783.65492133675298</v>
      </c>
      <c r="UA2">
        <v>-783.42366415091203</v>
      </c>
      <c r="UB2">
        <v>-783.19150713279498</v>
      </c>
      <c r="UC2">
        <v>-782.95844853515598</v>
      </c>
      <c r="UD2">
        <v>-782.72448661074895</v>
      </c>
      <c r="UE2">
        <v>-782.48961961232499</v>
      </c>
      <c r="UF2">
        <v>-782.25384579263698</v>
      </c>
      <c r="UG2">
        <v>-782.01716340443897</v>
      </c>
      <c r="UH2">
        <v>-781.77957070048399</v>
      </c>
      <c r="UI2">
        <v>-781.54106593352299</v>
      </c>
      <c r="UJ2">
        <v>-781.30164735631104</v>
      </c>
      <c r="UK2">
        <v>-781.06131322160002</v>
      </c>
      <c r="UL2">
        <v>-780.82006178214203</v>
      </c>
      <c r="UM2">
        <v>-780.57789129069101</v>
      </c>
      <c r="UN2">
        <v>-780.33479999999997</v>
      </c>
      <c r="UO2">
        <v>-780.09078616282102</v>
      </c>
      <c r="UP2">
        <v>-779.84584803190705</v>
      </c>
      <c r="UQ2">
        <v>-779.599983860012</v>
      </c>
      <c r="UR2">
        <v>-779.35319189988695</v>
      </c>
      <c r="US2">
        <v>-779.10547040428696</v>
      </c>
      <c r="UT2">
        <v>-778.856817625963</v>
      </c>
      <c r="UU2">
        <v>-778.60723181766798</v>
      </c>
      <c r="UV2">
        <v>-778.35671123215604</v>
      </c>
      <c r="UW2">
        <v>-778.10525412217999</v>
      </c>
      <c r="UX2">
        <v>-777.852858740491</v>
      </c>
      <c r="UY2">
        <v>-777.59952333984404</v>
      </c>
      <c r="UZ2">
        <v>-777.34524617298996</v>
      </c>
      <c r="VA2">
        <v>-777.09002549268405</v>
      </c>
      <c r="VB2">
        <v>-776.83385955167603</v>
      </c>
      <c r="VC2">
        <v>-776.57674660272198</v>
      </c>
      <c r="VD2">
        <v>-776.318684898573</v>
      </c>
      <c r="VE2">
        <v>-776.05967269198197</v>
      </c>
      <c r="VF2">
        <v>-775.79970823570204</v>
      </c>
      <c r="VG2">
        <v>-775.53878978248599</v>
      </c>
      <c r="VH2">
        <v>-775.27691558508695</v>
      </c>
      <c r="VI2">
        <v>-775.01408389625703</v>
      </c>
      <c r="VJ2">
        <v>-774.75029296875005</v>
      </c>
      <c r="VK2">
        <v>-774.485541055319</v>
      </c>
      <c r="VL2">
        <v>-774.21982640871499</v>
      </c>
      <c r="VM2">
        <v>-773.95314728169296</v>
      </c>
      <c r="VN2">
        <v>-773.68550192700502</v>
      </c>
      <c r="VO2">
        <v>-773.41688859740395</v>
      </c>
      <c r="VP2">
        <v>-773.14730554564198</v>
      </c>
      <c r="VQ2">
        <v>-772.87675102447395</v>
      </c>
      <c r="VR2">
        <v>-772.60522328665002</v>
      </c>
      <c r="VS2">
        <v>-772.33272058492503</v>
      </c>
      <c r="VT2">
        <v>-772.05924117205097</v>
      </c>
      <c r="VU2">
        <v>-771.78478330078099</v>
      </c>
      <c r="VV2">
        <v>-771.50934522386797</v>
      </c>
      <c r="VW2">
        <v>-771.23292519406505</v>
      </c>
      <c r="VX2">
        <v>-770.95552146412501</v>
      </c>
      <c r="VY2">
        <v>-770.67713228679997</v>
      </c>
      <c r="VZ2">
        <v>-770.39775591484295</v>
      </c>
      <c r="WA2">
        <v>-770.11739060100797</v>
      </c>
      <c r="WB2">
        <v>-769.83603459804704</v>
      </c>
      <c r="WC2">
        <v>-769.55368615871203</v>
      </c>
      <c r="WD2">
        <v>-769.270343535758</v>
      </c>
      <c r="WE2">
        <v>-768.98600498193605</v>
      </c>
      <c r="WF2">
        <v>-768.70066874999998</v>
      </c>
      <c r="WG2">
        <v>-768.41433309270201</v>
      </c>
      <c r="WH2">
        <v>-768.12699626279596</v>
      </c>
      <c r="WI2">
        <v>-767.83865651303404</v>
      </c>
      <c r="WJ2">
        <v>-767.54931209616802</v>
      </c>
      <c r="WK2">
        <v>-767.25896126495297</v>
      </c>
      <c r="WL2">
        <v>-766.96760227213997</v>
      </c>
      <c r="WM2">
        <v>-766.67523337048306</v>
      </c>
      <c r="WN2">
        <v>-766.38185281273502</v>
      </c>
      <c r="WO2">
        <v>-766.08745885164797</v>
      </c>
      <c r="WP2">
        <v>-765.79204973997503</v>
      </c>
      <c r="WQ2">
        <v>-765.49562373046899</v>
      </c>
      <c r="WR2">
        <v>-765.19817907588299</v>
      </c>
      <c r="WS2">
        <v>-764.89971402897004</v>
      </c>
      <c r="WT2">
        <v>-764.60022684248202</v>
      </c>
      <c r="WU2">
        <v>-764.29971576917296</v>
      </c>
      <c r="WV2">
        <v>-763.99817906179601</v>
      </c>
      <c r="WW2">
        <v>-763.69561497310201</v>
      </c>
      <c r="WX2">
        <v>-763.39202175584603</v>
      </c>
      <c r="WY2">
        <v>-763.08739766277995</v>
      </c>
      <c r="WZ2">
        <v>-762.78174094665701</v>
      </c>
      <c r="XA2">
        <v>-762.47504986022898</v>
      </c>
      <c r="XB2">
        <v>-762.16732265625001</v>
      </c>
      <c r="XC2">
        <v>-761.85855758747198</v>
      </c>
      <c r="XD2">
        <v>-761.54875290664904</v>
      </c>
      <c r="XE2">
        <v>-761.23790686653297</v>
      </c>
      <c r="XF2">
        <v>-760.926017719877</v>
      </c>
      <c r="XG2">
        <v>-760.61308371943403</v>
      </c>
      <c r="XH2">
        <v>-760.29910311795595</v>
      </c>
      <c r="XI2">
        <v>-759.98407416819805</v>
      </c>
      <c r="XJ2">
        <v>-759.66799512291095</v>
      </c>
      <c r="XK2">
        <v>-759.35086423484802</v>
      </c>
      <c r="XL2">
        <v>-759.03267975676204</v>
      </c>
      <c r="XM2">
        <v>-758.71343994140602</v>
      </c>
      <c r="XN2">
        <v>-758.39314304153402</v>
      </c>
      <c r="XO2">
        <v>-758.07178730989699</v>
      </c>
      <c r="XP2">
        <v>-757.74937099924898</v>
      </c>
      <c r="XQ2">
        <v>-757.42589236234198</v>
      </c>
      <c r="XR2">
        <v>-757.10134965193004</v>
      </c>
      <c r="XS2">
        <v>-756.77574112076502</v>
      </c>
      <c r="XT2">
        <v>-756.44906502159995</v>
      </c>
      <c r="XU2">
        <v>-756.12131960718898</v>
      </c>
      <c r="XV2">
        <v>-755.79250313028297</v>
      </c>
      <c r="XW2">
        <v>-755.46261384363595</v>
      </c>
      <c r="XX2">
        <v>-755.13165000000004</v>
      </c>
      <c r="XY2">
        <v>-754.79960985212904</v>
      </c>
      <c r="XZ2">
        <v>-754.46649165277495</v>
      </c>
      <c r="YA2">
        <v>-754.13229365469203</v>
      </c>
      <c r="YB2">
        <v>-753.79701411063104</v>
      </c>
      <c r="YC2">
        <v>-753.46065127334703</v>
      </c>
      <c r="YD2">
        <v>-753.12320339559096</v>
      </c>
      <c r="YE2">
        <v>-752.784668730117</v>
      </c>
      <c r="YF2">
        <v>-752.44504552967703</v>
      </c>
      <c r="YG2">
        <v>-752.10433204702497</v>
      </c>
      <c r="YH2">
        <v>-751.76252653491304</v>
      </c>
      <c r="YI2">
        <v>-751.41962724609402</v>
      </c>
      <c r="YJ2">
        <v>-751.07563243332095</v>
      </c>
      <c r="YK2">
        <v>-750.73054034934705</v>
      </c>
      <c r="YL2">
        <v>-750.38434924692399</v>
      </c>
      <c r="YM2">
        <v>-750.03705737880705</v>
      </c>
      <c r="YN2">
        <v>-749.68866299774595</v>
      </c>
      <c r="YO2">
        <v>-749.33916435649598</v>
      </c>
      <c r="YP2">
        <v>-748.98855970780903</v>
      </c>
      <c r="YQ2">
        <v>-748.63684730443799</v>
      </c>
      <c r="YR2">
        <v>-748.284025399136</v>
      </c>
      <c r="YS2">
        <v>-747.93009224465595</v>
      </c>
      <c r="YT2">
        <v>-747.57504609374996</v>
      </c>
      <c r="YU2">
        <v>-747.21888519917195</v>
      </c>
      <c r="YV2">
        <v>-746.86160781367403</v>
      </c>
      <c r="YW2">
        <v>-746.50321219000898</v>
      </c>
      <c r="YX2">
        <v>-746.14369658093096</v>
      </c>
      <c r="YY2">
        <v>-745.78305923919095</v>
      </c>
      <c r="YZ2">
        <v>-745.42129841754297</v>
      </c>
      <c r="ZA2">
        <v>-745.05841236874005</v>
      </c>
      <c r="ZB2">
        <v>-744.69439934553395</v>
      </c>
      <c r="ZC2">
        <v>-744.32925760067906</v>
      </c>
      <c r="ZD2">
        <v>-743.96298538692702</v>
      </c>
      <c r="ZE2">
        <v>-743.59558095703096</v>
      </c>
      <c r="ZF2">
        <v>-743.22704256374402</v>
      </c>
      <c r="ZG2">
        <v>-742.85736845981899</v>
      </c>
      <c r="ZH2">
        <v>-742.48655689800898</v>
      </c>
      <c r="ZI2">
        <v>-742.11460613106601</v>
      </c>
      <c r="ZJ2">
        <v>-741.74151441174399</v>
      </c>
      <c r="ZK2">
        <v>-741.36727999279503</v>
      </c>
      <c r="ZL2">
        <v>-740.99190112697204</v>
      </c>
      <c r="ZM2">
        <v>-740.61537606702905</v>
      </c>
      <c r="ZN2">
        <v>-740.23770306571703</v>
      </c>
      <c r="ZO2">
        <v>-739.85888037579002</v>
      </c>
      <c r="ZP2">
        <v>-739.47890625000002</v>
      </c>
      <c r="ZQ2">
        <v>-739.09777894110096</v>
      </c>
      <c r="ZR2">
        <v>-738.71549670184595</v>
      </c>
      <c r="ZS2">
        <v>-738.33205778498598</v>
      </c>
      <c r="ZT2">
        <v>-737.94746044327599</v>
      </c>
      <c r="ZU2">
        <v>-737.56170292946695</v>
      </c>
      <c r="ZV2">
        <v>-737.17478349631403</v>
      </c>
      <c r="ZW2">
        <v>-736.78670039656799</v>
      </c>
      <c r="ZX2">
        <v>-736.39745188298298</v>
      </c>
      <c r="ZY2">
        <v>-736.00703620831098</v>
      </c>
      <c r="ZZ2">
        <v>-735.61545162530501</v>
      </c>
      <c r="AAA2">
        <v>-735.22269638671901</v>
      </c>
      <c r="AAB2">
        <v>-734.82876874530405</v>
      </c>
      <c r="AAC2">
        <v>-734.43366695381496</v>
      </c>
      <c r="AAD2">
        <v>-734.03738926500296</v>
      </c>
      <c r="AAE2">
        <v>-733.63993393162195</v>
      </c>
      <c r="AAF2">
        <v>-733.24129920642395</v>
      </c>
      <c r="AAG2">
        <v>-732.84148334216195</v>
      </c>
      <c r="AAH2">
        <v>-732.44048459159001</v>
      </c>
      <c r="AAI2">
        <v>-732.03830120745999</v>
      </c>
      <c r="AAJ2">
        <v>-731.63493144252402</v>
      </c>
      <c r="AAK2">
        <v>-731.23037354953703</v>
      </c>
      <c r="AAL2">
        <v>-730.82462578125001</v>
      </c>
      <c r="AAM2">
        <v>-730.41768639041697</v>
      </c>
      <c r="AAN2">
        <v>-730.00955362979005</v>
      </c>
      <c r="AAO2">
        <v>-729.60022575212201</v>
      </c>
      <c r="AAP2">
        <v>-729.189701010166</v>
      </c>
      <c r="AAQ2">
        <v>-728.77797765667594</v>
      </c>
      <c r="AAR2">
        <v>-728.36505394440303</v>
      </c>
      <c r="AAS2">
        <v>-727.95092812610096</v>
      </c>
      <c r="AAT2">
        <v>-727.53559845452196</v>
      </c>
      <c r="AAU2">
        <v>-727.11906318241995</v>
      </c>
      <c r="AAV2">
        <v>-726.70132056254704</v>
      </c>
      <c r="AAW2">
        <v>-726.28236884765602</v>
      </c>
      <c r="AAX2">
        <v>-725.86220629050104</v>
      </c>
      <c r="AAY2">
        <v>-725.44083114383295</v>
      </c>
      <c r="AAZ2">
        <v>-725.01824166040603</v>
      </c>
      <c r="ABA2">
        <v>-724.59443609297205</v>
      </c>
      <c r="ABB2">
        <v>-724.16941269428503</v>
      </c>
      <c r="ABC2">
        <v>-723.743169717098</v>
      </c>
      <c r="ABD2">
        <v>-723.31570541416204</v>
      </c>
      <c r="ABE2">
        <v>-722.88701803823199</v>
      </c>
      <c r="ABF2">
        <v>-722.45710584205995</v>
      </c>
      <c r="ABG2">
        <v>-722.02596707839803</v>
      </c>
      <c r="ABH2">
        <v>-721.59360000000004</v>
      </c>
      <c r="ABI2">
        <v>-721.160002859619</v>
      </c>
      <c r="ABJ2">
        <v>-720.72517391000702</v>
      </c>
      <c r="ABK2">
        <v>-720.28911140391699</v>
      </c>
      <c r="ABL2">
        <v>-719.85181359410205</v>
      </c>
      <c r="ABM2">
        <v>-719.41327873331602</v>
      </c>
      <c r="ABN2">
        <v>-718.97350507430997</v>
      </c>
      <c r="ABO2">
        <v>-718.53249086983806</v>
      </c>
      <c r="ABP2">
        <v>-718.09023437265205</v>
      </c>
      <c r="ABQ2">
        <v>-717.64673383550598</v>
      </c>
      <c r="ABR2">
        <v>-717.20198751115197</v>
      </c>
      <c r="ABS2">
        <v>-716.75599365234405</v>
      </c>
      <c r="ABT2">
        <v>-716.30875051183295</v>
      </c>
      <c r="ABU2">
        <v>-715.86025634237399</v>
      </c>
      <c r="ABV2">
        <v>-715.410509396718</v>
      </c>
      <c r="ABW2">
        <v>-714.95950792761903</v>
      </c>
      <c r="ABX2">
        <v>-714.50725018782896</v>
      </c>
      <c r="ABY2">
        <v>-714.05373443010103</v>
      </c>
      <c r="ABZ2">
        <v>-713.59895890718894</v>
      </c>
      <c r="ACA2">
        <v>-713.14292187184503</v>
      </c>
      <c r="ACB2">
        <v>-712.68562157682197</v>
      </c>
      <c r="ACC2">
        <v>-712.22705627487301</v>
      </c>
      <c r="ACD2">
        <v>-711.76722421875002</v>
      </c>
      <c r="ACE2">
        <v>-711.30612366120704</v>
      </c>
      <c r="ACF2">
        <v>-710.84375285499596</v>
      </c>
      <c r="ACG2">
        <v>-710.38011005287103</v>
      </c>
      <c r="ACH2">
        <v>-709.91519350758404</v>
      </c>
      <c r="ACI2">
        <v>-709.44900147188696</v>
      </c>
      <c r="ACJ2">
        <v>-708.98153219853498</v>
      </c>
      <c r="ACK2">
        <v>-708.51278394027895</v>
      </c>
      <c r="ACL2">
        <v>-708.04275494987303</v>
      </c>
      <c r="ACM2">
        <v>-707.57144348007</v>
      </c>
      <c r="ACN2">
        <v>-707.09884778362095</v>
      </c>
      <c r="ACO2">
        <v>-706.62496611328095</v>
      </c>
      <c r="ACP2">
        <v>-706.14979672180198</v>
      </c>
      <c r="ACQ2">
        <v>-705.67333786193694</v>
      </c>
      <c r="ACR2">
        <v>-705.19558778643898</v>
      </c>
      <c r="ACS2">
        <v>-704.71654474805996</v>
      </c>
      <c r="ACT2">
        <v>-704.23620699955404</v>
      </c>
      <c r="ACU2">
        <v>-703.75457279367299</v>
      </c>
      <c r="ACV2">
        <v>-703.27164038317096</v>
      </c>
      <c r="ACW2">
        <v>-702.78740802079903</v>
      </c>
      <c r="ACX2">
        <v>-702.30187395931205</v>
      </c>
      <c r="ACY2">
        <v>-701.81503645146097</v>
      </c>
      <c r="ACZ2">
        <v>-701.32689374999995</v>
      </c>
      <c r="ADA2">
        <v>-700.83744410768202</v>
      </c>
      <c r="ADB2">
        <v>-700.34668577725904</v>
      </c>
      <c r="ADC2">
        <v>-699.85461701148404</v>
      </c>
      <c r="ADD2">
        <v>-699.36123606311105</v>
      </c>
      <c r="ADE2">
        <v>-698.86654118489105</v>
      </c>
      <c r="ADF2">
        <v>-698.37053062957796</v>
      </c>
      <c r="ADG2">
        <v>-697.87320264992604</v>
      </c>
      <c r="ADH2">
        <v>-697.37455549868503</v>
      </c>
      <c r="ADI2">
        <v>-696.87458742861099</v>
      </c>
      <c r="ADJ2">
        <v>-696.37329669245401</v>
      </c>
      <c r="ADK2">
        <v>-695.87068154296901</v>
      </c>
      <c r="ADL2">
        <v>-695.366740232908</v>
      </c>
      <c r="ADM2">
        <v>-694.86147101502297</v>
      </c>
      <c r="ADN2">
        <v>-694.35487214206898</v>
      </c>
      <c r="ADO2">
        <v>-693.84694186679701</v>
      </c>
      <c r="ADP2">
        <v>-693.33767844196097</v>
      </c>
      <c r="ADQ2">
        <v>-692.82708012031298</v>
      </c>
      <c r="ADR2">
        <v>-692.31514515460697</v>
      </c>
      <c r="ADS2">
        <v>-691.801871797594</v>
      </c>
      <c r="ADT2">
        <v>-691.28725830202904</v>
      </c>
      <c r="ADU2">
        <v>-690.77130292066295</v>
      </c>
      <c r="ADV2">
        <v>-690.25400390624998</v>
      </c>
      <c r="ADW2">
        <v>-689.73535951154304</v>
      </c>
      <c r="ADX2">
        <v>-689.21536798929401</v>
      </c>
      <c r="ADY2">
        <v>-688.69402759225602</v>
      </c>
      <c r="ADZ2">
        <v>-688.171336573183</v>
      </c>
      <c r="AEA2">
        <v>-687.64729318482603</v>
      </c>
      <c r="AEB2">
        <v>-687.12189567994005</v>
      </c>
      <c r="AEC2">
        <v>-686.59514231127605</v>
      </c>
      <c r="AED2">
        <v>-686.06703133158805</v>
      </c>
      <c r="AEE2">
        <v>-685.53756099362897</v>
      </c>
      <c r="AEF2">
        <v>-685.00672955015</v>
      </c>
      <c r="AEG2">
        <v>-684.47453525390597</v>
      </c>
      <c r="AEH2">
        <v>-683.94097635764899</v>
      </c>
      <c r="AEI2">
        <v>-683.40605111413197</v>
      </c>
      <c r="AEJ2">
        <v>-682.86975777610803</v>
      </c>
      <c r="AEK2">
        <v>-682.33209459632997</v>
      </c>
      <c r="AEL2">
        <v>-681.79305982755</v>
      </c>
      <c r="AEM2">
        <v>-681.25265172252102</v>
      </c>
      <c r="AEN2">
        <v>-680.71086853399697</v>
      </c>
      <c r="AEO2">
        <v>-680.16770851472995</v>
      </c>
      <c r="AEP2">
        <v>-679.62316991747298</v>
      </c>
      <c r="AEQ2">
        <v>-679.07725099497895</v>
      </c>
      <c r="AER2">
        <v>-678.52994999999999</v>
      </c>
      <c r="AES2">
        <v>-677.98126518529</v>
      </c>
      <c r="AET2">
        <v>-677.43119480360201</v>
      </c>
      <c r="AEU2">
        <v>-676.87973710768699</v>
      </c>
      <c r="AEV2">
        <v>-676.32689035030103</v>
      </c>
      <c r="AEW2">
        <v>-675.77265278419395</v>
      </c>
      <c r="AEX2">
        <v>-675.21702266212003</v>
      </c>
      <c r="AEY2">
        <v>-674.65999823683205</v>
      </c>
      <c r="AEZ2">
        <v>-674.10157776108201</v>
      </c>
      <c r="AFA2">
        <v>-673.54175948762395</v>
      </c>
      <c r="AFB2">
        <v>-672.98054166920997</v>
      </c>
      <c r="AFC2">
        <v>-672.417922558594</v>
      </c>
      <c r="AFD2">
        <v>-671.85390040852701</v>
      </c>
      <c r="AFE2">
        <v>-671.28847347176395</v>
      </c>
      <c r="AFF2">
        <v>-670.72164000105704</v>
      </c>
      <c r="AFG2">
        <v>-670.15339824915804</v>
      </c>
      <c r="AFH2">
        <v>-669.58374646881998</v>
      </c>
      <c r="AFI2">
        <v>-669.01268291279803</v>
      </c>
      <c r="AFJ2">
        <v>-668.44020583384201</v>
      </c>
      <c r="AFK2">
        <v>-667.86631348470701</v>
      </c>
      <c r="AFL2">
        <v>-667.29100411814397</v>
      </c>
      <c r="AFM2">
        <v>-666.71427598690798</v>
      </c>
      <c r="AFN2">
        <v>-666.13612734374999</v>
      </c>
      <c r="AFO2">
        <v>-665.55655644142405</v>
      </c>
      <c r="AFP2">
        <v>-664.97556153268204</v>
      </c>
      <c r="AFQ2">
        <v>-664.39314087027799</v>
      </c>
      <c r="AFR2">
        <v>-663.80929270696402</v>
      </c>
      <c r="AFS2">
        <v>-663.22401529549302</v>
      </c>
      <c r="AFT2">
        <v>-662.63730688861801</v>
      </c>
      <c r="AFU2">
        <v>-662.04916573909099</v>
      </c>
      <c r="AFV2">
        <v>-661.45959009966703</v>
      </c>
      <c r="AFW2">
        <v>-660.86857822309605</v>
      </c>
      <c r="AFX2">
        <v>-660.27612836213405</v>
      </c>
      <c r="AFY2">
        <v>-659.68223876953095</v>
      </c>
      <c r="AFZ2">
        <v>-659.08690769804195</v>
      </c>
      <c r="AGA2">
        <v>-658.49013340041904</v>
      </c>
      <c r="AGB2">
        <v>-657.89191412941398</v>
      </c>
      <c r="AGC2">
        <v>-657.29224813778103</v>
      </c>
      <c r="AGD2">
        <v>-656.69113367827299</v>
      </c>
      <c r="AGE2">
        <v>-656.08856900364196</v>
      </c>
      <c r="AGF2">
        <v>-655.48455236664199</v>
      </c>
      <c r="AGG2">
        <v>-654.87908202002404</v>
      </c>
      <c r="AGH2">
        <v>-654.27215621654295</v>
      </c>
      <c r="AGI2">
        <v>-653.66377320895106</v>
      </c>
      <c r="AGJ2">
        <v>-653.05393125000001</v>
      </c>
      <c r="AGK2">
        <v>-652.44262859244395</v>
      </c>
      <c r="AGL2">
        <v>-651.82986348903603</v>
      </c>
      <c r="AGM2">
        <v>-651.21563419252698</v>
      </c>
      <c r="AGN2">
        <v>-650.599938955673</v>
      </c>
      <c r="AGO2">
        <v>-649.98277603122403</v>
      </c>
      <c r="AGP2">
        <v>-649.36414367193402</v>
      </c>
      <c r="AGQ2">
        <v>-648.74404013055596</v>
      </c>
      <c r="AGR2">
        <v>-648.12246365984197</v>
      </c>
      <c r="AGS2">
        <v>-647.49941251254597</v>
      </c>
      <c r="AGT2">
        <v>-646.87488494142099</v>
      </c>
      <c r="AGU2">
        <v>-646.248879199219</v>
      </c>
      <c r="AGV2">
        <v>-645.62139353869304</v>
      </c>
      <c r="AGW2">
        <v>-644.992426212596</v>
      </c>
      <c r="AGX2">
        <v>-644.36197547368101</v>
      </c>
      <c r="AGY2">
        <v>-643.73003957469996</v>
      </c>
      <c r="AGZ2">
        <v>-643.09661676840699</v>
      </c>
      <c r="AHA2">
        <v>-642.46170530755501</v>
      </c>
      <c r="AHB2">
        <v>-641.82530344489601</v>
      </c>
      <c r="AHC2">
        <v>-641.18740943318301</v>
      </c>
      <c r="AHD2">
        <v>-640.54802152516902</v>
      </c>
      <c r="AHE2">
        <v>-639.90713797360695</v>
      </c>
      <c r="AHF2">
        <v>-639.26475703125004</v>
      </c>
      <c r="AHG2">
        <v>-638.62087695085097</v>
      </c>
      <c r="AHH2">
        <v>-637.97549598516196</v>
      </c>
      <c r="AHI2">
        <v>-637.32861238693602</v>
      </c>
      <c r="AHJ2">
        <v>-636.68022440892696</v>
      </c>
      <c r="AHK2">
        <v>-636.03033030388599</v>
      </c>
      <c r="AHL2">
        <v>-635.37892832456805</v>
      </c>
      <c r="AHM2">
        <v>-634.72601672372502</v>
      </c>
      <c r="AHN2">
        <v>-634.07159375410902</v>
      </c>
      <c r="AHO2">
        <v>-633.41565766847395</v>
      </c>
      <c r="AHP2">
        <v>-632.75820671957194</v>
      </c>
      <c r="AHQ2">
        <v>-632.099239160156</v>
      </c>
      <c r="AHR2">
        <v>-631.43875324298006</v>
      </c>
      <c r="AHS2">
        <v>-630.77674722079598</v>
      </c>
      <c r="AHT2">
        <v>-630.113219346356</v>
      </c>
      <c r="AHU2">
        <v>-629.44816787241405</v>
      </c>
      <c r="AHV2">
        <v>-628.78159105172301</v>
      </c>
      <c r="AHW2">
        <v>-628.11348713703603</v>
      </c>
      <c r="AHX2">
        <v>-627.44385438110396</v>
      </c>
      <c r="AHY2">
        <v>-626.77269103668198</v>
      </c>
      <c r="AHZ2">
        <v>-626.09999535652196</v>
      </c>
      <c r="AIA2">
        <v>-625.42576559337704</v>
      </c>
      <c r="AIB2">
        <v>-624.75</v>
      </c>
      <c r="AIC2">
        <v>-624.75</v>
      </c>
      <c r="AID2">
        <v>-624.75</v>
      </c>
      <c r="AIE2">
        <v>-624.75</v>
      </c>
      <c r="AIF2">
        <v>-624.75</v>
      </c>
      <c r="AIG2">
        <v>-624.75</v>
      </c>
      <c r="AIH2">
        <v>-624.75</v>
      </c>
      <c r="AII2">
        <v>-624.75</v>
      </c>
      <c r="AIJ2">
        <v>-624.75</v>
      </c>
      <c r="AIK2">
        <v>-624.75</v>
      </c>
      <c r="AIL2">
        <v>-624.75</v>
      </c>
      <c r="AIM2">
        <v>-624.75</v>
      </c>
      <c r="AIN2">
        <v>-624.75</v>
      </c>
      <c r="AIO2">
        <v>-624.75</v>
      </c>
      <c r="AIP2">
        <v>-624.75</v>
      </c>
      <c r="AIQ2">
        <v>-624.75</v>
      </c>
      <c r="AIR2">
        <v>-624.75</v>
      </c>
      <c r="AIS2">
        <v>-624.75</v>
      </c>
      <c r="AIT2">
        <v>-624.75</v>
      </c>
      <c r="AIU2">
        <v>-624.75</v>
      </c>
      <c r="AIV2">
        <v>-624.75</v>
      </c>
      <c r="AIW2">
        <v>-624.75</v>
      </c>
      <c r="AIX2">
        <v>-624.75</v>
      </c>
      <c r="AIY2">
        <v>-624.75</v>
      </c>
      <c r="AIZ2">
        <v>-624.75</v>
      </c>
      <c r="AJA2">
        <v>-624.75</v>
      </c>
      <c r="AJB2">
        <v>-624.75</v>
      </c>
      <c r="AJC2">
        <v>-624.75</v>
      </c>
      <c r="AJD2">
        <v>-624.75</v>
      </c>
      <c r="AJE2">
        <v>-624.75</v>
      </c>
      <c r="AJF2">
        <v>-624.75</v>
      </c>
      <c r="AJG2">
        <v>-624.75</v>
      </c>
      <c r="AJH2">
        <v>-624.75</v>
      </c>
      <c r="AJI2">
        <v>-624.75</v>
      </c>
      <c r="AJJ2">
        <v>-624.75</v>
      </c>
      <c r="AJK2">
        <v>-624.75</v>
      </c>
      <c r="AJL2">
        <v>-624.75</v>
      </c>
      <c r="AJM2">
        <v>-624.75</v>
      </c>
      <c r="AJN2">
        <v>-624.75</v>
      </c>
      <c r="AJO2">
        <v>-624.75</v>
      </c>
      <c r="AJP2">
        <v>-624.75</v>
      </c>
      <c r="AJQ2">
        <v>-624.75</v>
      </c>
      <c r="AJR2">
        <v>-624.75</v>
      </c>
      <c r="AJS2">
        <v>-620</v>
      </c>
      <c r="AJT2">
        <v>-600</v>
      </c>
      <c r="AJU2">
        <v>-580</v>
      </c>
      <c r="AJV2">
        <v>-560</v>
      </c>
      <c r="AJW2">
        <v>-540</v>
      </c>
      <c r="AJX2">
        <v>-520</v>
      </c>
      <c r="AJY2">
        <v>-500</v>
      </c>
      <c r="AJZ2">
        <v>-480</v>
      </c>
      <c r="AKA2">
        <v>-460</v>
      </c>
      <c r="AKB2">
        <v>-440</v>
      </c>
      <c r="AKC2">
        <v>-420</v>
      </c>
      <c r="AKD2">
        <v>-400</v>
      </c>
      <c r="AKE2">
        <v>-380</v>
      </c>
      <c r="AKF2">
        <v>-360</v>
      </c>
      <c r="AKG2">
        <v>-340</v>
      </c>
      <c r="AKH2">
        <v>-320</v>
      </c>
      <c r="AKI2">
        <v>-300</v>
      </c>
      <c r="AKJ2">
        <v>-280</v>
      </c>
      <c r="AKK2">
        <v>-260</v>
      </c>
      <c r="AKL2">
        <v>-240</v>
      </c>
      <c r="AKM2">
        <v>-220</v>
      </c>
      <c r="AKN2">
        <v>-200</v>
      </c>
      <c r="AKO2">
        <v>-180</v>
      </c>
      <c r="AKP2">
        <v>-160</v>
      </c>
      <c r="AKQ2">
        <v>-140</v>
      </c>
      <c r="AKR2">
        <v>-120</v>
      </c>
      <c r="AKS2">
        <v>-100</v>
      </c>
      <c r="AKT2">
        <v>-80</v>
      </c>
      <c r="AKU2">
        <v>-60</v>
      </c>
      <c r="AKV2">
        <v>-40</v>
      </c>
      <c r="AKW2">
        <v>-20</v>
      </c>
      <c r="AKX2">
        <v>0</v>
      </c>
      <c r="AKY2">
        <v>20</v>
      </c>
      <c r="AKZ2">
        <v>40</v>
      </c>
      <c r="ALA2">
        <v>60</v>
      </c>
      <c r="ALB2">
        <v>80</v>
      </c>
      <c r="ALC2">
        <v>100</v>
      </c>
      <c r="ALD2">
        <v>120</v>
      </c>
      <c r="ALE2">
        <v>140</v>
      </c>
      <c r="ALF2">
        <v>160</v>
      </c>
      <c r="ALG2">
        <v>180</v>
      </c>
      <c r="ALH2">
        <v>200</v>
      </c>
      <c r="ALI2">
        <v>220</v>
      </c>
      <c r="ALJ2">
        <v>240</v>
      </c>
      <c r="ALK2">
        <v>260</v>
      </c>
      <c r="ALL2">
        <v>280</v>
      </c>
      <c r="ALM2">
        <v>300</v>
      </c>
      <c r="ALN2">
        <v>320</v>
      </c>
      <c r="ALO2">
        <v>340</v>
      </c>
      <c r="ALP2">
        <v>360</v>
      </c>
      <c r="ALQ2">
        <v>380</v>
      </c>
      <c r="ALR2">
        <v>400</v>
      </c>
      <c r="ALS2">
        <v>420</v>
      </c>
      <c r="ALT2">
        <v>440</v>
      </c>
      <c r="ALU2">
        <v>460</v>
      </c>
      <c r="ALV2">
        <v>480</v>
      </c>
      <c r="ALW2">
        <v>500</v>
      </c>
      <c r="ALX2">
        <v>520</v>
      </c>
      <c r="ALY2">
        <v>540</v>
      </c>
      <c r="ALZ2">
        <v>560</v>
      </c>
      <c r="AMA2">
        <v>580</v>
      </c>
      <c r="AMB2">
        <v>600</v>
      </c>
      <c r="AMC2">
        <v>620</v>
      </c>
      <c r="AMD2">
        <v>624.75</v>
      </c>
      <c r="AME2">
        <v>624.75</v>
      </c>
      <c r="AMF2">
        <v>624.75</v>
      </c>
      <c r="AMG2">
        <v>624.75</v>
      </c>
      <c r="AMH2">
        <v>624.75</v>
      </c>
      <c r="AMI2">
        <v>624.75</v>
      </c>
      <c r="AMJ2">
        <v>624.75</v>
      </c>
      <c r="AMK2">
        <v>624.75</v>
      </c>
      <c r="AML2">
        <v>624.75</v>
      </c>
      <c r="AMM2">
        <v>624.75</v>
      </c>
      <c r="AMN2">
        <v>624.75</v>
      </c>
      <c r="AMO2">
        <v>624.75</v>
      </c>
      <c r="AMP2">
        <v>624.75</v>
      </c>
      <c r="AMQ2">
        <v>624.75</v>
      </c>
      <c r="AMR2">
        <v>624.75</v>
      </c>
      <c r="AMS2">
        <v>624.75</v>
      </c>
      <c r="AMT2">
        <v>624.75</v>
      </c>
      <c r="AMU2">
        <v>624.75</v>
      </c>
      <c r="AMV2">
        <v>624.75</v>
      </c>
      <c r="AMW2">
        <v>624.75</v>
      </c>
      <c r="AMX2">
        <v>624.75</v>
      </c>
      <c r="AMY2">
        <v>624.75</v>
      </c>
      <c r="AMZ2">
        <v>624.75</v>
      </c>
      <c r="ANA2">
        <v>624.75</v>
      </c>
      <c r="ANB2">
        <v>624.75</v>
      </c>
      <c r="ANC2">
        <v>624.75</v>
      </c>
      <c r="AND2">
        <v>624.75</v>
      </c>
      <c r="ANE2">
        <v>624.75</v>
      </c>
      <c r="ANF2">
        <v>624.75</v>
      </c>
      <c r="ANG2">
        <v>624.75</v>
      </c>
      <c r="ANH2">
        <v>624.75</v>
      </c>
      <c r="ANI2">
        <v>624.75</v>
      </c>
      <c r="ANJ2">
        <v>624.75</v>
      </c>
      <c r="ANK2">
        <v>624.75</v>
      </c>
      <c r="ANL2">
        <v>624.75</v>
      </c>
      <c r="ANM2">
        <v>624.75</v>
      </c>
      <c r="ANN2">
        <v>624.75</v>
      </c>
      <c r="ANO2">
        <v>624.75</v>
      </c>
      <c r="ANP2">
        <v>624.75</v>
      </c>
      <c r="ANQ2">
        <v>624.75</v>
      </c>
      <c r="ANR2">
        <v>624.75</v>
      </c>
      <c r="ANS2">
        <v>624.75</v>
      </c>
      <c r="ANT2">
        <v>624.75</v>
      </c>
      <c r="ANU2">
        <v>625.42576559337704</v>
      </c>
      <c r="ANV2">
        <v>626.09999535652196</v>
      </c>
      <c r="ANW2">
        <v>626.77269103668198</v>
      </c>
      <c r="ANX2">
        <v>627.44385438110396</v>
      </c>
      <c r="ANY2">
        <v>628.11348713703603</v>
      </c>
      <c r="ANZ2">
        <v>628.78159105172301</v>
      </c>
      <c r="AOA2">
        <v>629.44816787241405</v>
      </c>
      <c r="AOB2">
        <v>630.113219346356</v>
      </c>
      <c r="AOC2">
        <v>630.77674722079598</v>
      </c>
      <c r="AOD2">
        <v>631.43875324298006</v>
      </c>
      <c r="AOE2">
        <v>632.099239160156</v>
      </c>
      <c r="AOF2">
        <v>632.75820671957194</v>
      </c>
      <c r="AOG2">
        <v>633.41565766847395</v>
      </c>
      <c r="AOH2">
        <v>634.07159375410902</v>
      </c>
      <c r="AOI2">
        <v>634.72601672372502</v>
      </c>
      <c r="AOJ2">
        <v>635.37892832456805</v>
      </c>
      <c r="AOK2">
        <v>636.03033030388599</v>
      </c>
      <c r="AOL2">
        <v>636.68022440892696</v>
      </c>
      <c r="AOM2">
        <v>637.32861238693602</v>
      </c>
      <c r="AON2">
        <v>637.97549598516196</v>
      </c>
      <c r="AOO2">
        <v>638.62087695085097</v>
      </c>
      <c r="AOP2">
        <v>639.26475703125004</v>
      </c>
      <c r="AOQ2">
        <v>639.90713797360695</v>
      </c>
      <c r="AOR2">
        <v>640.54802152516902</v>
      </c>
      <c r="AOS2">
        <v>641.18740943318301</v>
      </c>
      <c r="AOT2">
        <v>641.82530344489601</v>
      </c>
      <c r="AOU2">
        <v>642.46170530755501</v>
      </c>
      <c r="AOV2">
        <v>643.09661676840699</v>
      </c>
      <c r="AOW2">
        <v>643.73003957469996</v>
      </c>
      <c r="AOX2">
        <v>644.36197547368101</v>
      </c>
      <c r="AOY2">
        <v>644.992426212596</v>
      </c>
      <c r="AOZ2">
        <v>645.62139353869304</v>
      </c>
      <c r="APA2">
        <v>646.248879199219</v>
      </c>
      <c r="APB2">
        <v>646.87488494142099</v>
      </c>
      <c r="APC2">
        <v>647.49941251254597</v>
      </c>
      <c r="APD2">
        <v>648.12246365984197</v>
      </c>
      <c r="APE2">
        <v>648.74404013055596</v>
      </c>
      <c r="APF2">
        <v>649.36414367193402</v>
      </c>
      <c r="APG2">
        <v>649.98277603122403</v>
      </c>
      <c r="APH2">
        <v>650.599938955673</v>
      </c>
      <c r="API2">
        <v>651.21563419252698</v>
      </c>
      <c r="APJ2">
        <v>651.82986348903603</v>
      </c>
      <c r="APK2">
        <v>652.44262859244395</v>
      </c>
      <c r="APL2">
        <v>653.05393125000001</v>
      </c>
      <c r="APM2">
        <v>653.66377320895106</v>
      </c>
      <c r="APN2">
        <v>654.27215621654295</v>
      </c>
      <c r="APO2">
        <v>654.87908202002404</v>
      </c>
      <c r="APP2">
        <v>655.48455236664199</v>
      </c>
      <c r="APQ2">
        <v>656.08856900364196</v>
      </c>
      <c r="APR2">
        <v>656.69113367827299</v>
      </c>
      <c r="APS2">
        <v>657.29224813778103</v>
      </c>
      <c r="APT2">
        <v>657.89191412941398</v>
      </c>
      <c r="APU2">
        <v>658.49013340041904</v>
      </c>
      <c r="APV2">
        <v>659.08690769804195</v>
      </c>
      <c r="APW2">
        <v>659.68223876953095</v>
      </c>
      <c r="APX2">
        <v>660.27612836213405</v>
      </c>
      <c r="APY2">
        <v>660.86857822309605</v>
      </c>
      <c r="APZ2">
        <v>661.45959009966703</v>
      </c>
      <c r="AQA2">
        <v>662.04916573909099</v>
      </c>
      <c r="AQB2">
        <v>662.63730688861801</v>
      </c>
      <c r="AQC2">
        <v>663.22401529549302</v>
      </c>
      <c r="AQD2">
        <v>663.80929270696402</v>
      </c>
      <c r="AQE2">
        <v>664.39314087027799</v>
      </c>
      <c r="AQF2">
        <v>664.97556153268204</v>
      </c>
      <c r="AQG2">
        <v>665.55655644142405</v>
      </c>
      <c r="AQH2">
        <v>666.13612734374999</v>
      </c>
      <c r="AQI2">
        <v>666.71427598690798</v>
      </c>
      <c r="AQJ2">
        <v>667.29100411814397</v>
      </c>
      <c r="AQK2">
        <v>667.86631348470701</v>
      </c>
      <c r="AQL2">
        <v>668.44020583384201</v>
      </c>
      <c r="AQM2">
        <v>669.01268291279803</v>
      </c>
      <c r="AQN2">
        <v>669.58374646881998</v>
      </c>
      <c r="AQO2">
        <v>670.15339824915804</v>
      </c>
      <c r="AQP2">
        <v>670.72164000105704</v>
      </c>
      <c r="AQQ2">
        <v>671.28847347176395</v>
      </c>
      <c r="AQR2">
        <v>671.85390040852701</v>
      </c>
      <c r="AQS2">
        <v>672.417922558594</v>
      </c>
      <c r="AQT2">
        <v>672.98054166920997</v>
      </c>
      <c r="AQU2">
        <v>673.54175948762395</v>
      </c>
      <c r="AQV2">
        <v>674.10157776108201</v>
      </c>
      <c r="AQW2">
        <v>674.65999823683205</v>
      </c>
      <c r="AQX2">
        <v>675.21702266212003</v>
      </c>
      <c r="AQY2">
        <v>675.77265278419395</v>
      </c>
      <c r="AQZ2">
        <v>676.32689035030103</v>
      </c>
      <c r="ARA2">
        <v>676.87973710768699</v>
      </c>
      <c r="ARB2">
        <v>677.43119480360201</v>
      </c>
      <c r="ARC2">
        <v>677.98126518529</v>
      </c>
      <c r="ARD2">
        <v>678.52994999999999</v>
      </c>
      <c r="ARE2">
        <v>679.07725099497895</v>
      </c>
      <c r="ARF2">
        <v>679.62316991747298</v>
      </c>
      <c r="ARG2">
        <v>680.16770851472995</v>
      </c>
      <c r="ARH2">
        <v>680.71086853399697</v>
      </c>
      <c r="ARI2">
        <v>681.25265172252102</v>
      </c>
      <c r="ARJ2">
        <v>681.79305982755</v>
      </c>
      <c r="ARK2">
        <v>682.33209459632997</v>
      </c>
      <c r="ARL2">
        <v>682.86975777610803</v>
      </c>
      <c r="ARM2">
        <v>683.40605111413197</v>
      </c>
      <c r="ARN2">
        <v>683.94097635764899</v>
      </c>
      <c r="ARO2">
        <v>684.47453525390597</v>
      </c>
      <c r="ARP2">
        <v>685.00672955015</v>
      </c>
      <c r="ARQ2">
        <v>685.53756099362897</v>
      </c>
      <c r="ARR2">
        <v>686.06703133158805</v>
      </c>
      <c r="ARS2">
        <v>686.59514231127605</v>
      </c>
      <c r="ART2">
        <v>687.12189567994005</v>
      </c>
      <c r="ARU2">
        <v>687.64729318482603</v>
      </c>
      <c r="ARV2">
        <v>688.171336573183</v>
      </c>
      <c r="ARW2">
        <v>688.69402759225602</v>
      </c>
      <c r="ARX2">
        <v>689.21536798929401</v>
      </c>
      <c r="ARY2">
        <v>689.73535951154304</v>
      </c>
      <c r="ARZ2">
        <v>690.25400390624998</v>
      </c>
      <c r="ASA2">
        <v>690.77130292066295</v>
      </c>
      <c r="ASB2">
        <v>691.28725830202904</v>
      </c>
      <c r="ASC2">
        <v>691.801871797594</v>
      </c>
      <c r="ASD2">
        <v>692.31514515460697</v>
      </c>
      <c r="ASE2">
        <v>692.82708012031298</v>
      </c>
      <c r="ASF2">
        <v>693.33767844196097</v>
      </c>
      <c r="ASG2">
        <v>693.84694186679701</v>
      </c>
      <c r="ASH2">
        <v>694.35487214206898</v>
      </c>
      <c r="ASI2">
        <v>694.86147101502297</v>
      </c>
      <c r="ASJ2">
        <v>695.366740232908</v>
      </c>
      <c r="ASK2">
        <v>695.87068154296901</v>
      </c>
      <c r="ASL2">
        <v>696.37329669245401</v>
      </c>
      <c r="ASM2">
        <v>696.87458742861099</v>
      </c>
      <c r="ASN2">
        <v>697.37455549868503</v>
      </c>
      <c r="ASO2">
        <v>697.87320264992604</v>
      </c>
      <c r="ASP2">
        <v>698.37053062957796</v>
      </c>
      <c r="ASQ2">
        <v>698.86654118489105</v>
      </c>
      <c r="ASR2">
        <v>699.36123606311105</v>
      </c>
      <c r="ASS2">
        <v>699.85461701148404</v>
      </c>
      <c r="AST2">
        <v>700.34668577725904</v>
      </c>
      <c r="ASU2">
        <v>700.83744410768202</v>
      </c>
      <c r="ASV2">
        <v>701.32689374999995</v>
      </c>
      <c r="ASW2">
        <v>701.81503645146097</v>
      </c>
      <c r="ASX2">
        <v>702.30187395931205</v>
      </c>
      <c r="ASY2">
        <v>702.78740802079903</v>
      </c>
      <c r="ASZ2">
        <v>703.27164038317096</v>
      </c>
      <c r="ATA2">
        <v>703.75457279367299</v>
      </c>
      <c r="ATB2">
        <v>704.23620699955404</v>
      </c>
      <c r="ATC2">
        <v>704.71654474805996</v>
      </c>
      <c r="ATD2">
        <v>705.19558778643898</v>
      </c>
      <c r="ATE2">
        <v>705.67333786193694</v>
      </c>
      <c r="ATF2">
        <v>706.14979672180198</v>
      </c>
      <c r="ATG2">
        <v>706.62496611328095</v>
      </c>
      <c r="ATH2">
        <v>707.09884778362095</v>
      </c>
      <c r="ATI2">
        <v>707.57144348007</v>
      </c>
      <c r="ATJ2">
        <v>708.04275494987303</v>
      </c>
      <c r="ATK2">
        <v>708.51278394027895</v>
      </c>
      <c r="ATL2">
        <v>708.98153219853498</v>
      </c>
      <c r="ATM2">
        <v>709.44900147188696</v>
      </c>
      <c r="ATN2">
        <v>709.91519350758404</v>
      </c>
      <c r="ATO2">
        <v>710.38011005287103</v>
      </c>
      <c r="ATP2">
        <v>710.84375285499596</v>
      </c>
      <c r="ATQ2">
        <v>711.30612366120704</v>
      </c>
      <c r="ATR2">
        <v>711.76722421875002</v>
      </c>
      <c r="ATS2">
        <v>712.22705627487301</v>
      </c>
      <c r="ATT2">
        <v>712.68562157682197</v>
      </c>
      <c r="ATU2">
        <v>713.14292187184503</v>
      </c>
      <c r="ATV2">
        <v>713.59895890718894</v>
      </c>
      <c r="ATW2">
        <v>714.05373443010103</v>
      </c>
      <c r="ATX2">
        <v>714.50725018782896</v>
      </c>
      <c r="ATY2">
        <v>714.95950792761903</v>
      </c>
      <c r="ATZ2">
        <v>715.410509396718</v>
      </c>
      <c r="AUA2">
        <v>715.86025634237399</v>
      </c>
      <c r="AUB2">
        <v>716.30875051183295</v>
      </c>
      <c r="AUC2">
        <v>716.75599365234405</v>
      </c>
      <c r="AUD2">
        <v>717.20198751115197</v>
      </c>
      <c r="AUE2">
        <v>717.64673383550598</v>
      </c>
      <c r="AUF2">
        <v>718.09023437265205</v>
      </c>
      <c r="AUG2">
        <v>718.53249086983806</v>
      </c>
      <c r="AUH2">
        <v>718.97350507430997</v>
      </c>
      <c r="AUI2">
        <v>719.41327873331602</v>
      </c>
      <c r="AUJ2">
        <v>719.85181359410205</v>
      </c>
      <c r="AUK2">
        <v>720.28911140391699</v>
      </c>
      <c r="AUL2">
        <v>720.72517391000702</v>
      </c>
      <c r="AUM2">
        <v>721.160002859619</v>
      </c>
      <c r="AUN2">
        <v>721.59360000000004</v>
      </c>
      <c r="AUO2">
        <v>722.02596707839803</v>
      </c>
      <c r="AUP2">
        <v>722.45710584205995</v>
      </c>
      <c r="AUQ2">
        <v>722.88701803823199</v>
      </c>
      <c r="AUR2">
        <v>723.31570541416204</v>
      </c>
      <c r="AUS2">
        <v>723.743169717098</v>
      </c>
      <c r="AUT2">
        <v>724.16941269428503</v>
      </c>
      <c r="AUU2">
        <v>724.59443609297205</v>
      </c>
      <c r="AUV2">
        <v>725.01824166040603</v>
      </c>
      <c r="AUW2">
        <v>725.44083114383295</v>
      </c>
      <c r="AUX2">
        <v>725.86220629050104</v>
      </c>
      <c r="AUY2">
        <v>726.28236884765602</v>
      </c>
      <c r="AUZ2">
        <v>726.70132056254704</v>
      </c>
      <c r="AVA2">
        <v>727.11906318241995</v>
      </c>
      <c r="AVB2">
        <v>727.53559845452196</v>
      </c>
      <c r="AVC2">
        <v>727.95092812610096</v>
      </c>
      <c r="AVD2">
        <v>728.36505394440303</v>
      </c>
      <c r="AVE2">
        <v>728.77797765667594</v>
      </c>
      <c r="AVF2">
        <v>729.189701010166</v>
      </c>
      <c r="AVG2">
        <v>729.60022575212201</v>
      </c>
      <c r="AVH2">
        <v>730.00955362979005</v>
      </c>
      <c r="AVI2">
        <v>730.41768639041697</v>
      </c>
      <c r="AVJ2">
        <v>730.82462578125001</v>
      </c>
      <c r="AVK2">
        <v>731.23037354953703</v>
      </c>
      <c r="AVL2">
        <v>731.63493144252402</v>
      </c>
      <c r="AVM2">
        <v>732.03830120745999</v>
      </c>
      <c r="AVN2">
        <v>732.44048459159001</v>
      </c>
      <c r="AVO2">
        <v>732.84148334216195</v>
      </c>
      <c r="AVP2">
        <v>733.24129920642395</v>
      </c>
      <c r="AVQ2">
        <v>733.63993393162195</v>
      </c>
      <c r="AVR2">
        <v>734.03738926500296</v>
      </c>
      <c r="AVS2">
        <v>734.43366695381496</v>
      </c>
      <c r="AVT2">
        <v>734.82876874530405</v>
      </c>
      <c r="AVU2">
        <v>735.22269638671901</v>
      </c>
      <c r="AVV2">
        <v>735.61545162530501</v>
      </c>
      <c r="AVW2">
        <v>736.00703620831098</v>
      </c>
      <c r="AVX2">
        <v>736.39745188298298</v>
      </c>
      <c r="AVY2">
        <v>736.78670039656799</v>
      </c>
      <c r="AVZ2">
        <v>737.17478349631403</v>
      </c>
      <c r="AWA2">
        <v>737.56170292946695</v>
      </c>
      <c r="AWB2">
        <v>737.94746044327599</v>
      </c>
      <c r="AWC2">
        <v>738.33205778498598</v>
      </c>
      <c r="AWD2">
        <v>738.71549670184595</v>
      </c>
      <c r="AWE2">
        <v>739.09777894110096</v>
      </c>
      <c r="AWF2">
        <v>739.47890625000002</v>
      </c>
      <c r="AWG2">
        <v>739.85888037579002</v>
      </c>
      <c r="AWH2">
        <v>740.23770306571703</v>
      </c>
      <c r="AWI2">
        <v>740.61537606702905</v>
      </c>
      <c r="AWJ2">
        <v>740.99190112697204</v>
      </c>
      <c r="AWK2">
        <v>741.36727999279503</v>
      </c>
      <c r="AWL2">
        <v>741.74151441174399</v>
      </c>
      <c r="AWM2">
        <v>742.11460613106601</v>
      </c>
      <c r="AWN2">
        <v>742.48655689800898</v>
      </c>
      <c r="AWO2">
        <v>742.85736845981899</v>
      </c>
      <c r="AWP2">
        <v>743.22704256374402</v>
      </c>
      <c r="AWQ2">
        <v>743.59558095703096</v>
      </c>
      <c r="AWR2">
        <v>743.96298538692702</v>
      </c>
      <c r="AWS2">
        <v>744.32925760067906</v>
      </c>
      <c r="AWT2">
        <v>744.69439934553395</v>
      </c>
      <c r="AWU2">
        <v>745.05841236874005</v>
      </c>
      <c r="AWV2">
        <v>745.42129841754297</v>
      </c>
      <c r="AWW2">
        <v>745.78305923919095</v>
      </c>
      <c r="AWX2">
        <v>746.14369658093096</v>
      </c>
      <c r="AWY2">
        <v>746.50321219000898</v>
      </c>
      <c r="AWZ2">
        <v>746.86160781367403</v>
      </c>
      <c r="AXA2">
        <v>747.21888519917195</v>
      </c>
      <c r="AXB2">
        <v>747.57504609374996</v>
      </c>
      <c r="AXC2">
        <v>747.93009224465595</v>
      </c>
      <c r="AXD2">
        <v>748.284025399136</v>
      </c>
      <c r="AXE2">
        <v>748.63684730443799</v>
      </c>
      <c r="AXF2">
        <v>748.98855970780903</v>
      </c>
      <c r="AXG2">
        <v>749.33916435649598</v>
      </c>
      <c r="AXH2">
        <v>749.68866299774595</v>
      </c>
      <c r="AXI2">
        <v>750.03705737880705</v>
      </c>
      <c r="AXJ2">
        <v>750.38434924692399</v>
      </c>
      <c r="AXK2">
        <v>750.73054034934705</v>
      </c>
      <c r="AXL2">
        <v>751.07563243332095</v>
      </c>
      <c r="AXM2">
        <v>751.41962724609402</v>
      </c>
      <c r="AXN2">
        <v>751.76252653491304</v>
      </c>
      <c r="AXO2">
        <v>752.10433204702497</v>
      </c>
      <c r="AXP2">
        <v>752.44504552967703</v>
      </c>
      <c r="AXQ2">
        <v>752.784668730117</v>
      </c>
      <c r="AXR2">
        <v>753.12320339559096</v>
      </c>
      <c r="AXS2">
        <v>753.46065127334703</v>
      </c>
      <c r="AXT2">
        <v>753.79701411063104</v>
      </c>
      <c r="AXU2">
        <v>754.13229365469203</v>
      </c>
      <c r="AXV2">
        <v>754.46649165277495</v>
      </c>
      <c r="AXW2">
        <v>754.79960985212904</v>
      </c>
      <c r="AXX2">
        <v>755.13165000000004</v>
      </c>
      <c r="AXY2">
        <v>755.46261384363595</v>
      </c>
      <c r="AXZ2">
        <v>755.79250313028297</v>
      </c>
      <c r="AYA2">
        <v>756.12131960718898</v>
      </c>
      <c r="AYB2">
        <v>756.44906502159995</v>
      </c>
      <c r="AYC2">
        <v>756.77574112076502</v>
      </c>
      <c r="AYD2">
        <v>757.10134965193004</v>
      </c>
      <c r="AYE2">
        <v>757.42589236234198</v>
      </c>
      <c r="AYF2">
        <v>757.74937099924898</v>
      </c>
      <c r="AYG2">
        <v>758.07178730989699</v>
      </c>
      <c r="AYH2">
        <v>758.39314304153402</v>
      </c>
      <c r="AYI2">
        <v>758.71343994140602</v>
      </c>
      <c r="AYJ2">
        <v>759.03267975676204</v>
      </c>
      <c r="AYK2">
        <v>759.35086423484802</v>
      </c>
      <c r="AYL2">
        <v>759.66799512291095</v>
      </c>
      <c r="AYM2">
        <v>759.98407416819805</v>
      </c>
      <c r="AYN2">
        <v>760.29910311795595</v>
      </c>
      <c r="AYO2">
        <v>760.61308371943403</v>
      </c>
      <c r="AYP2">
        <v>760.926017719877</v>
      </c>
      <c r="AYQ2">
        <v>761.23790686653297</v>
      </c>
      <c r="AYR2">
        <v>761.54875290664904</v>
      </c>
      <c r="AYS2">
        <v>761.85855758747198</v>
      </c>
      <c r="AYT2">
        <v>762.16732265625001</v>
      </c>
      <c r="AYU2">
        <v>762.47504986022898</v>
      </c>
      <c r="AYV2">
        <v>762.78174094665701</v>
      </c>
      <c r="AYW2">
        <v>763.08739766277995</v>
      </c>
      <c r="AYX2">
        <v>763.39202175584603</v>
      </c>
      <c r="AYY2">
        <v>763.69561497310201</v>
      </c>
      <c r="AYZ2">
        <v>763.99817906179601</v>
      </c>
      <c r="AZA2">
        <v>764.29971576917296</v>
      </c>
      <c r="AZB2">
        <v>764.60022684248202</v>
      </c>
      <c r="AZC2">
        <v>764.89971402897004</v>
      </c>
      <c r="AZD2">
        <v>765.19817907588299</v>
      </c>
      <c r="AZE2">
        <v>765.49562373046899</v>
      </c>
      <c r="AZF2">
        <v>765.79204973997503</v>
      </c>
      <c r="AZG2">
        <v>766.08745885164797</v>
      </c>
      <c r="AZH2">
        <v>766.38185281273502</v>
      </c>
      <c r="AZI2">
        <v>766.67523337048306</v>
      </c>
      <c r="AZJ2">
        <v>766.96760227213997</v>
      </c>
      <c r="AZK2">
        <v>767.25896126495297</v>
      </c>
      <c r="AZL2">
        <v>767.54931209616802</v>
      </c>
      <c r="AZM2">
        <v>767.83865651303404</v>
      </c>
      <c r="AZN2">
        <v>768.12699626279596</v>
      </c>
      <c r="AZO2">
        <v>768.41433309270201</v>
      </c>
      <c r="AZP2">
        <v>768.70066874999998</v>
      </c>
      <c r="AZQ2">
        <v>768.98600498193605</v>
      </c>
      <c r="AZR2">
        <v>769.270343535758</v>
      </c>
      <c r="AZS2">
        <v>769.55368615871203</v>
      </c>
      <c r="AZT2">
        <v>769.83603459804704</v>
      </c>
      <c r="AZU2">
        <v>770.11739060100797</v>
      </c>
      <c r="AZV2">
        <v>770.39775591484295</v>
      </c>
      <c r="AZW2">
        <v>770.67713228679997</v>
      </c>
      <c r="AZX2">
        <v>770.95552146412501</v>
      </c>
      <c r="AZY2">
        <v>771.23292519406505</v>
      </c>
      <c r="AZZ2">
        <v>771.50934522386797</v>
      </c>
      <c r="BAA2">
        <v>771.78478330078099</v>
      </c>
      <c r="BAB2">
        <v>772.05924117205097</v>
      </c>
      <c r="BAC2">
        <v>772.33272058492503</v>
      </c>
      <c r="BAD2">
        <v>772.60522328665002</v>
      </c>
      <c r="BAE2">
        <v>772.87675102447395</v>
      </c>
      <c r="BAF2">
        <v>773.14730554564198</v>
      </c>
      <c r="BAG2">
        <v>773.41688859740395</v>
      </c>
      <c r="BAH2">
        <v>773.68550192700502</v>
      </c>
      <c r="BAI2">
        <v>773.95314728169296</v>
      </c>
      <c r="BAJ2">
        <v>774.21982640871499</v>
      </c>
      <c r="BAK2">
        <v>774.485541055319</v>
      </c>
      <c r="BAL2">
        <v>774.75029296875005</v>
      </c>
      <c r="BAM2">
        <v>775.01408389625703</v>
      </c>
      <c r="BAN2">
        <v>775.27691558508695</v>
      </c>
      <c r="BAO2">
        <v>775.53878978248599</v>
      </c>
      <c r="BAP2">
        <v>775.79970823570204</v>
      </c>
      <c r="BAQ2">
        <v>776.05967269198197</v>
      </c>
      <c r="BAR2">
        <v>776.318684898573</v>
      </c>
      <c r="BAS2">
        <v>776.57674660272198</v>
      </c>
      <c r="BAT2">
        <v>776.83385955167603</v>
      </c>
      <c r="BAU2">
        <v>777.09002549268405</v>
      </c>
      <c r="BAV2">
        <v>777.34524617298996</v>
      </c>
      <c r="BAW2">
        <v>777.59952333984404</v>
      </c>
      <c r="BAX2">
        <v>777.852858740491</v>
      </c>
      <c r="BAY2">
        <v>778.10525412217999</v>
      </c>
      <c r="BAZ2">
        <v>778.35671123215604</v>
      </c>
      <c r="BBA2">
        <v>778.60723181766798</v>
      </c>
      <c r="BBB2">
        <v>778.856817625963</v>
      </c>
      <c r="BBC2">
        <v>779.10547040428696</v>
      </c>
      <c r="BBD2">
        <v>779.35319189988695</v>
      </c>
      <c r="BBE2">
        <v>779.599983860012</v>
      </c>
      <c r="BBF2">
        <v>779.84584803190705</v>
      </c>
      <c r="BBG2">
        <v>780.09078616282102</v>
      </c>
      <c r="BBH2">
        <v>780.33479999999997</v>
      </c>
      <c r="BBI2">
        <v>780.57789129069101</v>
      </c>
      <c r="BBJ2">
        <v>780.82006178214203</v>
      </c>
      <c r="BBK2">
        <v>781.06131322160002</v>
      </c>
      <c r="BBL2">
        <v>781.30164735631104</v>
      </c>
      <c r="BBM2">
        <v>781.54106593352299</v>
      </c>
      <c r="BBN2">
        <v>781.77957070048399</v>
      </c>
      <c r="BBO2">
        <v>782.01716340443897</v>
      </c>
      <c r="BBP2">
        <v>782.25384579263698</v>
      </c>
      <c r="BBQ2">
        <v>782.48961961232499</v>
      </c>
      <c r="BBR2">
        <v>782.72448661074895</v>
      </c>
      <c r="BBS2">
        <v>782.95844853515598</v>
      </c>
      <c r="BBT2">
        <v>783.19150713279498</v>
      </c>
      <c r="BBU2">
        <v>783.42366415091203</v>
      </c>
      <c r="BBV2">
        <v>783.65492133675298</v>
      </c>
      <c r="BBW2">
        <v>783.88528043756799</v>
      </c>
      <c r="BBX2">
        <v>784.11474320060097</v>
      </c>
      <c r="BBY2">
        <v>784.34331137310096</v>
      </c>
      <c r="BBZ2">
        <v>784.57098670231505</v>
      </c>
      <c r="BCA2">
        <v>784.79777093549001</v>
      </c>
      <c r="BCB2">
        <v>785.02366581987201</v>
      </c>
      <c r="BCC2">
        <v>785.24867310270997</v>
      </c>
      <c r="BCD2">
        <v>785.47279453124997</v>
      </c>
      <c r="BCE2">
        <v>785.69603185274002</v>
      </c>
      <c r="BCF2">
        <v>785.91838681442505</v>
      </c>
      <c r="BCG2">
        <v>786.139861163555</v>
      </c>
      <c r="BCH2">
        <v>786.36045664737503</v>
      </c>
      <c r="BCI2">
        <v>786.58017501313304</v>
      </c>
      <c r="BCJ2">
        <v>786.79901800807704</v>
      </c>
      <c r="BCK2">
        <v>787.01698737945196</v>
      </c>
      <c r="BCL2">
        <v>787.23408487450695</v>
      </c>
      <c r="BCM2">
        <v>787.45031224048796</v>
      </c>
      <c r="BCN2">
        <v>787.66567122464301</v>
      </c>
      <c r="BCO2">
        <v>787.88016357421895</v>
      </c>
      <c r="BCP2">
        <v>788.09379103646199</v>
      </c>
      <c r="BCQ2">
        <v>788.30655535862104</v>
      </c>
      <c r="BCR2">
        <v>788.51845828794205</v>
      </c>
      <c r="BCS2">
        <v>788.72950157167099</v>
      </c>
      <c r="BCT2">
        <v>788.93968695705803</v>
      </c>
      <c r="BCU2">
        <v>789.14901619134798</v>
      </c>
      <c r="BCV2">
        <v>789.35749102178795</v>
      </c>
      <c r="BCW2">
        <v>789.56511319562696</v>
      </c>
      <c r="BCX2">
        <v>789.77188446010996</v>
      </c>
      <c r="BCY2">
        <v>789.97780656248494</v>
      </c>
      <c r="BCZ2">
        <v>790.18288125000004</v>
      </c>
      <c r="BDA2">
        <v>790.38711026990097</v>
      </c>
      <c r="BDB2">
        <v>790.59049536943598</v>
      </c>
      <c r="BDC2">
        <v>790.79303829585103</v>
      </c>
      <c r="BDD2">
        <v>790.99474079639401</v>
      </c>
      <c r="BDE2">
        <v>791.19560461831202</v>
      </c>
      <c r="BDF2">
        <v>791.39563150885203</v>
      </c>
      <c r="BDG2">
        <v>791.59482321526104</v>
      </c>
      <c r="BDH2">
        <v>791.79318148478603</v>
      </c>
      <c r="BDI2">
        <v>791.990708064675</v>
      </c>
      <c r="BDJ2">
        <v>792.18740470217404</v>
      </c>
      <c r="BDK2">
        <v>792.38327314453102</v>
      </c>
      <c r="BDL2">
        <v>792.57831513899305</v>
      </c>
      <c r="BDM2">
        <v>792.772532432807</v>
      </c>
      <c r="BDN2">
        <v>792.96592677321996</v>
      </c>
      <c r="BDO2">
        <v>793.15849990747995</v>
      </c>
      <c r="BDP2">
        <v>793.35025358283303</v>
      </c>
      <c r="BDQ2">
        <v>793.54118954652597</v>
      </c>
      <c r="BDR2">
        <v>793.73130954580699</v>
      </c>
      <c r="BDS2">
        <v>793.92061532792297</v>
      </c>
      <c r="BDT2">
        <v>794.10910864011998</v>
      </c>
      <c r="BDU2">
        <v>794.29679122964706</v>
      </c>
      <c r="BDV2">
        <v>794.48366484375003</v>
      </c>
      <c r="BDW2">
        <v>794.66973122967602</v>
      </c>
      <c r="BDX2">
        <v>794.85499213467301</v>
      </c>
      <c r="BDY2">
        <v>795.039449305988</v>
      </c>
      <c r="BDZ2">
        <v>795.22310449086694</v>
      </c>
      <c r="BEA2">
        <v>795.40595943655796</v>
      </c>
      <c r="BEB2">
        <v>795.58801589030804</v>
      </c>
      <c r="BEC2">
        <v>795.76927559936405</v>
      </c>
      <c r="BED2">
        <v>795.94974031097399</v>
      </c>
      <c r="BEE2">
        <v>796.12941177238395</v>
      </c>
      <c r="BEF2">
        <v>796.30829173084203</v>
      </c>
      <c r="BEG2">
        <v>796.48638193359398</v>
      </c>
      <c r="BEH2">
        <v>796.66368412788802</v>
      </c>
      <c r="BEI2">
        <v>796.84020006097103</v>
      </c>
      <c r="BEJ2">
        <v>797.01593148008999</v>
      </c>
      <c r="BEK2">
        <v>797.19088013249302</v>
      </c>
      <c r="BEL2">
        <v>797.36504776542597</v>
      </c>
      <c r="BEM2">
        <v>797.53843612613605</v>
      </c>
      <c r="BEN2">
        <v>797.71104696187103</v>
      </c>
      <c r="BEO2">
        <v>797.88288201987802</v>
      </c>
      <c r="BEP2">
        <v>798.05394304740298</v>
      </c>
      <c r="BEQ2">
        <v>798.22423179169505</v>
      </c>
      <c r="BER2">
        <v>798.39374999999995</v>
      </c>
      <c r="BES2">
        <v>798.56249941956503</v>
      </c>
      <c r="BET2">
        <v>798.73048179763805</v>
      </c>
      <c r="BEU2">
        <v>798.89769888146498</v>
      </c>
      <c r="BEV2">
        <v>799.06415241829495</v>
      </c>
      <c r="BEW2">
        <v>799.22984415537303</v>
      </c>
      <c r="BEX2">
        <v>799.39477583994699</v>
      </c>
      <c r="BEY2">
        <v>799.55894921926404</v>
      </c>
      <c r="BEZ2">
        <v>799.72236604057105</v>
      </c>
      <c r="BFA2">
        <v>799.88502805111602</v>
      </c>
      <c r="BFB2">
        <v>800.04693699814504</v>
      </c>
      <c r="BFC2">
        <v>800.208094628906</v>
      </c>
      <c r="BFD2">
        <v>800.36850269064598</v>
      </c>
      <c r="BFE2">
        <v>800.52816293061198</v>
      </c>
      <c r="BFF2">
        <v>800.68707709605098</v>
      </c>
      <c r="BFG2">
        <v>800.84524693420997</v>
      </c>
      <c r="BFH2">
        <v>801.00267419233705</v>
      </c>
      <c r="BFI2">
        <v>801.15936061767798</v>
      </c>
      <c r="BFJ2">
        <v>801.31530795747994</v>
      </c>
      <c r="BFK2">
        <v>801.47051795899199</v>
      </c>
      <c r="BFL2">
        <v>801.62499236945905</v>
      </c>
      <c r="BFM2">
        <v>801.77873293613004</v>
      </c>
      <c r="BFN2">
        <v>801.93174140625001</v>
      </c>
      <c r="BFO2">
        <v>802.08401952706799</v>
      </c>
      <c r="BFP2">
        <v>802.23556904582995</v>
      </c>
      <c r="BFQ2">
        <v>802.38639170978399</v>
      </c>
      <c r="BFR2">
        <v>802.536489266177</v>
      </c>
      <c r="BFS2">
        <v>802.68586346225504</v>
      </c>
      <c r="BFT2">
        <v>802.83451604526704</v>
      </c>
      <c r="BFU2">
        <v>802.98244876245803</v>
      </c>
      <c r="BFV2">
        <v>803.12966336107695</v>
      </c>
      <c r="BFW2">
        <v>803.276161588371</v>
      </c>
      <c r="BFX2">
        <v>803.421945191585</v>
      </c>
      <c r="BFY2">
        <v>803.567015917969</v>
      </c>
      <c r="BFZ2">
        <v>803.71137551476795</v>
      </c>
      <c r="BGA2">
        <v>803.85502572922996</v>
      </c>
      <c r="BGB2">
        <v>803.99796830860305</v>
      </c>
      <c r="BGC2">
        <v>804.14020500013203</v>
      </c>
      <c r="BGD2">
        <v>804.28173755106604</v>
      </c>
      <c r="BGE2">
        <v>804.42256770865094</v>
      </c>
      <c r="BGF2">
        <v>804.56269722013496</v>
      </c>
      <c r="BGG2">
        <v>804.70212783276497</v>
      </c>
      <c r="BGH2">
        <v>804.84086129378795</v>
      </c>
      <c r="BGI2">
        <v>804.97889935044998</v>
      </c>
      <c r="BGJ2">
        <v>805.11624374999997</v>
      </c>
      <c r="BGK2">
        <v>805.25289623968399</v>
      </c>
      <c r="BGL2">
        <v>805.38885856674995</v>
      </c>
      <c r="BGM2">
        <v>805.52413247844402</v>
      </c>
      <c r="BGN2">
        <v>805.65871972201398</v>
      </c>
      <c r="BGO2">
        <v>805.79262204470604</v>
      </c>
      <c r="BGP2">
        <v>805.92584119376897</v>
      </c>
      <c r="BGQ2">
        <v>806.05837891644899</v>
      </c>
      <c r="BGR2">
        <v>806.19023695999294</v>
      </c>
      <c r="BGS2">
        <v>806.32141707164806</v>
      </c>
      <c r="BGT2">
        <v>806.45192099866199</v>
      </c>
      <c r="BGU2">
        <v>806.58175048828105</v>
      </c>
      <c r="BGV2">
        <v>806.71090728775403</v>
      </c>
      <c r="BGW2">
        <v>806.83939314432598</v>
      </c>
      <c r="BGX2">
        <v>806.96720980524503</v>
      </c>
      <c r="BGY2">
        <v>807.09435901775896</v>
      </c>
      <c r="BGZ2">
        <v>807.22084252911395</v>
      </c>
      <c r="BHA2">
        <v>807.34666208655699</v>
      </c>
      <c r="BHB2">
        <v>807.47181943733597</v>
      </c>
      <c r="BHC2">
        <v>807.59631632869696</v>
      </c>
      <c r="BHD2">
        <v>807.72015450788899</v>
      </c>
      <c r="BHE2">
        <v>807.84333572215701</v>
      </c>
      <c r="BHF2">
        <v>807.96586171875003</v>
      </c>
      <c r="BHG2">
        <v>808.08773424491403</v>
      </c>
      <c r="BHH2">
        <v>808.20895504789598</v>
      </c>
      <c r="BHI2">
        <v>808.32952587494401</v>
      </c>
      <c r="BHJ2">
        <v>808.44944847330498</v>
      </c>
      <c r="BHK2">
        <v>808.56872459022497</v>
      </c>
      <c r="BHL2">
        <v>808.68735597295301</v>
      </c>
      <c r="BHM2">
        <v>808.80534436873404</v>
      </c>
      <c r="BHN2">
        <v>808.92269152481697</v>
      </c>
      <c r="BHO2">
        <v>809.03939918844799</v>
      </c>
      <c r="BHP2">
        <v>809.15546910687499</v>
      </c>
      <c r="BHQ2">
        <v>809.27090302734405</v>
      </c>
      <c r="BHR2">
        <v>809.38570269710306</v>
      </c>
      <c r="BHS2">
        <v>809.499869863399</v>
      </c>
      <c r="BHT2">
        <v>809.61340627347897</v>
      </c>
      <c r="BHU2">
        <v>809.72631367458996</v>
      </c>
      <c r="BHV2">
        <v>809.83859381397895</v>
      </c>
      <c r="BHW2">
        <v>809.95024843889405</v>
      </c>
      <c r="BHX2">
        <v>810.06127929658203</v>
      </c>
      <c r="BHY2">
        <v>810.17168813428896</v>
      </c>
      <c r="BHZ2">
        <v>810.28147669926295</v>
      </c>
      <c r="BIA2">
        <v>810.390646738751</v>
      </c>
      <c r="BIB2">
        <v>810.49919999999997</v>
      </c>
      <c r="BIC2">
        <v>810.60713823025799</v>
      </c>
      <c r="BID2">
        <v>810.71446317676998</v>
      </c>
      <c r="BIE2">
        <v>810.82117658678601</v>
      </c>
      <c r="BIF2">
        <v>810.92728020755101</v>
      </c>
      <c r="BIG2">
        <v>811.03277578631298</v>
      </c>
      <c r="BIH2">
        <v>811.13766507031903</v>
      </c>
      <c r="BII2">
        <v>811.241949806815</v>
      </c>
      <c r="BIJ2">
        <v>811.34563174305003</v>
      </c>
      <c r="BIK2">
        <v>811.448712626271</v>
      </c>
      <c r="BIL2">
        <v>811.55119420372398</v>
      </c>
      <c r="BIM2">
        <v>811.65307822265595</v>
      </c>
      <c r="BIN2">
        <v>811.75436643031605</v>
      </c>
      <c r="BIO2">
        <v>811.855060573949</v>
      </c>
      <c r="BIP2">
        <v>811.95516240080303</v>
      </c>
      <c r="BIQ2">
        <v>812.05467365812501</v>
      </c>
      <c r="BIR2">
        <v>812.15359609316295</v>
      </c>
      <c r="BIS2">
        <v>812.25193145316302</v>
      </c>
      <c r="BIT2">
        <v>812.34968148537303</v>
      </c>
      <c r="BIU2">
        <v>812.44684793703902</v>
      </c>
      <c r="BIV2">
        <v>812.54343255541005</v>
      </c>
      <c r="BIW2">
        <v>812.63943708773104</v>
      </c>
      <c r="BIX2">
        <v>812.73486328125</v>
      </c>
      <c r="BIY2">
        <v>812.82971288321505</v>
      </c>
      <c r="BIZ2">
        <v>812.92398764087204</v>
      </c>
      <c r="BJA2">
        <v>813.01768930146795</v>
      </c>
      <c r="BJB2">
        <v>813.11081961225102</v>
      </c>
      <c r="BJC2">
        <v>813.203380320468</v>
      </c>
      <c r="BJD2">
        <v>813.29537317336599</v>
      </c>
      <c r="BJE2">
        <v>813.38679991819197</v>
      </c>
      <c r="BJF2">
        <v>813.47766230219304</v>
      </c>
      <c r="BJG2">
        <v>813.56796207261596</v>
      </c>
      <c r="BJH2">
        <v>813.65770097670895</v>
      </c>
      <c r="BJI2">
        <v>813.74688076171901</v>
      </c>
      <c r="BJJ2">
        <v>813.83550317489198</v>
      </c>
      <c r="BJK2">
        <v>813.92356996347598</v>
      </c>
      <c r="BJL2">
        <v>814.011082874718</v>
      </c>
      <c r="BJM2">
        <v>814.09804365586604</v>
      </c>
      <c r="BJN2">
        <v>814.18445405416503</v>
      </c>
      <c r="BJO2">
        <v>814.27031581686401</v>
      </c>
      <c r="BJP2">
        <v>814.35563069120997</v>
      </c>
      <c r="BJQ2">
        <v>814.44040042444897</v>
      </c>
      <c r="BJR2">
        <v>814.52462676382902</v>
      </c>
      <c r="BJS2">
        <v>814.60831145659699</v>
      </c>
      <c r="BJT2">
        <v>814.69145624999999</v>
      </c>
      <c r="BJU2">
        <v>814.77406289128498</v>
      </c>
      <c r="BJV2">
        <v>814.85613312769999</v>
      </c>
      <c r="BJW2">
        <v>814.93766870649097</v>
      </c>
      <c r="BJX2">
        <v>815.01867137490603</v>
      </c>
      <c r="BJY2">
        <v>815.09914288019195</v>
      </c>
      <c r="BJZ2">
        <v>815.17908496959501</v>
      </c>
      <c r="BKA2">
        <v>815.25849939036402</v>
      </c>
      <c r="BKB2">
        <v>815.33738788974495</v>
      </c>
      <c r="BKC2">
        <v>815.41575221498499</v>
      </c>
      <c r="BKD2">
        <v>815.49359411333103</v>
      </c>
      <c r="BKE2">
        <v>815.57091533203095</v>
      </c>
      <c r="BKF2">
        <v>815.64771761833197</v>
      </c>
      <c r="BKG2">
        <v>815.72400271948095</v>
      </c>
      <c r="BKH2">
        <v>815.799772382725</v>
      </c>
      <c r="BKI2">
        <v>815.87502835530995</v>
      </c>
      <c r="BKJ2">
        <v>815.94977238448496</v>
      </c>
      <c r="BKK2">
        <v>816.024006217497</v>
      </c>
      <c r="BKL2">
        <v>816.09773160159205</v>
      </c>
      <c r="BKM2">
        <v>816.17095028401798</v>
      </c>
      <c r="BKN2">
        <v>816.24366401202099</v>
      </c>
      <c r="BKO2">
        <v>816.31587453284999</v>
      </c>
      <c r="BKP2">
        <v>816.38758359375004</v>
      </c>
      <c r="BKQ2">
        <v>816.45879294197005</v>
      </c>
      <c r="BKR2">
        <v>816.52950432475598</v>
      </c>
      <c r="BKS2">
        <v>816.59971948935504</v>
      </c>
      <c r="BKT2">
        <v>816.66944018301604</v>
      </c>
      <c r="BKU2">
        <v>816.73866815298402</v>
      </c>
      <c r="BKV2">
        <v>816.80740514650597</v>
      </c>
      <c r="BKW2">
        <v>816.87565291083104</v>
      </c>
      <c r="BKX2">
        <v>816.94341319320495</v>
      </c>
      <c r="BKY2">
        <v>817.01068774087605</v>
      </c>
      <c r="BKZ2">
        <v>817.07747830108895</v>
      </c>
      <c r="BLA2">
        <v>817.14378662109402</v>
      </c>
      <c r="BLB2">
        <v>817.20961444813599</v>
      </c>
      <c r="BLC2">
        <v>817.27496352946298</v>
      </c>
      <c r="BLD2">
        <v>817.33983561232196</v>
      </c>
      <c r="BLE2">
        <v>817.40423244396004</v>
      </c>
      <c r="BLF2">
        <v>817.46815577162397</v>
      </c>
      <c r="BLG2">
        <v>817.53160734256096</v>
      </c>
      <c r="BLH2">
        <v>817.59458890402004</v>
      </c>
      <c r="BLI2">
        <v>817.65710220324502</v>
      </c>
      <c r="BLJ2">
        <v>817.71914898748605</v>
      </c>
      <c r="BLK2">
        <v>817.78073100398797</v>
      </c>
      <c r="BLL2">
        <v>817.84185000000002</v>
      </c>
      <c r="BLM2">
        <v>817.90250772276795</v>
      </c>
      <c r="BLN2">
        <v>817.96270591953896</v>
      </c>
      <c r="BLO2">
        <v>818.02244633756095</v>
      </c>
      <c r="BLP2">
        <v>818.08173072407999</v>
      </c>
      <c r="BLQ2">
        <v>818.14056082634397</v>
      </c>
      <c r="BLR2">
        <v>818.19893839159897</v>
      </c>
      <c r="BLS2">
        <v>818.25686516709402</v>
      </c>
      <c r="BLT2">
        <v>818.31434290007496</v>
      </c>
      <c r="BLU2">
        <v>818.37137333779003</v>
      </c>
      <c r="BLV2">
        <v>818.42795822748405</v>
      </c>
      <c r="BLW2">
        <v>818.48409931640595</v>
      </c>
      <c r="BLX2">
        <v>818.53979835180303</v>
      </c>
      <c r="BLY2">
        <v>818.59505708092195</v>
      </c>
      <c r="BLZ2">
        <v>818.64987725101003</v>
      </c>
      <c r="BMA2">
        <v>818.70426060931402</v>
      </c>
      <c r="BMB2">
        <v>818.75820890308103</v>
      </c>
      <c r="BMC2">
        <v>818.81172387955803</v>
      </c>
      <c r="BMD2">
        <v>818.86480728599304</v>
      </c>
      <c r="BME2">
        <v>818.91746086963201</v>
      </c>
      <c r="BMF2">
        <v>818.96968637772397</v>
      </c>
      <c r="BMG2">
        <v>819.02148555751398</v>
      </c>
      <c r="BMH2">
        <v>819.07286015625004</v>
      </c>
      <c r="BMI2">
        <v>819.12381192118005</v>
      </c>
      <c r="BMJ2">
        <v>819.17434259954905</v>
      </c>
      <c r="BMK2">
        <v>819.22445393860596</v>
      </c>
      <c r="BML2">
        <v>819.274147685598</v>
      </c>
      <c r="BMM2">
        <v>819.32342558777202</v>
      </c>
      <c r="BMN2">
        <v>819.372289392374</v>
      </c>
      <c r="BMO2">
        <v>819.42074084665296</v>
      </c>
      <c r="BMP2">
        <v>819.46878169785396</v>
      </c>
      <c r="BMQ2">
        <v>819.51641369322601</v>
      </c>
      <c r="BMR2">
        <v>819.56363858001498</v>
      </c>
      <c r="BMS2">
        <v>819.61045810546898</v>
      </c>
      <c r="BMT2">
        <v>819.65687401683397</v>
      </c>
      <c r="BMU2">
        <v>819.70288806135795</v>
      </c>
      <c r="BMV2">
        <v>819.74850198628906</v>
      </c>
      <c r="BMW2">
        <v>819.79371753887199</v>
      </c>
      <c r="BMX2">
        <v>819.83853646635498</v>
      </c>
      <c r="BMY2">
        <v>819.88296051598604</v>
      </c>
      <c r="BMZ2">
        <v>819.92699143501102</v>
      </c>
      <c r="BNA2">
        <v>819.97063097067803</v>
      </c>
      <c r="BNB2">
        <v>820.01388087023395</v>
      </c>
      <c r="BNC2">
        <v>820.05674288092496</v>
      </c>
      <c r="BND2">
        <v>820.09921874999998</v>
      </c>
      <c r="BNE2">
        <v>820.14131022470497</v>
      </c>
      <c r="BNF2">
        <v>820.18301905228702</v>
      </c>
      <c r="BNG2">
        <v>820.22434697999302</v>
      </c>
      <c r="BNH2">
        <v>820.26529575507095</v>
      </c>
      <c r="BNI2">
        <v>820.30586712476804</v>
      </c>
      <c r="BNJ2">
        <v>820.34606283633104</v>
      </c>
      <c r="BNK2">
        <v>820.38588463700603</v>
      </c>
      <c r="BNL2">
        <v>820.42533427404203</v>
      </c>
      <c r="BNM2">
        <v>820.464413494685</v>
      </c>
      <c r="BNN2">
        <v>820.50312404618205</v>
      </c>
      <c r="BNO2">
        <v>820.54146767578095</v>
      </c>
      <c r="BNP2">
        <v>820.57944613072902</v>
      </c>
      <c r="BNQ2">
        <v>820.61706115827201</v>
      </c>
      <c r="BNR2">
        <v>820.65431450565802</v>
      </c>
      <c r="BNS2">
        <v>820.69120792013496</v>
      </c>
      <c r="BNT2">
        <v>820.72774314894798</v>
      </c>
      <c r="BNU2">
        <v>820.76392193934601</v>
      </c>
      <c r="BNV2">
        <v>820.79974603857499</v>
      </c>
      <c r="BNW2">
        <v>820.83521719388295</v>
      </c>
      <c r="BNX2">
        <v>820.87033715251698</v>
      </c>
      <c r="BNY2">
        <v>820.90510766172395</v>
      </c>
      <c r="BNZ2">
        <v>820.93953046875004</v>
      </c>
      <c r="BOA2">
        <v>820.97360732084405</v>
      </c>
      <c r="BOB2">
        <v>821.00733996525196</v>
      </c>
      <c r="BOC2">
        <v>821.04073014922096</v>
      </c>
      <c r="BOD2">
        <v>821.07377961999896</v>
      </c>
      <c r="BOE2">
        <v>821.10649012483304</v>
      </c>
      <c r="BOF2">
        <v>821.13886341096895</v>
      </c>
      <c r="BOG2">
        <v>821.17090122565605</v>
      </c>
      <c r="BOH2">
        <v>821.20260531613906</v>
      </c>
      <c r="BOI2">
        <v>821.23397742966699</v>
      </c>
      <c r="BOJ2">
        <v>821.26501931348605</v>
      </c>
      <c r="BOK2">
        <v>821.29573271484401</v>
      </c>
      <c r="BOL2">
        <v>821.32611938098705</v>
      </c>
      <c r="BOM2">
        <v>821.35618105916296</v>
      </c>
      <c r="BON2">
        <v>821.38591949661895</v>
      </c>
      <c r="BOO2">
        <v>821.415336440602</v>
      </c>
      <c r="BOP2">
        <v>821.44443363835899</v>
      </c>
      <c r="BOQ2">
        <v>821.47321283713802</v>
      </c>
      <c r="BOR2">
        <v>821.50167578418495</v>
      </c>
      <c r="BOS2">
        <v>821.52982422674802</v>
      </c>
      <c r="BOT2">
        <v>821.55765991207295</v>
      </c>
      <c r="BOU2">
        <v>821.58518458740798</v>
      </c>
      <c r="BOV2">
        <v>821.61239999999998</v>
      </c>
      <c r="BOW2">
        <v>821.63930789709605</v>
      </c>
      <c r="BOX2">
        <v>821.66591002594396</v>
      </c>
      <c r="BOY2">
        <v>821.69220813379002</v>
      </c>
      <c r="BOZ2">
        <v>821.71820396788098</v>
      </c>
      <c r="BPA2">
        <v>821.74389927546599</v>
      </c>
      <c r="BPB2">
        <v>821.76929580378999</v>
      </c>
      <c r="BPC2">
        <v>821.79439530009995</v>
      </c>
      <c r="BPD2">
        <v>821.81919951164605</v>
      </c>
      <c r="BPE2">
        <v>821.84371018567197</v>
      </c>
      <c r="BPF2">
        <v>821.86792906942605</v>
      </c>
      <c r="BPG2">
        <v>821.89185791015598</v>
      </c>
      <c r="BPH2">
        <v>821.91549845510895</v>
      </c>
      <c r="BPI2">
        <v>821.93885245153194</v>
      </c>
      <c r="BPJ2">
        <v>821.96192164667104</v>
      </c>
      <c r="BPK2">
        <v>821.98470778777403</v>
      </c>
      <c r="BPL2">
        <v>822.00721262208901</v>
      </c>
      <c r="BPM2">
        <v>822.02943789686196</v>
      </c>
      <c r="BPN2">
        <v>822.05138535933997</v>
      </c>
      <c r="BPO2">
        <v>822.07305675677105</v>
      </c>
      <c r="BPP2">
        <v>822.09445383640104</v>
      </c>
      <c r="BPQ2">
        <v>822.11557834547898</v>
      </c>
      <c r="BPR2">
        <v>822.13643203125002</v>
      </c>
      <c r="BPS2">
        <v>822.15701664096298</v>
      </c>
      <c r="BPT2">
        <v>822.17733392186301</v>
      </c>
      <c r="BPU2">
        <v>822.19738562120006</v>
      </c>
      <c r="BPV2">
        <v>822.21717348621803</v>
      </c>
      <c r="BPW2">
        <v>822.23669926416596</v>
      </c>
      <c r="BPX2">
        <v>822.25596470229198</v>
      </c>
      <c r="BPY2">
        <v>822.27497154784101</v>
      </c>
      <c r="BPZ2">
        <v>822.29372154806094</v>
      </c>
      <c r="BQA2">
        <v>822.312216450199</v>
      </c>
      <c r="BQB2">
        <v>822.33045800150296</v>
      </c>
      <c r="BQC2">
        <v>822.34844794921901</v>
      </c>
      <c r="BQD2">
        <v>822.36618804059503</v>
      </c>
      <c r="BQE2">
        <v>822.383680022877</v>
      </c>
      <c r="BQF2">
        <v>822.40092564331303</v>
      </c>
      <c r="BQG2">
        <v>822.41792664915101</v>
      </c>
      <c r="BQH2">
        <v>822.434684787636</v>
      </c>
      <c r="BQI2">
        <v>822.45120180601702</v>
      </c>
      <c r="BQJ2">
        <v>822.46747945154004</v>
      </c>
      <c r="BQK2">
        <v>822.48351947145295</v>
      </c>
      <c r="BQL2">
        <v>822.49932361300296</v>
      </c>
      <c r="BQM2">
        <v>822.51489362343602</v>
      </c>
      <c r="BQN2">
        <v>822.53023125000004</v>
      </c>
      <c r="BQO2">
        <v>822.54533823994302</v>
      </c>
      <c r="BQP2">
        <v>822.56021634051001</v>
      </c>
      <c r="BQQ2">
        <v>822.57486729895004</v>
      </c>
      <c r="BQR2">
        <v>822.58929286250896</v>
      </c>
      <c r="BQS2">
        <v>822.60349477843602</v>
      </c>
      <c r="BQT2">
        <v>822.61747479397604</v>
      </c>
      <c r="BQU2">
        <v>822.63123465637602</v>
      </c>
      <c r="BQV2">
        <v>822.64477611288498</v>
      </c>
      <c r="BQW2">
        <v>822.658100910749</v>
      </c>
      <c r="BQX2">
        <v>822.67121079721596</v>
      </c>
      <c r="BQY2">
        <v>822.68410751953104</v>
      </c>
      <c r="BQZ2">
        <v>822.69679282494405</v>
      </c>
      <c r="BRA2">
        <v>822.70926846069995</v>
      </c>
      <c r="BRB2">
        <v>822.72153617404695</v>
      </c>
      <c r="BRC2">
        <v>822.73359771223204</v>
      </c>
      <c r="BRD2">
        <v>822.74545482250198</v>
      </c>
      <c r="BRE2">
        <v>822.75710925210399</v>
      </c>
      <c r="BRF2">
        <v>822.76856274828594</v>
      </c>
      <c r="BRG2">
        <v>822.77981705829495</v>
      </c>
      <c r="BRH2">
        <v>822.79087392937595</v>
      </c>
      <c r="BRI2">
        <v>822.80173510877898</v>
      </c>
      <c r="BRJ2">
        <v>822.81240234375002</v>
      </c>
      <c r="BRK2">
        <v>822.82287738153605</v>
      </c>
      <c r="BRL2">
        <v>822.83316196938404</v>
      </c>
      <c r="BRM2">
        <v>822.84325785454098</v>
      </c>
      <c r="BRN2">
        <v>822.853166784255</v>
      </c>
      <c r="BRO2">
        <v>822.86289050577295</v>
      </c>
      <c r="BRP2">
        <v>822.87243076634104</v>
      </c>
      <c r="BRQ2">
        <v>822.88178931320704</v>
      </c>
      <c r="BRR2">
        <v>822.89096789361895</v>
      </c>
      <c r="BRS2">
        <v>822.89996825482206</v>
      </c>
      <c r="BRT2">
        <v>822.90879214406505</v>
      </c>
      <c r="BRU2">
        <v>822.91744130859399</v>
      </c>
      <c r="BRV2">
        <v>822.92591749565702</v>
      </c>
      <c r="BRW2">
        <v>822.93422245249997</v>
      </c>
      <c r="BRX2">
        <v>822.94235792637096</v>
      </c>
      <c r="BRY2">
        <v>822.95032566451698</v>
      </c>
      <c r="BRZ2">
        <v>822.95812741418604</v>
      </c>
      <c r="BSA2">
        <v>822.96576492262295</v>
      </c>
      <c r="BSB2">
        <v>822.97323993707698</v>
      </c>
      <c r="BSC2">
        <v>822.980554204795</v>
      </c>
      <c r="BSD2">
        <v>822.98770947302296</v>
      </c>
      <c r="BSE2">
        <v>822.99470748900899</v>
      </c>
      <c r="BSF2">
        <v>823.00154999999995</v>
      </c>
      <c r="BSG2">
        <v>823.00823875324295</v>
      </c>
      <c r="BSH2">
        <v>823.01477549598496</v>
      </c>
      <c r="BSI2">
        <v>823.021161975474</v>
      </c>
      <c r="BSJ2">
        <v>823.02739993895602</v>
      </c>
      <c r="BSK2">
        <v>823.03349113367801</v>
      </c>
      <c r="BSL2">
        <v>823.039437306889</v>
      </c>
      <c r="BSM2">
        <v>823.04524020583403</v>
      </c>
      <c r="BSN2">
        <v>823.05090157776101</v>
      </c>
      <c r="BSO2">
        <v>823.05642316991805</v>
      </c>
      <c r="BSP2">
        <v>823.06180672954997</v>
      </c>
      <c r="BSQ2">
        <v>823.06705400390604</v>
      </c>
      <c r="BSR2">
        <v>823.072166740233</v>
      </c>
      <c r="BSS2">
        <v>823.07714668577705</v>
      </c>
      <c r="BST2">
        <v>823.08199558778699</v>
      </c>
      <c r="BSU2">
        <v>823.08671519350798</v>
      </c>
      <c r="BSV2">
        <v>823.09130725018804</v>
      </c>
      <c r="BSW2">
        <v>823.09577350507402</v>
      </c>
      <c r="BSX2">
        <v>823.10011570541405</v>
      </c>
      <c r="BSY2">
        <v>823.10433559845501</v>
      </c>
      <c r="BSZ2">
        <v>823.10843493144296</v>
      </c>
      <c r="BTA2">
        <v>823.112415451625</v>
      </c>
      <c r="BTB2">
        <v>823.11627890625005</v>
      </c>
      <c r="BTC2">
        <v>823.12002704256395</v>
      </c>
      <c r="BTD2">
        <v>823.12366160781403</v>
      </c>
      <c r="BTE2">
        <v>823.12718434924705</v>
      </c>
      <c r="BTF2">
        <v>823.130597014111</v>
      </c>
      <c r="BTG2">
        <v>823.13390134965198</v>
      </c>
      <c r="BTH2">
        <v>823.13709910311798</v>
      </c>
      <c r="BTI2">
        <v>823.14019202175598</v>
      </c>
      <c r="BTJ2">
        <v>823.14318185281297</v>
      </c>
      <c r="BTK2">
        <v>823.14607034353605</v>
      </c>
      <c r="BTL2">
        <v>823.14885924117198</v>
      </c>
      <c r="BTM2">
        <v>823.15155029296898</v>
      </c>
      <c r="BTN2">
        <v>823.15414524617302</v>
      </c>
      <c r="BTO2">
        <v>823.15664584803199</v>
      </c>
      <c r="BTP2">
        <v>823.15905384579298</v>
      </c>
      <c r="BTQ2">
        <v>823.16137098670197</v>
      </c>
      <c r="BTR2">
        <v>823.16359901800797</v>
      </c>
      <c r="BTS2">
        <v>823.16573968695695</v>
      </c>
      <c r="BTT2">
        <v>823.16779474079704</v>
      </c>
      <c r="BTU2">
        <v>823.16976592677304</v>
      </c>
      <c r="BTV2">
        <v>823.17165499213502</v>
      </c>
      <c r="BTW2">
        <v>823.17346368412802</v>
      </c>
      <c r="BTX2">
        <v>823.17519374999995</v>
      </c>
      <c r="BTY2">
        <v>823.176846936998</v>
      </c>
      <c r="BTZ2">
        <v>823.17842499236997</v>
      </c>
      <c r="BUA2">
        <v>823.17992966336101</v>
      </c>
      <c r="BUB2">
        <v>823.18136269722004</v>
      </c>
      <c r="BUC2">
        <v>823.18272584119404</v>
      </c>
      <c r="BUD2">
        <v>823.18402084252898</v>
      </c>
      <c r="BUE2">
        <v>823.18524944847297</v>
      </c>
      <c r="BUF2">
        <v>823.18641340627403</v>
      </c>
      <c r="BUG2">
        <v>823.18751446317697</v>
      </c>
      <c r="BUH2">
        <v>823.18855436643003</v>
      </c>
      <c r="BUI2">
        <v>823.18953486328098</v>
      </c>
      <c r="BUJ2">
        <v>823.19045770097705</v>
      </c>
      <c r="BUK2">
        <v>823.19132462676396</v>
      </c>
      <c r="BUL2">
        <v>823.19213738789006</v>
      </c>
      <c r="BUM2">
        <v>823.19289773160199</v>
      </c>
      <c r="BUN2">
        <v>823.19360740514696</v>
      </c>
      <c r="BUO2">
        <v>823.19426815577197</v>
      </c>
      <c r="BUP2">
        <v>823.19488173072398</v>
      </c>
      <c r="BUQ2">
        <v>823.19544987725101</v>
      </c>
      <c r="BUR2">
        <v>823.19597434260004</v>
      </c>
      <c r="BUS2">
        <v>823.19645687401703</v>
      </c>
      <c r="BUT2">
        <v>823.19689921874999</v>
      </c>
      <c r="BUU2">
        <v>823.19730312404602</v>
      </c>
      <c r="BUV2">
        <v>823.197670337153</v>
      </c>
      <c r="BUW2">
        <v>823.19800260531599</v>
      </c>
      <c r="BUX2">
        <v>823.19830167578402</v>
      </c>
      <c r="BUY2">
        <v>823.19856929580396</v>
      </c>
      <c r="BUZ2">
        <v>823.198807212622</v>
      </c>
      <c r="BVA2">
        <v>823.19901717348603</v>
      </c>
      <c r="BVB2">
        <v>823.19920092564303</v>
      </c>
      <c r="BVC2">
        <v>823.19936021634101</v>
      </c>
      <c r="BVD2">
        <v>823.19949679282502</v>
      </c>
      <c r="BVE2">
        <v>823.19961240234397</v>
      </c>
      <c r="BVF2">
        <v>823.19970879214395</v>
      </c>
      <c r="BVG2">
        <v>823.19978770947296</v>
      </c>
      <c r="BVH2">
        <v>823.19985090157797</v>
      </c>
      <c r="BVI2">
        <v>823.19990011570496</v>
      </c>
      <c r="BVJ2">
        <v>823.19993709910295</v>
      </c>
      <c r="BVK2">
        <v>823.19996359901802</v>
      </c>
      <c r="BVL2">
        <v>823.19998136269703</v>
      </c>
      <c r="BVM2">
        <v>823.19999213738799</v>
      </c>
      <c r="BVN2">
        <v>823.19999767033698</v>
      </c>
      <c r="BVO2">
        <v>823.19999970879201</v>
      </c>
      <c r="BVP2">
        <v>823.2</v>
      </c>
      <c r="BVQ2">
        <v>0</v>
      </c>
      <c r="BVR2">
        <v>0</v>
      </c>
    </row>
    <row r="3" spans="1:1942" x14ac:dyDescent="0.35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</row>
    <row r="4" spans="1:1942" x14ac:dyDescent="0.35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  <c r="AC4">
        <f>+AB4*6.8947572932</f>
        <v>0</v>
      </c>
    </row>
    <row r="5" spans="1:1942" x14ac:dyDescent="0.35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  <c r="AC5">
        <f t="shared" ref="AC5:AC68" si="5">+AB5*6.8947572932</f>
        <v>19.999999995926071</v>
      </c>
    </row>
    <row r="6" spans="1:1942" x14ac:dyDescent="0.35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  <c r="AC6">
        <f t="shared" si="5"/>
        <v>39.999999991852143</v>
      </c>
    </row>
    <row r="7" spans="1:1942" x14ac:dyDescent="0.35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  <c r="AC7">
        <f t="shared" si="5"/>
        <v>59.99999998777821</v>
      </c>
    </row>
    <row r="8" spans="1:1942" x14ac:dyDescent="0.35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  <c r="AC8">
        <f t="shared" si="5"/>
        <v>79.999999983704285</v>
      </c>
    </row>
    <row r="9" spans="1:1942" x14ac:dyDescent="0.35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  <c r="AC9">
        <f t="shared" si="5"/>
        <v>99.99999997963036</v>
      </c>
    </row>
    <row r="10" spans="1:1942" x14ac:dyDescent="0.35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  <c r="AC10">
        <f t="shared" si="5"/>
        <v>119.99999997555642</v>
      </c>
    </row>
    <row r="11" spans="1:1942" x14ac:dyDescent="0.35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  <c r="AC11">
        <f t="shared" si="5"/>
        <v>139.99999997148251</v>
      </c>
    </row>
    <row r="12" spans="1:1942" x14ac:dyDescent="0.35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  <c r="AC12">
        <f t="shared" si="5"/>
        <v>159.99999996740857</v>
      </c>
    </row>
    <row r="13" spans="1:1942" x14ac:dyDescent="0.35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  <c r="AC13">
        <f t="shared" si="5"/>
        <v>179.99999996333463</v>
      </c>
    </row>
    <row r="14" spans="1:1942" x14ac:dyDescent="0.35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  <c r="AC14">
        <f t="shared" si="5"/>
        <v>199.99999995926072</v>
      </c>
    </row>
    <row r="15" spans="1:1942" x14ac:dyDescent="0.35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  <c r="AC15">
        <f t="shared" si="5"/>
        <v>219.99999995518678</v>
      </c>
    </row>
    <row r="16" spans="1:1942" x14ac:dyDescent="0.35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  <c r="AC16">
        <f t="shared" si="5"/>
        <v>239.99999995111284</v>
      </c>
    </row>
    <row r="17" spans="1:29" x14ac:dyDescent="0.35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  <c r="AC17">
        <f t="shared" si="5"/>
        <v>259.99999994703893</v>
      </c>
    </row>
    <row r="18" spans="1:29" x14ac:dyDescent="0.35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  <c r="AC18">
        <f t="shared" si="5"/>
        <v>279.99999994296502</v>
      </c>
    </row>
    <row r="19" spans="1:29" x14ac:dyDescent="0.35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  <c r="AC19">
        <f t="shared" si="5"/>
        <v>299.99999993889105</v>
      </c>
    </row>
    <row r="20" spans="1:29" x14ac:dyDescent="0.35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  <c r="AC20">
        <f t="shared" si="5"/>
        <v>319.99999993481714</v>
      </c>
    </row>
    <row r="21" spans="1:29" x14ac:dyDescent="0.35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  <c r="AC21">
        <f t="shared" si="5"/>
        <v>339.99999993074323</v>
      </c>
    </row>
    <row r="22" spans="1:29" x14ac:dyDescent="0.35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  <c r="AC22">
        <f t="shared" si="5"/>
        <v>359.99999992666926</v>
      </c>
    </row>
    <row r="23" spans="1:29" x14ac:dyDescent="0.35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  <c r="AC23">
        <f t="shared" si="5"/>
        <v>379.99999992259535</v>
      </c>
    </row>
    <row r="24" spans="1:29" x14ac:dyDescent="0.35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  <c r="AC24">
        <f t="shared" si="5"/>
        <v>399.99999991852144</v>
      </c>
    </row>
    <row r="25" spans="1:29" x14ac:dyDescent="0.35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  <c r="AC25">
        <f t="shared" si="5"/>
        <v>419.99999991444747</v>
      </c>
    </row>
    <row r="26" spans="1:29" x14ac:dyDescent="0.35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  <c r="AC26">
        <f t="shared" si="5"/>
        <v>439.99999991037356</v>
      </c>
    </row>
    <row r="27" spans="1:29" x14ac:dyDescent="0.35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  <c r="AC27">
        <f t="shared" si="5"/>
        <v>459.99999990629959</v>
      </c>
    </row>
    <row r="28" spans="1:29" x14ac:dyDescent="0.35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  <c r="AC28">
        <f t="shared" si="5"/>
        <v>479.99999990222568</v>
      </c>
    </row>
    <row r="29" spans="1:29" x14ac:dyDescent="0.35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  <c r="AC29">
        <f t="shared" si="5"/>
        <v>499.99999989815177</v>
      </c>
    </row>
    <row r="30" spans="1:29" x14ac:dyDescent="0.35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  <c r="AC30">
        <f t="shared" si="5"/>
        <v>519.99999989407786</v>
      </c>
    </row>
    <row r="31" spans="1:29" x14ac:dyDescent="0.35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  <c r="AC31">
        <f t="shared" si="5"/>
        <v>539.99999989000389</v>
      </c>
    </row>
    <row r="32" spans="1:29" x14ac:dyDescent="0.35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  <c r="AC32">
        <f t="shared" si="5"/>
        <v>559.99999988593004</v>
      </c>
    </row>
    <row r="33" spans="1:29" x14ac:dyDescent="0.35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  <c r="AC33">
        <f t="shared" si="5"/>
        <v>579.99999988185607</v>
      </c>
    </row>
    <row r="34" spans="1:29" x14ac:dyDescent="0.35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  <c r="AC34">
        <f t="shared" si="5"/>
        <v>599.9999998777821</v>
      </c>
    </row>
    <row r="35" spans="1:29" x14ac:dyDescent="0.35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  <c r="AC35">
        <f t="shared" si="5"/>
        <v>619.99999987370825</v>
      </c>
    </row>
    <row r="36" spans="1:29" x14ac:dyDescent="0.35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  <c r="AC36">
        <f t="shared" si="5"/>
        <v>624.74999987274066</v>
      </c>
    </row>
    <row r="37" spans="1:29" x14ac:dyDescent="0.35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  <c r="AC37">
        <f t="shared" si="5"/>
        <v>624.74999987274066</v>
      </c>
    </row>
    <row r="38" spans="1:29" x14ac:dyDescent="0.35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  <c r="AC38">
        <f t="shared" si="5"/>
        <v>624.74999987274066</v>
      </c>
    </row>
    <row r="39" spans="1:29" x14ac:dyDescent="0.35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  <c r="AC39">
        <f t="shared" si="5"/>
        <v>624.74999987274066</v>
      </c>
    </row>
    <row r="40" spans="1:29" x14ac:dyDescent="0.35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  <c r="AC40">
        <f t="shared" si="5"/>
        <v>624.74999987274066</v>
      </c>
    </row>
    <row r="41" spans="1:29" x14ac:dyDescent="0.35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  <c r="AC41">
        <f t="shared" si="5"/>
        <v>624.74999987274066</v>
      </c>
    </row>
    <row r="42" spans="1:29" x14ac:dyDescent="0.35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  <c r="AC42">
        <f t="shared" si="5"/>
        <v>624.74999987274066</v>
      </c>
    </row>
    <row r="43" spans="1:29" x14ac:dyDescent="0.35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  <c r="AC43">
        <f t="shared" si="5"/>
        <v>624.74999987274066</v>
      </c>
    </row>
    <row r="44" spans="1:29" x14ac:dyDescent="0.35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  <c r="AC44">
        <f t="shared" si="5"/>
        <v>624.74999987274066</v>
      </c>
    </row>
    <row r="45" spans="1:29" x14ac:dyDescent="0.35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  <c r="AC45">
        <f t="shared" si="5"/>
        <v>624.74999987274066</v>
      </c>
    </row>
    <row r="46" spans="1:29" x14ac:dyDescent="0.35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  <c r="AC46">
        <f t="shared" si="5"/>
        <v>624.74999987274066</v>
      </c>
    </row>
    <row r="47" spans="1:29" x14ac:dyDescent="0.35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  <c r="AC47">
        <f t="shared" si="5"/>
        <v>624.74999987274066</v>
      </c>
    </row>
    <row r="48" spans="1:29" x14ac:dyDescent="0.35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  <c r="AC48">
        <f t="shared" si="5"/>
        <v>624.74999987274066</v>
      </c>
    </row>
    <row r="49" spans="1:29" x14ac:dyDescent="0.35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  <c r="AC49">
        <f t="shared" si="5"/>
        <v>624.74999987274066</v>
      </c>
    </row>
    <row r="50" spans="1:29" x14ac:dyDescent="0.35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  <c r="AC50">
        <f t="shared" si="5"/>
        <v>624.74999987274066</v>
      </c>
    </row>
    <row r="51" spans="1:29" x14ac:dyDescent="0.35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  <c r="AC51">
        <f t="shared" si="5"/>
        <v>624.74999987274066</v>
      </c>
    </row>
    <row r="52" spans="1:29" x14ac:dyDescent="0.35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  <c r="AC52">
        <f t="shared" si="5"/>
        <v>624.74999987274066</v>
      </c>
    </row>
    <row r="53" spans="1:29" x14ac:dyDescent="0.35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  <c r="AC53">
        <f t="shared" si="5"/>
        <v>624.74999987274066</v>
      </c>
    </row>
    <row r="54" spans="1:29" x14ac:dyDescent="0.35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  <c r="AC54">
        <f t="shared" si="5"/>
        <v>624.74999987274066</v>
      </c>
    </row>
    <row r="55" spans="1:29" x14ac:dyDescent="0.35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  <c r="AC55">
        <f t="shared" si="5"/>
        <v>624.74999987274066</v>
      </c>
    </row>
    <row r="56" spans="1:29" x14ac:dyDescent="0.35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  <c r="AC56">
        <f t="shared" si="5"/>
        <v>624.74999987274066</v>
      </c>
    </row>
    <row r="57" spans="1:29" x14ac:dyDescent="0.35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  <c r="AC57">
        <f t="shared" si="5"/>
        <v>624.74999987274066</v>
      </c>
    </row>
    <row r="58" spans="1:29" x14ac:dyDescent="0.35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  <c r="AC58">
        <f t="shared" si="5"/>
        <v>624.74999987274066</v>
      </c>
    </row>
    <row r="59" spans="1:29" x14ac:dyDescent="0.35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  <c r="AC59">
        <f t="shared" si="5"/>
        <v>624.74999987274066</v>
      </c>
    </row>
    <row r="60" spans="1:29" x14ac:dyDescent="0.35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  <c r="AC60">
        <f t="shared" si="5"/>
        <v>624.74999987274066</v>
      </c>
    </row>
    <row r="61" spans="1:29" x14ac:dyDescent="0.35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  <c r="AC61">
        <f t="shared" si="5"/>
        <v>624.74999987274066</v>
      </c>
    </row>
    <row r="62" spans="1:29" x14ac:dyDescent="0.35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  <c r="AC62">
        <f t="shared" si="5"/>
        <v>624.74999987274066</v>
      </c>
    </row>
    <row r="63" spans="1:29" x14ac:dyDescent="0.35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  <c r="AC63">
        <f t="shared" si="5"/>
        <v>624.74999987274066</v>
      </c>
    </row>
    <row r="64" spans="1:29" x14ac:dyDescent="0.35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  <c r="AC64">
        <f t="shared" si="5"/>
        <v>624.74999987274066</v>
      </c>
    </row>
    <row r="65" spans="1:29" x14ac:dyDescent="0.35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  <c r="AC65">
        <f t="shared" si="5"/>
        <v>624.74999987274066</v>
      </c>
    </row>
    <row r="66" spans="1:29" x14ac:dyDescent="0.35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  <c r="AC66">
        <f t="shared" si="5"/>
        <v>624.74999987274066</v>
      </c>
    </row>
    <row r="67" spans="1:29" x14ac:dyDescent="0.35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  <c r="AC67">
        <f t="shared" si="5"/>
        <v>624.74999987274066</v>
      </c>
    </row>
    <row r="68" spans="1:29" x14ac:dyDescent="0.35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  <c r="AC68">
        <f t="shared" si="5"/>
        <v>624.74999987274066</v>
      </c>
    </row>
    <row r="69" spans="1:29" x14ac:dyDescent="0.35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6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7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8">+R69*0.85</f>
        <v>64.515995125686871</v>
      </c>
      <c r="Z69">
        <v>6.4999999999999997E-3</v>
      </c>
      <c r="AA69">
        <v>624.75</v>
      </c>
      <c r="AB69">
        <f t="shared" ref="AB69:AB132" si="9">+AA69*0.1450377377</f>
        <v>90.612326628074996</v>
      </c>
      <c r="AC69">
        <f t="shared" ref="AC69:AC132" si="10">+AB69*6.8947572932</f>
        <v>624.74999987274066</v>
      </c>
    </row>
    <row r="70" spans="1:29" x14ac:dyDescent="0.35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6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7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8"/>
        <v>64.834538953407659</v>
      </c>
      <c r="Z70">
        <v>6.6E-3</v>
      </c>
      <c r="AA70">
        <v>624.75</v>
      </c>
      <c r="AB70">
        <f t="shared" si="9"/>
        <v>90.612326628074996</v>
      </c>
      <c r="AC70">
        <f t="shared" si="10"/>
        <v>624.74999987274066</v>
      </c>
    </row>
    <row r="71" spans="1:29" x14ac:dyDescent="0.35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6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7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8"/>
        <v>65.063995160487195</v>
      </c>
      <c r="Z71">
        <v>6.7000000000000002E-3</v>
      </c>
      <c r="AA71">
        <v>624.75</v>
      </c>
      <c r="AB71">
        <f t="shared" si="9"/>
        <v>90.612326628074996</v>
      </c>
      <c r="AC71">
        <f t="shared" si="10"/>
        <v>624.74999987274066</v>
      </c>
    </row>
    <row r="72" spans="1:29" x14ac:dyDescent="0.35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6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7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8"/>
        <v>65.254017924469451</v>
      </c>
      <c r="Z72">
        <v>6.7999999999999996E-3</v>
      </c>
      <c r="AA72">
        <v>624.75</v>
      </c>
      <c r="AB72">
        <f t="shared" si="9"/>
        <v>90.612326628074996</v>
      </c>
      <c r="AC72">
        <f t="shared" si="10"/>
        <v>624.74999987274066</v>
      </c>
    </row>
    <row r="73" spans="1:29" x14ac:dyDescent="0.35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6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7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8"/>
        <v>65.459400540429129</v>
      </c>
      <c r="Z73">
        <v>6.8999999999999999E-3</v>
      </c>
      <c r="AA73">
        <v>624.75</v>
      </c>
      <c r="AB73">
        <f t="shared" si="9"/>
        <v>90.612326628074996</v>
      </c>
      <c r="AC73">
        <f t="shared" si="10"/>
        <v>624.74999987274066</v>
      </c>
    </row>
    <row r="74" spans="1:29" x14ac:dyDescent="0.35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6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7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8"/>
        <v>65.698557580554507</v>
      </c>
      <c r="Z74">
        <v>7.0000000000000001E-3</v>
      </c>
      <c r="AA74">
        <v>624.75</v>
      </c>
      <c r="AB74">
        <f t="shared" si="9"/>
        <v>90.612326628074996</v>
      </c>
      <c r="AC74">
        <f t="shared" si="10"/>
        <v>624.74999987274066</v>
      </c>
    </row>
    <row r="75" spans="1:29" x14ac:dyDescent="0.35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6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7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8"/>
        <v>65.931425490834215</v>
      </c>
      <c r="Z75">
        <v>7.1000000000000004E-3</v>
      </c>
      <c r="AA75">
        <v>624.75</v>
      </c>
      <c r="AB75">
        <f t="shared" si="9"/>
        <v>90.612326628074996</v>
      </c>
      <c r="AC75">
        <f t="shared" si="10"/>
        <v>624.74999987274066</v>
      </c>
    </row>
    <row r="76" spans="1:29" x14ac:dyDescent="0.35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6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7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8"/>
        <v>66.155289763033792</v>
      </c>
      <c r="Z76">
        <v>7.1999999999999998E-3</v>
      </c>
      <c r="AA76">
        <v>624.75</v>
      </c>
      <c r="AB76">
        <f t="shared" si="9"/>
        <v>90.612326628074996</v>
      </c>
      <c r="AC76">
        <f t="shared" si="10"/>
        <v>624.74999987274066</v>
      </c>
    </row>
    <row r="77" spans="1:29" x14ac:dyDescent="0.35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6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7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8"/>
        <v>66.316732325138119</v>
      </c>
      <c r="Z77">
        <v>7.3000000000000001E-3</v>
      </c>
      <c r="AA77">
        <v>624.75</v>
      </c>
      <c r="AB77">
        <f t="shared" si="9"/>
        <v>90.612326628074996</v>
      </c>
      <c r="AC77">
        <f t="shared" si="10"/>
        <v>624.74999987274066</v>
      </c>
    </row>
    <row r="78" spans="1:29" x14ac:dyDescent="0.35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6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7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8"/>
        <v>66.443784727316498</v>
      </c>
      <c r="Z78">
        <v>7.4000000000000003E-3</v>
      </c>
      <c r="AA78">
        <v>624.75</v>
      </c>
      <c r="AB78">
        <f t="shared" si="9"/>
        <v>90.612326628074996</v>
      </c>
      <c r="AC78">
        <f t="shared" si="10"/>
        <v>624.74999987274066</v>
      </c>
    </row>
    <row r="79" spans="1:29" x14ac:dyDescent="0.35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6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7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8"/>
        <v>66.629720155863708</v>
      </c>
      <c r="Z79">
        <v>7.4999999999999997E-3</v>
      </c>
      <c r="AA79">
        <v>625.42576559337704</v>
      </c>
      <c r="AB79">
        <f t="shared" si="9"/>
        <v>90.710338140953908</v>
      </c>
      <c r="AC79">
        <f t="shared" si="10"/>
        <v>625.42576546598002</v>
      </c>
    </row>
    <row r="80" spans="1:29" x14ac:dyDescent="0.35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6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7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8"/>
        <v>66.795448909699061</v>
      </c>
      <c r="Z80">
        <v>7.6E-3</v>
      </c>
      <c r="AA80">
        <v>626.09999535652196</v>
      </c>
      <c r="AB80">
        <f t="shared" si="9"/>
        <v>90.80812690049045</v>
      </c>
      <c r="AC80">
        <f t="shared" si="10"/>
        <v>626.09999522898761</v>
      </c>
    </row>
    <row r="81" spans="1:29" x14ac:dyDescent="0.35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6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7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8"/>
        <v>66.906132803265692</v>
      </c>
      <c r="Z81">
        <v>7.7000000000000002E-3</v>
      </c>
      <c r="AA81">
        <v>626.77269103668198</v>
      </c>
      <c r="AB81">
        <f t="shared" si="9"/>
        <v>90.905693160101421</v>
      </c>
      <c r="AC81">
        <f t="shared" si="10"/>
        <v>626.77269090901063</v>
      </c>
    </row>
    <row r="82" spans="1:29" x14ac:dyDescent="0.35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6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7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8"/>
        <v>67.069314758995802</v>
      </c>
      <c r="Z82">
        <v>7.7999999999999996E-3</v>
      </c>
      <c r="AA82">
        <v>627.44385438110396</v>
      </c>
      <c r="AB82">
        <f t="shared" si="9"/>
        <v>91.003037173203552</v>
      </c>
      <c r="AC82">
        <f t="shared" si="10"/>
        <v>627.44385425329585</v>
      </c>
    </row>
    <row r="83" spans="1:29" x14ac:dyDescent="0.35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6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7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8"/>
        <v>67.174344425348764</v>
      </c>
      <c r="Z83">
        <v>7.9000000000000008E-3</v>
      </c>
      <c r="AA83">
        <v>628.11348713703603</v>
      </c>
      <c r="AB83">
        <f t="shared" si="9"/>
        <v>91.100159193213756</v>
      </c>
      <c r="AC83">
        <f t="shared" si="10"/>
        <v>628.1134870090915</v>
      </c>
    </row>
    <row r="84" spans="1:29" x14ac:dyDescent="0.35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6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7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8"/>
        <v>67.346249703657378</v>
      </c>
      <c r="Z84">
        <v>8.0000000000000002E-3</v>
      </c>
      <c r="AA84">
        <v>628.78159105172301</v>
      </c>
      <c r="AB84">
        <f t="shared" si="9"/>
        <v>91.197059473548464</v>
      </c>
      <c r="AC84">
        <f t="shared" si="10"/>
        <v>628.7815909236424</v>
      </c>
    </row>
    <row r="85" spans="1:29" x14ac:dyDescent="0.35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6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7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8"/>
        <v>67.536950495733379</v>
      </c>
      <c r="Z85">
        <v>8.0999999999999996E-3</v>
      </c>
      <c r="AA85">
        <v>629.44816787241405</v>
      </c>
      <c r="AB85">
        <f t="shared" si="9"/>
        <v>91.293738267624761</v>
      </c>
      <c r="AC85">
        <f t="shared" si="10"/>
        <v>629.44816774419769</v>
      </c>
    </row>
    <row r="86" spans="1:29" x14ac:dyDescent="0.35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6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7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8"/>
        <v>67.685160728642259</v>
      </c>
      <c r="Z86">
        <v>8.2000000000000007E-3</v>
      </c>
      <c r="AA86">
        <v>630.113219346356</v>
      </c>
      <c r="AB86">
        <f t="shared" si="9"/>
        <v>91.390195828859348</v>
      </c>
      <c r="AC86">
        <f t="shared" si="10"/>
        <v>630.11321921800413</v>
      </c>
    </row>
    <row r="87" spans="1:29" x14ac:dyDescent="0.35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6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7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8"/>
        <v>67.837487047293976</v>
      </c>
      <c r="Z87">
        <v>8.3000000000000001E-3</v>
      </c>
      <c r="AA87">
        <v>630.77674722079598</v>
      </c>
      <c r="AB87">
        <f t="shared" si="9"/>
        <v>91.486432410669011</v>
      </c>
      <c r="AC87">
        <f t="shared" si="10"/>
        <v>630.77674709230894</v>
      </c>
    </row>
    <row r="88" spans="1:29" x14ac:dyDescent="0.35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6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7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8"/>
        <v>68.028058462984632</v>
      </c>
      <c r="Z88">
        <v>8.3999999999999995E-3</v>
      </c>
      <c r="AA88">
        <v>631.43875324298006</v>
      </c>
      <c r="AB88">
        <f t="shared" si="9"/>
        <v>91.582448266470365</v>
      </c>
      <c r="AC88">
        <f t="shared" si="10"/>
        <v>631.43875311435818</v>
      </c>
    </row>
    <row r="89" spans="1:29" x14ac:dyDescent="0.35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6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7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8"/>
        <v>68.174157944124332</v>
      </c>
      <c r="Z89">
        <v>8.5000000000000006E-3</v>
      </c>
      <c r="AA89">
        <v>632.099239160156</v>
      </c>
      <c r="AB89">
        <f t="shared" si="9"/>
        <v>91.678243649680283</v>
      </c>
      <c r="AC89">
        <f t="shared" si="10"/>
        <v>632.09923903139963</v>
      </c>
    </row>
    <row r="90" spans="1:29" x14ac:dyDescent="0.35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6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7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8"/>
        <v>68.314198297881262</v>
      </c>
      <c r="Z90">
        <v>8.6E-3</v>
      </c>
      <c r="AA90">
        <v>632.75820671957194</v>
      </c>
      <c r="AB90">
        <f t="shared" si="9"/>
        <v>91.77381881371565</v>
      </c>
      <c r="AC90">
        <f t="shared" si="10"/>
        <v>632.75820659068131</v>
      </c>
    </row>
    <row r="91" spans="1:29" x14ac:dyDescent="0.35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6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7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8"/>
        <v>68.433047278881915</v>
      </c>
      <c r="Z91">
        <v>8.6999999999999994E-3</v>
      </c>
      <c r="AA91">
        <v>633.41565766847395</v>
      </c>
      <c r="AB91">
        <f t="shared" si="9"/>
        <v>91.869174011993124</v>
      </c>
      <c r="AC91">
        <f t="shared" si="10"/>
        <v>633.41565753944951</v>
      </c>
    </row>
    <row r="92" spans="1:29" x14ac:dyDescent="0.35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6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7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8"/>
        <v>68.561831887109193</v>
      </c>
      <c r="Z92">
        <v>8.8000000000000005E-3</v>
      </c>
      <c r="AA92">
        <v>634.07159375410902</v>
      </c>
      <c r="AB92">
        <f t="shared" si="9"/>
        <v>91.96430949792942</v>
      </c>
      <c r="AC92">
        <f t="shared" si="10"/>
        <v>634.07159362495088</v>
      </c>
    </row>
    <row r="93" spans="1:29" x14ac:dyDescent="0.35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6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7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8"/>
        <v>68.70548998793933</v>
      </c>
      <c r="Z93">
        <v>8.8999999999999999E-3</v>
      </c>
      <c r="AA93">
        <v>634.72601672372502</v>
      </c>
      <c r="AB93">
        <f t="shared" si="9"/>
        <v>92.059225524941439</v>
      </c>
      <c r="AC93">
        <f t="shared" si="10"/>
        <v>634.72601659443353</v>
      </c>
    </row>
    <row r="94" spans="1:29" x14ac:dyDescent="0.35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6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7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8"/>
        <v>68.792814256364693</v>
      </c>
      <c r="Z94">
        <v>8.9999999999999993E-3</v>
      </c>
      <c r="AA94">
        <v>635.37892832456805</v>
      </c>
      <c r="AB94">
        <f t="shared" si="9"/>
        <v>92.153922346445796</v>
      </c>
      <c r="AC94">
        <f t="shared" si="10"/>
        <v>635.37892819514354</v>
      </c>
    </row>
    <row r="95" spans="1:29" x14ac:dyDescent="0.35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6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7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8"/>
        <v>68.913263671169844</v>
      </c>
      <c r="Z95">
        <v>9.1000000000000004E-3</v>
      </c>
      <c r="AA95">
        <v>636.03033030388599</v>
      </c>
      <c r="AB95">
        <f t="shared" si="9"/>
        <v>92.248400215859377</v>
      </c>
      <c r="AC95">
        <f t="shared" si="10"/>
        <v>636.03033017432881</v>
      </c>
    </row>
    <row r="96" spans="1:29" x14ac:dyDescent="0.35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6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7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8"/>
        <v>68.978481348705216</v>
      </c>
      <c r="Z96">
        <v>9.1999999999999998E-3</v>
      </c>
      <c r="AA96">
        <v>636.68022440892696</v>
      </c>
      <c r="AB96">
        <f t="shared" si="9"/>
        <v>92.342659386599081</v>
      </c>
      <c r="AC96">
        <f t="shared" si="10"/>
        <v>636.68022427923745</v>
      </c>
    </row>
    <row r="97" spans="1:29" x14ac:dyDescent="0.35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6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7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8"/>
        <v>69.143582387485424</v>
      </c>
      <c r="Z97">
        <v>9.2999999999999992E-3</v>
      </c>
      <c r="AA97">
        <v>637.32861238693602</v>
      </c>
      <c r="AB97">
        <f t="shared" si="9"/>
        <v>92.436700112081397</v>
      </c>
      <c r="AC97">
        <f t="shared" si="10"/>
        <v>637.3286122571144</v>
      </c>
    </row>
    <row r="98" spans="1:29" x14ac:dyDescent="0.35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6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7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8"/>
        <v>69.247375790600117</v>
      </c>
      <c r="Z98">
        <v>9.4000000000000004E-3</v>
      </c>
      <c r="AA98">
        <v>637.97549598516196</v>
      </c>
      <c r="AB98">
        <f t="shared" si="9"/>
        <v>92.530522645723323</v>
      </c>
      <c r="AC98">
        <f t="shared" si="10"/>
        <v>637.97549585520858</v>
      </c>
    </row>
    <row r="99" spans="1:29" x14ac:dyDescent="0.35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6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7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8"/>
        <v>69.356921651147061</v>
      </c>
      <c r="Z99">
        <v>9.4999999999999998E-3</v>
      </c>
      <c r="AA99">
        <v>638.62087695085097</v>
      </c>
      <c r="AB99">
        <f t="shared" si="9"/>
        <v>92.624127240941505</v>
      </c>
      <c r="AC99">
        <f t="shared" si="10"/>
        <v>638.62087682076617</v>
      </c>
    </row>
    <row r="100" spans="1:29" x14ac:dyDescent="0.35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6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7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8"/>
        <v>69.451879126310885</v>
      </c>
      <c r="Z100">
        <v>9.5999999999999992E-3</v>
      </c>
      <c r="AA100">
        <v>639.26475703125004</v>
      </c>
      <c r="AB100">
        <f t="shared" si="9"/>
        <v>92.71751415115267</v>
      </c>
      <c r="AC100">
        <f t="shared" si="10"/>
        <v>639.26475690103405</v>
      </c>
    </row>
    <row r="101" spans="1:29" x14ac:dyDescent="0.35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6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7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8"/>
        <v>69.534349384424885</v>
      </c>
      <c r="Z101">
        <v>9.7000000000000003E-3</v>
      </c>
      <c r="AA101">
        <v>639.90713797360695</v>
      </c>
      <c r="AB101">
        <f t="shared" si="9"/>
        <v>92.81068362977372</v>
      </c>
      <c r="AC101">
        <f t="shared" si="10"/>
        <v>639.90713784326022</v>
      </c>
    </row>
    <row r="102" spans="1:29" x14ac:dyDescent="0.35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6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7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8"/>
        <v>69.628640810789818</v>
      </c>
      <c r="Z102">
        <v>9.7999999999999997E-3</v>
      </c>
      <c r="AA102">
        <v>640.54802152516902</v>
      </c>
      <c r="AB102">
        <f t="shared" si="9"/>
        <v>92.903635930221427</v>
      </c>
      <c r="AC102">
        <f t="shared" si="10"/>
        <v>640.54802139469166</v>
      </c>
    </row>
    <row r="103" spans="1:29" x14ac:dyDescent="0.35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6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7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8"/>
        <v>69.7773925078302</v>
      </c>
      <c r="Z103">
        <v>9.9000000000000008E-3</v>
      </c>
      <c r="AA103">
        <v>641.18740943318301</v>
      </c>
      <c r="AB103">
        <f t="shared" si="9"/>
        <v>92.996371305912504</v>
      </c>
      <c r="AC103">
        <f t="shared" si="10"/>
        <v>641.18740930257536</v>
      </c>
    </row>
    <row r="104" spans="1:29" x14ac:dyDescent="0.35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6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7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8"/>
        <v>69.833704777503996</v>
      </c>
      <c r="Z104">
        <v>0.01</v>
      </c>
      <c r="AA104">
        <v>641.82530344489601</v>
      </c>
      <c r="AB104">
        <f t="shared" si="9"/>
        <v>93.088890010263739</v>
      </c>
      <c r="AC104">
        <f t="shared" si="10"/>
        <v>641.82530331415853</v>
      </c>
    </row>
    <row r="105" spans="1:29" x14ac:dyDescent="0.35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6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7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8"/>
        <v>69.918467872670348</v>
      </c>
      <c r="Z105">
        <v>1.01E-2</v>
      </c>
      <c r="AA105">
        <v>642.46170530755501</v>
      </c>
      <c r="AB105">
        <f t="shared" si="9"/>
        <v>93.181192296691862</v>
      </c>
      <c r="AC105">
        <f t="shared" si="10"/>
        <v>642.46170517668781</v>
      </c>
    </row>
    <row r="106" spans="1:29" x14ac:dyDescent="0.35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6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7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8"/>
        <v>69.995336612468392</v>
      </c>
      <c r="Z106">
        <v>1.0200000000000001E-2</v>
      </c>
      <c r="AA106">
        <v>643.09661676840699</v>
      </c>
      <c r="AB106">
        <f t="shared" si="9"/>
        <v>93.273278418613643</v>
      </c>
      <c r="AC106">
        <f t="shared" si="10"/>
        <v>643.09661663741053</v>
      </c>
    </row>
    <row r="107" spans="1:29" x14ac:dyDescent="0.35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6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7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8"/>
        <v>70.096326860566137</v>
      </c>
      <c r="Z107">
        <v>1.03E-2</v>
      </c>
      <c r="AA107">
        <v>643.73003957469996</v>
      </c>
      <c r="AB107">
        <f t="shared" si="9"/>
        <v>93.365148629445954</v>
      </c>
      <c r="AC107">
        <f t="shared" si="10"/>
        <v>643.73003944357447</v>
      </c>
    </row>
    <row r="108" spans="1:29" x14ac:dyDescent="0.35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6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7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8"/>
        <v>70.195498651691409</v>
      </c>
      <c r="Z108">
        <v>1.04E-2</v>
      </c>
      <c r="AA108">
        <v>644.36197547368101</v>
      </c>
      <c r="AB108">
        <f t="shared" si="9"/>
        <v>93.456803182605583</v>
      </c>
      <c r="AC108">
        <f t="shared" si="10"/>
        <v>644.36197534242683</v>
      </c>
    </row>
    <row r="109" spans="1:29" x14ac:dyDescent="0.35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6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7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8"/>
        <v>70.265119918048242</v>
      </c>
      <c r="Z109">
        <v>1.0500000000000001E-2</v>
      </c>
      <c r="AA109">
        <v>644.992426212596</v>
      </c>
      <c r="AB109">
        <f t="shared" si="9"/>
        <v>93.548242331509101</v>
      </c>
      <c r="AC109">
        <f t="shared" si="10"/>
        <v>644.99242608121335</v>
      </c>
    </row>
    <row r="110" spans="1:29" x14ac:dyDescent="0.35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6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7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8"/>
        <v>70.322594179331588</v>
      </c>
      <c r="Z110">
        <v>1.06E-2</v>
      </c>
      <c r="AA110">
        <v>645.62139353869304</v>
      </c>
      <c r="AB110">
        <f t="shared" si="9"/>
        <v>93.639466329573438</v>
      </c>
      <c r="AC110">
        <f t="shared" si="10"/>
        <v>645.62139340718227</v>
      </c>
    </row>
    <row r="111" spans="1:29" x14ac:dyDescent="0.35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6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7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8"/>
        <v>70.44136649284458</v>
      </c>
      <c r="Z111">
        <v>1.0699999999999999E-2</v>
      </c>
      <c r="AA111">
        <v>646.248879199219</v>
      </c>
      <c r="AB111">
        <f t="shared" si="9"/>
        <v>93.730475430215307</v>
      </c>
      <c r="AC111">
        <f t="shared" si="10"/>
        <v>646.24887906758033</v>
      </c>
    </row>
    <row r="112" spans="1:29" x14ac:dyDescent="0.35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6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7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8"/>
        <v>70.504624357726968</v>
      </c>
      <c r="Z112">
        <v>1.0800000000000001E-2</v>
      </c>
      <c r="AA112">
        <v>646.87488494142099</v>
      </c>
      <c r="AB112">
        <f t="shared" si="9"/>
        <v>93.821269886851496</v>
      </c>
      <c r="AC112">
        <f t="shared" si="10"/>
        <v>646.87488480965487</v>
      </c>
    </row>
    <row r="113" spans="1:29" x14ac:dyDescent="0.35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6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7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8"/>
        <v>70.599771105751003</v>
      </c>
      <c r="Z113">
        <v>1.09E-2</v>
      </c>
      <c r="AA113">
        <v>647.49941251254597</v>
      </c>
      <c r="AB113">
        <f t="shared" si="9"/>
        <v>93.911849952898748</v>
      </c>
      <c r="AC113">
        <f t="shared" si="10"/>
        <v>647.49941238065264</v>
      </c>
    </row>
    <row r="114" spans="1:29" x14ac:dyDescent="0.35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6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7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8"/>
        <v>70.677844962620441</v>
      </c>
      <c r="Z114">
        <v>1.0999999999999999E-2</v>
      </c>
      <c r="AA114">
        <v>648.12246365984197</v>
      </c>
      <c r="AB114">
        <f t="shared" si="9"/>
        <v>94.002215881773949</v>
      </c>
      <c r="AC114">
        <f t="shared" si="10"/>
        <v>648.12246352782176</v>
      </c>
    </row>
    <row r="115" spans="1:29" x14ac:dyDescent="0.35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6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7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8"/>
        <v>70.740587717820318</v>
      </c>
      <c r="Z115">
        <v>1.11E-2</v>
      </c>
      <c r="AA115">
        <v>648.74404013055596</v>
      </c>
      <c r="AB115">
        <f t="shared" si="9"/>
        <v>94.092367926893857</v>
      </c>
      <c r="AC115">
        <f t="shared" si="10"/>
        <v>648.74403999840911</v>
      </c>
    </row>
    <row r="116" spans="1:29" x14ac:dyDescent="0.35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6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7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8"/>
        <v>70.794861111494598</v>
      </c>
      <c r="Z116">
        <v>1.12E-2</v>
      </c>
      <c r="AA116">
        <v>649.36414367193402</v>
      </c>
      <c r="AB116">
        <f t="shared" si="9"/>
        <v>94.182306341675087</v>
      </c>
      <c r="AC116">
        <f t="shared" si="10"/>
        <v>649.36414353966086</v>
      </c>
    </row>
    <row r="117" spans="1:29" x14ac:dyDescent="0.35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6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7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8"/>
        <v>70.875793228137752</v>
      </c>
      <c r="Z117">
        <v>1.1299999999999999E-2</v>
      </c>
      <c r="AA117">
        <v>649.98277603122403</v>
      </c>
      <c r="AB117">
        <f t="shared" si="9"/>
        <v>94.272031379534525</v>
      </c>
      <c r="AC117">
        <f t="shared" si="10"/>
        <v>649.98277589882491</v>
      </c>
    </row>
    <row r="118" spans="1:29" x14ac:dyDescent="0.35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6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7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8"/>
        <v>70.936482732184174</v>
      </c>
      <c r="Z118">
        <v>1.14E-2</v>
      </c>
      <c r="AA118">
        <v>650.599938955673</v>
      </c>
      <c r="AB118">
        <f t="shared" si="9"/>
        <v>94.361543293888914</v>
      </c>
      <c r="AC118">
        <f t="shared" si="10"/>
        <v>650.59993882314814</v>
      </c>
    </row>
    <row r="119" spans="1:29" x14ac:dyDescent="0.35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6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7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8"/>
        <v>71.03297834881883</v>
      </c>
      <c r="Z119">
        <v>1.15E-2</v>
      </c>
      <c r="AA119">
        <v>651.21563419252698</v>
      </c>
      <c r="AB119">
        <f t="shared" si="9"/>
        <v>94.450842338154885</v>
      </c>
      <c r="AC119">
        <f t="shared" si="10"/>
        <v>651.21563405987672</v>
      </c>
    </row>
    <row r="120" spans="1:29" x14ac:dyDescent="0.35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6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7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8"/>
        <v>71.116526743477834</v>
      </c>
      <c r="Z120">
        <v>1.1599999999999999E-2</v>
      </c>
      <c r="AA120">
        <v>651.82986348903603</v>
      </c>
      <c r="AB120">
        <f t="shared" si="9"/>
        <v>94.539928765749622</v>
      </c>
      <c r="AC120">
        <f t="shared" si="10"/>
        <v>651.8298633562606</v>
      </c>
    </row>
    <row r="121" spans="1:29" x14ac:dyDescent="0.35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6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7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8"/>
        <v>71.19379080000904</v>
      </c>
      <c r="Z121">
        <v>1.17E-2</v>
      </c>
      <c r="AA121">
        <v>652.44262859244395</v>
      </c>
      <c r="AB121">
        <f t="shared" si="9"/>
        <v>94.628802830089413</v>
      </c>
      <c r="AC121">
        <f t="shared" si="10"/>
        <v>652.4426284595437</v>
      </c>
    </row>
    <row r="122" spans="1:29" x14ac:dyDescent="0.35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6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7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8"/>
        <v>71.278194516327048</v>
      </c>
      <c r="Z122">
        <v>1.18E-2</v>
      </c>
      <c r="AA122">
        <v>653.05393125000001</v>
      </c>
      <c r="AB122">
        <f t="shared" si="9"/>
        <v>94.717464784591328</v>
      </c>
      <c r="AC122">
        <f t="shared" si="10"/>
        <v>653.05393111697515</v>
      </c>
    </row>
    <row r="123" spans="1:29" x14ac:dyDescent="0.35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6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7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8"/>
        <v>71.332125302165878</v>
      </c>
      <c r="Z123">
        <v>1.1900000000000001E-2</v>
      </c>
      <c r="AA123">
        <v>653.66377320895106</v>
      </c>
      <c r="AB123">
        <f t="shared" si="9"/>
        <v>94.805914882672127</v>
      </c>
      <c r="AC123">
        <f t="shared" si="10"/>
        <v>653.66377307580206</v>
      </c>
    </row>
    <row r="124" spans="1:29" x14ac:dyDescent="0.35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6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7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8"/>
        <v>71.38196396085182</v>
      </c>
      <c r="Z124">
        <v>1.2E-2</v>
      </c>
      <c r="AA124">
        <v>654.27215621654295</v>
      </c>
      <c r="AB124">
        <f t="shared" si="9"/>
        <v>94.894153377748381</v>
      </c>
      <c r="AC124">
        <f t="shared" si="10"/>
        <v>654.27215608327003</v>
      </c>
    </row>
    <row r="125" spans="1:29" x14ac:dyDescent="0.35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6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7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8"/>
        <v>71.445030157015196</v>
      </c>
      <c r="Z125">
        <v>1.21E-2</v>
      </c>
      <c r="AA125">
        <v>654.87908202002404</v>
      </c>
      <c r="AB125">
        <f t="shared" si="9"/>
        <v>94.982180523237034</v>
      </c>
      <c r="AC125">
        <f t="shared" si="10"/>
        <v>654.87908188662755</v>
      </c>
    </row>
    <row r="126" spans="1:29" x14ac:dyDescent="0.35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6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7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8"/>
        <v>71.529841169361248</v>
      </c>
      <c r="Z126">
        <v>1.2200000000000001E-2</v>
      </c>
      <c r="AA126">
        <v>655.48455236664199</v>
      </c>
      <c r="AB126">
        <f t="shared" si="9"/>
        <v>95.069996572554942</v>
      </c>
      <c r="AC126">
        <f t="shared" si="10"/>
        <v>655.48455223312214</v>
      </c>
    </row>
    <row r="127" spans="1:29" x14ac:dyDescent="0.35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6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7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8"/>
        <v>71.550919936745146</v>
      </c>
      <c r="Z127">
        <v>1.23E-2</v>
      </c>
      <c r="AA127">
        <v>656.08856900364196</v>
      </c>
      <c r="AB127">
        <f t="shared" si="9"/>
        <v>95.157601779118579</v>
      </c>
      <c r="AC127">
        <f t="shared" si="10"/>
        <v>656.08856886999911</v>
      </c>
    </row>
    <row r="128" spans="1:29" x14ac:dyDescent="0.35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6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7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8"/>
        <v>71.599785876681594</v>
      </c>
      <c r="Z128">
        <v>1.24E-2</v>
      </c>
      <c r="AA128">
        <v>656.69113367827299</v>
      </c>
      <c r="AB128">
        <f t="shared" si="9"/>
        <v>95.244996396345002</v>
      </c>
      <c r="AC128">
        <f t="shared" si="10"/>
        <v>656.69113354450735</v>
      </c>
    </row>
    <row r="129" spans="1:29" x14ac:dyDescent="0.35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6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7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8"/>
        <v>71.698121513019714</v>
      </c>
      <c r="Z129">
        <v>1.2500000000000001E-2</v>
      </c>
      <c r="AA129">
        <v>657.29224813778103</v>
      </c>
      <c r="AB129">
        <f t="shared" si="9"/>
        <v>95.332180677650797</v>
      </c>
      <c r="AC129">
        <f t="shared" si="10"/>
        <v>657.29224800389295</v>
      </c>
    </row>
    <row r="130" spans="1:29" x14ac:dyDescent="0.35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6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7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8"/>
        <v>71.762934290385928</v>
      </c>
      <c r="Z130">
        <v>1.26E-2</v>
      </c>
      <c r="AA130">
        <v>657.89191412941398</v>
      </c>
      <c r="AB130">
        <f t="shared" si="9"/>
        <v>95.419154876452865</v>
      </c>
      <c r="AC130">
        <f t="shared" si="10"/>
        <v>657.89191399540368</v>
      </c>
    </row>
    <row r="131" spans="1:29" x14ac:dyDescent="0.35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6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7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8"/>
        <v>71.792101477716116</v>
      </c>
      <c r="Z131">
        <v>1.2699999999999999E-2</v>
      </c>
      <c r="AA131">
        <v>658.49013340041904</v>
      </c>
      <c r="AB131">
        <f t="shared" si="9"/>
        <v>95.505919246167991</v>
      </c>
      <c r="AC131">
        <f t="shared" si="10"/>
        <v>658.49013326628699</v>
      </c>
    </row>
    <row r="132" spans="1:29" x14ac:dyDescent="0.35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6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7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8"/>
        <v>71.844050888171225</v>
      </c>
      <c r="Z132">
        <v>1.2800000000000001E-2</v>
      </c>
      <c r="AA132">
        <v>659.08690769804195</v>
      </c>
      <c r="AB132">
        <f t="shared" si="9"/>
        <v>95.592474040212721</v>
      </c>
      <c r="AC132">
        <f t="shared" si="10"/>
        <v>659.08690756378826</v>
      </c>
    </row>
    <row r="133" spans="1:29" x14ac:dyDescent="0.35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11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2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3">+R133*0.85</f>
        <v>71.853615157254723</v>
      </c>
      <c r="Z133">
        <v>1.29E-2</v>
      </c>
      <c r="AA133">
        <v>659.68223876953095</v>
      </c>
      <c r="AB133">
        <f t="shared" ref="AB133:AB196" si="14">+AA133*0.1450377377</f>
        <v>95.678819512003997</v>
      </c>
      <c r="AC133">
        <f t="shared" ref="AC133:AC196" si="15">+AB133*6.8947572932</f>
        <v>659.68223863515595</v>
      </c>
    </row>
    <row r="134" spans="1:29" x14ac:dyDescent="0.35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11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2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3"/>
        <v>71.945316660052697</v>
      </c>
      <c r="Z134">
        <v>1.2999999999999999E-2</v>
      </c>
      <c r="AA134">
        <v>660.27612836213405</v>
      </c>
      <c r="AB134">
        <f t="shared" si="14"/>
        <v>95.764955914958733</v>
      </c>
      <c r="AC134">
        <f t="shared" si="15"/>
        <v>660.2761282276382</v>
      </c>
    </row>
    <row r="135" spans="1:29" x14ac:dyDescent="0.35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11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2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3"/>
        <v>71.979467234079678</v>
      </c>
      <c r="Z135">
        <v>1.3100000000000001E-2</v>
      </c>
      <c r="AA135">
        <v>660.86857822309605</v>
      </c>
      <c r="AB135">
        <f t="shared" si="14"/>
        <v>95.850883502493332</v>
      </c>
      <c r="AC135">
        <f t="shared" si="15"/>
        <v>660.86857808847947</v>
      </c>
    </row>
    <row r="136" spans="1:29" x14ac:dyDescent="0.35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11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2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3"/>
        <v>72.061832074398168</v>
      </c>
      <c r="Z136">
        <v>1.32E-2</v>
      </c>
      <c r="AA136">
        <v>661.45959009966703</v>
      </c>
      <c r="AB136">
        <f t="shared" si="14"/>
        <v>95.93660252802502</v>
      </c>
      <c r="AC136">
        <f t="shared" si="15"/>
        <v>661.45958996493005</v>
      </c>
    </row>
    <row r="137" spans="1:29" x14ac:dyDescent="0.35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11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2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3"/>
        <v>72.092005522503698</v>
      </c>
      <c r="Z137">
        <v>1.3299999999999999E-2</v>
      </c>
      <c r="AA137">
        <v>662.04916573909099</v>
      </c>
      <c r="AB137">
        <f t="shared" si="14"/>
        <v>96.022113244970114</v>
      </c>
      <c r="AC137">
        <f t="shared" si="15"/>
        <v>662.04916560423396</v>
      </c>
    </row>
    <row r="138" spans="1:29" x14ac:dyDescent="0.35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11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2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3"/>
        <v>72.113331063363361</v>
      </c>
      <c r="Z138">
        <v>1.34E-2</v>
      </c>
      <c r="AA138">
        <v>662.63730688861801</v>
      </c>
      <c r="AB138">
        <f t="shared" si="14"/>
        <v>96.107415906745786</v>
      </c>
      <c r="AC138">
        <f t="shared" si="15"/>
        <v>662.63730675364116</v>
      </c>
    </row>
    <row r="139" spans="1:29" x14ac:dyDescent="0.35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11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2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3"/>
        <v>72.165117555407235</v>
      </c>
      <c r="Z139">
        <v>1.35E-2</v>
      </c>
      <c r="AA139">
        <v>663.22401529549302</v>
      </c>
      <c r="AB139">
        <f t="shared" si="14"/>
        <v>96.192510766768507</v>
      </c>
      <c r="AC139">
        <f t="shared" si="15"/>
        <v>663.22401516039668</v>
      </c>
    </row>
    <row r="140" spans="1:29" x14ac:dyDescent="0.35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11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2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3"/>
        <v>72.24529737232794</v>
      </c>
      <c r="Z140">
        <v>1.3599999999999999E-2</v>
      </c>
      <c r="AA140">
        <v>663.80929270696402</v>
      </c>
      <c r="AB140">
        <f t="shared" si="14"/>
        <v>96.277398078455178</v>
      </c>
      <c r="AC140">
        <f t="shared" si="15"/>
        <v>663.80929257174841</v>
      </c>
    </row>
    <row r="141" spans="1:29" x14ac:dyDescent="0.35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11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2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3"/>
        <v>72.293159447348074</v>
      </c>
      <c r="Z141">
        <v>1.37E-2</v>
      </c>
      <c r="AA141">
        <v>664.39314087027799</v>
      </c>
      <c r="AB141">
        <f t="shared" si="14"/>
        <v>96.362078095222529</v>
      </c>
      <c r="AC141">
        <f t="shared" si="15"/>
        <v>664.39314073494347</v>
      </c>
    </row>
    <row r="142" spans="1:29" x14ac:dyDescent="0.35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11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2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3"/>
        <v>72.381058721930714</v>
      </c>
      <c r="Z142">
        <v>1.38E-2</v>
      </c>
      <c r="AA142">
        <v>664.97556153268204</v>
      </c>
      <c r="AB142">
        <f t="shared" si="14"/>
        <v>96.446551070487345</v>
      </c>
      <c r="AC142">
        <f t="shared" si="15"/>
        <v>664.97556139722883</v>
      </c>
    </row>
    <row r="143" spans="1:29" x14ac:dyDescent="0.35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11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2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3"/>
        <v>72.418041201282591</v>
      </c>
      <c r="Z143">
        <v>1.3899999999999999E-2</v>
      </c>
      <c r="AA143">
        <v>665.55655644142405</v>
      </c>
      <c r="AB143">
        <f t="shared" si="14"/>
        <v>96.530817257666513</v>
      </c>
      <c r="AC143">
        <f t="shared" si="15"/>
        <v>665.55655630585261</v>
      </c>
    </row>
    <row r="144" spans="1:29" x14ac:dyDescent="0.35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11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2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3"/>
        <v>72.472201989584391</v>
      </c>
      <c r="Z144">
        <v>1.4E-2</v>
      </c>
      <c r="AA144">
        <v>666.13612734374999</v>
      </c>
      <c r="AB144">
        <f t="shared" si="14"/>
        <v>96.614876910176605</v>
      </c>
      <c r="AC144">
        <f t="shared" si="15"/>
        <v>666.13612720806043</v>
      </c>
    </row>
    <row r="145" spans="1:29" x14ac:dyDescent="0.35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11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2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3"/>
        <v>72.553869634937101</v>
      </c>
      <c r="Z145">
        <v>1.41E-2</v>
      </c>
      <c r="AA145">
        <v>666.71427598690798</v>
      </c>
      <c r="AB145">
        <f t="shared" si="14"/>
        <v>96.698730281434564</v>
      </c>
      <c r="AC145">
        <f t="shared" si="15"/>
        <v>666.71427585110064</v>
      </c>
    </row>
    <row r="146" spans="1:29" x14ac:dyDescent="0.35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11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2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3"/>
        <v>72.60790583857144</v>
      </c>
      <c r="Z146">
        <v>1.4200000000000001E-2</v>
      </c>
      <c r="AA146">
        <v>667.29100411814397</v>
      </c>
      <c r="AB146">
        <f t="shared" si="14"/>
        <v>96.782377624856991</v>
      </c>
      <c r="AC146">
        <f t="shared" si="15"/>
        <v>667.29100398221919</v>
      </c>
    </row>
    <row r="147" spans="1:29" x14ac:dyDescent="0.35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11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2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3"/>
        <v>72.658235648350143</v>
      </c>
      <c r="Z147">
        <v>1.43E-2</v>
      </c>
      <c r="AA147">
        <v>667.86631348470701</v>
      </c>
      <c r="AB147">
        <f t="shared" si="14"/>
        <v>96.865819193860915</v>
      </c>
      <c r="AC147">
        <f t="shared" si="15"/>
        <v>667.86631334866502</v>
      </c>
    </row>
    <row r="148" spans="1:29" x14ac:dyDescent="0.35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11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2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3"/>
        <v>72.700520163644242</v>
      </c>
      <c r="Z148">
        <v>1.44E-2</v>
      </c>
      <c r="AA148">
        <v>668.44020583384201</v>
      </c>
      <c r="AB148">
        <f t="shared" si="14"/>
        <v>96.949055241862794</v>
      </c>
      <c r="AC148">
        <f t="shared" si="15"/>
        <v>668.44020569768315</v>
      </c>
    </row>
    <row r="149" spans="1:29" x14ac:dyDescent="0.35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11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2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3"/>
        <v>72.782470520357634</v>
      </c>
      <c r="Z149">
        <v>1.4500000000000001E-2</v>
      </c>
      <c r="AA149">
        <v>669.01268291279803</v>
      </c>
      <c r="AB149">
        <f t="shared" si="14"/>
        <v>97.032086022279671</v>
      </c>
      <c r="AC149">
        <f t="shared" si="15"/>
        <v>669.01268277652252</v>
      </c>
    </row>
    <row r="150" spans="1:29" x14ac:dyDescent="0.35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11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2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3"/>
        <v>72.835040458290862</v>
      </c>
      <c r="Z150">
        <v>1.46E-2</v>
      </c>
      <c r="AA150">
        <v>669.58374646881998</v>
      </c>
      <c r="AB150">
        <f t="shared" si="14"/>
        <v>97.114911788528019</v>
      </c>
      <c r="AC150">
        <f t="shared" si="15"/>
        <v>669.58374633242818</v>
      </c>
    </row>
    <row r="151" spans="1:29" x14ac:dyDescent="0.35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11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2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3"/>
        <v>72.868687901930215</v>
      </c>
      <c r="Z151">
        <v>1.47E-2</v>
      </c>
      <c r="AA151">
        <v>670.15339824915804</v>
      </c>
      <c r="AB151">
        <f t="shared" si="14"/>
        <v>97.197532794025022</v>
      </c>
      <c r="AC151">
        <f t="shared" si="15"/>
        <v>670.15339811265017</v>
      </c>
    </row>
    <row r="152" spans="1:29" x14ac:dyDescent="0.35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11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2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3"/>
        <v>72.933682764579601</v>
      </c>
      <c r="Z152">
        <v>1.4800000000000001E-2</v>
      </c>
      <c r="AA152">
        <v>670.72164000105704</v>
      </c>
      <c r="AB152">
        <f t="shared" si="14"/>
        <v>97.27994929218714</v>
      </c>
      <c r="AC152">
        <f t="shared" si="15"/>
        <v>670.72163986443343</v>
      </c>
    </row>
    <row r="153" spans="1:29" x14ac:dyDescent="0.35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11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2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3"/>
        <v>72.974321324748374</v>
      </c>
      <c r="Z153">
        <v>1.49E-2</v>
      </c>
      <c r="AA153">
        <v>671.28847347176395</v>
      </c>
      <c r="AB153">
        <f t="shared" si="14"/>
        <v>97.362161536431117</v>
      </c>
      <c r="AC153">
        <f t="shared" si="15"/>
        <v>671.28847333502495</v>
      </c>
    </row>
    <row r="154" spans="1:29" x14ac:dyDescent="0.35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11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2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3"/>
        <v>73.084178646963778</v>
      </c>
      <c r="Z154">
        <v>1.4999999999999999E-2</v>
      </c>
      <c r="AA154">
        <v>671.85390040852701</v>
      </c>
      <c r="AB154">
        <f t="shared" si="14"/>
        <v>97.444169780173866</v>
      </c>
      <c r="AC154">
        <f t="shared" si="15"/>
        <v>671.85390027167273</v>
      </c>
    </row>
    <row r="155" spans="1:29" x14ac:dyDescent="0.35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11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2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3"/>
        <v>73.13064633205245</v>
      </c>
      <c r="Z155">
        <v>1.5100000000000001E-2</v>
      </c>
      <c r="AA155">
        <v>672.417922558594</v>
      </c>
      <c r="AB155">
        <f t="shared" si="14"/>
        <v>97.525974276832272</v>
      </c>
      <c r="AC155">
        <f t="shared" si="15"/>
        <v>672.41792242162489</v>
      </c>
    </row>
    <row r="156" spans="1:29" x14ac:dyDescent="0.35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11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2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3"/>
        <v>73.165542018224926</v>
      </c>
      <c r="Z156">
        <v>1.52E-2</v>
      </c>
      <c r="AA156">
        <v>672.98054166920997</v>
      </c>
      <c r="AB156">
        <f t="shared" si="14"/>
        <v>97.607575279822797</v>
      </c>
      <c r="AC156">
        <f t="shared" si="15"/>
        <v>672.98054153212627</v>
      </c>
    </row>
    <row r="157" spans="1:29" x14ac:dyDescent="0.35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11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2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3"/>
        <v>73.237465705070093</v>
      </c>
      <c r="Z157">
        <v>1.5299999999999999E-2</v>
      </c>
      <c r="AA157">
        <v>673.54175948762395</v>
      </c>
      <c r="AB157">
        <f t="shared" si="14"/>
        <v>97.688973042562495</v>
      </c>
      <c r="AC157">
        <f t="shared" si="15"/>
        <v>673.54175935042588</v>
      </c>
    </row>
    <row r="158" spans="1:29" x14ac:dyDescent="0.35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11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2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3"/>
        <v>73.304748613053746</v>
      </c>
      <c r="Z158">
        <v>1.54E-2</v>
      </c>
      <c r="AA158">
        <v>674.10157776108201</v>
      </c>
      <c r="AB158">
        <f t="shared" si="14"/>
        <v>97.770167818467968</v>
      </c>
      <c r="AC158">
        <f t="shared" si="15"/>
        <v>674.10157762376991</v>
      </c>
    </row>
    <row r="159" spans="1:29" x14ac:dyDescent="0.35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11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2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3"/>
        <v>73.393735607617401</v>
      </c>
      <c r="Z159">
        <v>1.55E-2</v>
      </c>
      <c r="AA159">
        <v>674.65999823683205</v>
      </c>
      <c r="AB159">
        <f t="shared" si="14"/>
        <v>97.851159860956116</v>
      </c>
      <c r="AC159">
        <f t="shared" si="15"/>
        <v>674.65999809940627</v>
      </c>
    </row>
    <row r="160" spans="1:29" x14ac:dyDescent="0.35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11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2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3"/>
        <v>73.452781552397454</v>
      </c>
      <c r="Z160">
        <v>1.5599999999999999E-2</v>
      </c>
      <c r="AA160">
        <v>675.21702266212003</v>
      </c>
      <c r="AB160">
        <f t="shared" si="14"/>
        <v>97.931949423443527</v>
      </c>
      <c r="AC160">
        <f t="shared" si="15"/>
        <v>675.21702252458078</v>
      </c>
    </row>
    <row r="161" spans="1:29" x14ac:dyDescent="0.35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11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2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3"/>
        <v>73.471421335330646</v>
      </c>
      <c r="Z161">
        <v>1.5699999999999999E-2</v>
      </c>
      <c r="AA161">
        <v>675.77265278419395</v>
      </c>
      <c r="AB161">
        <f t="shared" si="14"/>
        <v>98.0125367593471</v>
      </c>
      <c r="AC161">
        <f t="shared" si="15"/>
        <v>675.77265264654147</v>
      </c>
    </row>
    <row r="162" spans="1:29" x14ac:dyDescent="0.35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11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2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3"/>
        <v>73.54986655034341</v>
      </c>
      <c r="Z162">
        <v>1.5800000000000002E-2</v>
      </c>
      <c r="AA162">
        <v>676.32689035030103</v>
      </c>
      <c r="AB162">
        <f t="shared" si="14"/>
        <v>98.092922122083621</v>
      </c>
      <c r="AC162">
        <f t="shared" si="15"/>
        <v>676.32689021253566</v>
      </c>
    </row>
    <row r="163" spans="1:29" x14ac:dyDescent="0.35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11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2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3"/>
        <v>73.660998469540999</v>
      </c>
      <c r="Z163">
        <v>1.5900000000000001E-2</v>
      </c>
      <c r="AA163">
        <v>676.87973710768699</v>
      </c>
      <c r="AB163">
        <f t="shared" si="14"/>
        <v>98.173105765069664</v>
      </c>
      <c r="AC163">
        <f t="shared" si="15"/>
        <v>676.87973696980896</v>
      </c>
    </row>
    <row r="164" spans="1:29" x14ac:dyDescent="0.35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11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2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3"/>
        <v>73.676712908648767</v>
      </c>
      <c r="Z164">
        <v>1.6E-2</v>
      </c>
      <c r="AA164">
        <v>677.43119480360201</v>
      </c>
      <c r="AB164">
        <f t="shared" si="14"/>
        <v>98.253087941722427</v>
      </c>
      <c r="AC164">
        <f t="shared" si="15"/>
        <v>677.43119466561166</v>
      </c>
    </row>
    <row r="165" spans="1:29" x14ac:dyDescent="0.35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11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2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3"/>
        <v>73.749915984193962</v>
      </c>
      <c r="Z165">
        <v>1.61E-2</v>
      </c>
      <c r="AA165">
        <v>677.98126518529</v>
      </c>
      <c r="AB165">
        <f t="shared" si="14"/>
        <v>98.332868905458241</v>
      </c>
      <c r="AC165">
        <f t="shared" si="15"/>
        <v>677.98126504718766</v>
      </c>
    </row>
    <row r="166" spans="1:29" x14ac:dyDescent="0.35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11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2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3"/>
        <v>73.777370132347087</v>
      </c>
      <c r="Z166">
        <v>1.6199999999999999E-2</v>
      </c>
      <c r="AA166">
        <v>678.52994999999999</v>
      </c>
      <c r="AB166">
        <f t="shared" si="14"/>
        <v>98.41244890969412</v>
      </c>
      <c r="AC166">
        <f t="shared" si="15"/>
        <v>678.52994986178589</v>
      </c>
    </row>
    <row r="167" spans="1:29" x14ac:dyDescent="0.35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11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2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3"/>
        <v>73.879074346423522</v>
      </c>
      <c r="Z167">
        <v>1.6299999999999999E-2</v>
      </c>
      <c r="AA167">
        <v>679.07725099497895</v>
      </c>
      <c r="AB167">
        <f t="shared" si="14"/>
        <v>98.491828207846822</v>
      </c>
      <c r="AC167">
        <f t="shared" si="15"/>
        <v>679.07725085665334</v>
      </c>
    </row>
    <row r="168" spans="1:29" x14ac:dyDescent="0.35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11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2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3"/>
        <v>73.93722903165974</v>
      </c>
      <c r="Z168">
        <v>1.6400000000000001E-2</v>
      </c>
      <c r="AA168">
        <v>679.62316991747298</v>
      </c>
      <c r="AB168">
        <f t="shared" si="14"/>
        <v>98.571007053332977</v>
      </c>
      <c r="AC168">
        <f t="shared" si="15"/>
        <v>679.62316977903617</v>
      </c>
    </row>
    <row r="169" spans="1:29" x14ac:dyDescent="0.35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11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2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3"/>
        <v>73.994276830043106</v>
      </c>
      <c r="Z169">
        <v>1.6500000000000001E-2</v>
      </c>
      <c r="AA169">
        <v>680.16770851472995</v>
      </c>
      <c r="AB169">
        <f t="shared" si="14"/>
        <v>98.649985699569456</v>
      </c>
      <c r="AC169">
        <f t="shared" si="15"/>
        <v>680.16770837618219</v>
      </c>
    </row>
    <row r="170" spans="1:29" x14ac:dyDescent="0.35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11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2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3"/>
        <v>74.047309168761217</v>
      </c>
      <c r="Z170">
        <v>1.66E-2</v>
      </c>
      <c r="AA170">
        <v>680.71086853399697</v>
      </c>
      <c r="AB170">
        <f t="shared" si="14"/>
        <v>98.728764399973045</v>
      </c>
      <c r="AC170">
        <f t="shared" si="15"/>
        <v>680.71086839533859</v>
      </c>
    </row>
    <row r="171" spans="1:29" x14ac:dyDescent="0.35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11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2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3"/>
        <v>74.115869069585926</v>
      </c>
      <c r="Z171">
        <v>1.67E-2</v>
      </c>
      <c r="AA171">
        <v>681.25265172252102</v>
      </c>
      <c r="AB171">
        <f t="shared" si="14"/>
        <v>98.80734340796046</v>
      </c>
      <c r="AC171">
        <f t="shared" si="15"/>
        <v>681.25265158375225</v>
      </c>
    </row>
    <row r="172" spans="1:29" x14ac:dyDescent="0.35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11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2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3"/>
        <v>74.180252988193118</v>
      </c>
      <c r="Z172">
        <v>1.6799999999999999E-2</v>
      </c>
      <c r="AA172">
        <v>681.79305982755</v>
      </c>
      <c r="AB172">
        <f t="shared" si="14"/>
        <v>98.8857229769486</v>
      </c>
      <c r="AC172">
        <f t="shared" si="15"/>
        <v>681.79305968867118</v>
      </c>
    </row>
    <row r="173" spans="1:29" x14ac:dyDescent="0.35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11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2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3"/>
        <v>74.230566026958911</v>
      </c>
      <c r="Z173">
        <v>1.6899999999999998E-2</v>
      </c>
      <c r="AA173">
        <v>682.33209459632997</v>
      </c>
      <c r="AB173">
        <f t="shared" si="14"/>
        <v>98.963903360354095</v>
      </c>
      <c r="AC173">
        <f t="shared" si="15"/>
        <v>682.33209445734133</v>
      </c>
    </row>
    <row r="174" spans="1:29" x14ac:dyDescent="0.35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11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2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3"/>
        <v>74.262325533715014</v>
      </c>
      <c r="Z174">
        <v>1.7000000000000001E-2</v>
      </c>
      <c r="AA174">
        <v>682.86975777610803</v>
      </c>
      <c r="AB174">
        <f t="shared" si="14"/>
        <v>99.04188481159369</v>
      </c>
      <c r="AC174">
        <f t="shared" si="15"/>
        <v>682.86975763700991</v>
      </c>
    </row>
    <row r="175" spans="1:29" x14ac:dyDescent="0.35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11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2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3"/>
        <v>74.329435939851493</v>
      </c>
      <c r="Z175">
        <v>1.7100000000000001E-2</v>
      </c>
      <c r="AA175">
        <v>683.40605111413197</v>
      </c>
      <c r="AB175">
        <f t="shared" si="14"/>
        <v>99.119667584084269</v>
      </c>
      <c r="AC175">
        <f t="shared" si="15"/>
        <v>683.4060509749246</v>
      </c>
    </row>
    <row r="176" spans="1:29" x14ac:dyDescent="0.35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11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2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3"/>
        <v>74.395331645480724</v>
      </c>
      <c r="Z176">
        <v>1.72E-2</v>
      </c>
      <c r="AA176">
        <v>683.94097635764899</v>
      </c>
      <c r="AB176">
        <f t="shared" si="14"/>
        <v>99.197251931242604</v>
      </c>
      <c r="AC176">
        <f t="shared" si="15"/>
        <v>683.94097621833271</v>
      </c>
    </row>
    <row r="177" spans="1:29" x14ac:dyDescent="0.35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11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2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3"/>
        <v>74.46884139097638</v>
      </c>
      <c r="Z177">
        <v>1.7299999999999999E-2</v>
      </c>
      <c r="AA177">
        <v>684.47453525390597</v>
      </c>
      <c r="AB177">
        <f t="shared" si="14"/>
        <v>99.274638106485412</v>
      </c>
      <c r="AC177">
        <f t="shared" si="15"/>
        <v>684.47453511448089</v>
      </c>
    </row>
    <row r="178" spans="1:29" x14ac:dyDescent="0.35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11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2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3"/>
        <v>74.521502371551193</v>
      </c>
      <c r="Z178">
        <v>1.7399999999999999E-2</v>
      </c>
      <c r="AA178">
        <v>685.00672955015</v>
      </c>
      <c r="AB178">
        <f t="shared" si="14"/>
        <v>99.351826363229492</v>
      </c>
      <c r="AC178">
        <f t="shared" si="15"/>
        <v>685.00672941061657</v>
      </c>
    </row>
    <row r="179" spans="1:29" x14ac:dyDescent="0.35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11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2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3"/>
        <v>74.573902203496232</v>
      </c>
      <c r="Z179">
        <v>1.7500000000000002E-2</v>
      </c>
      <c r="AA179">
        <v>685.53756099362897</v>
      </c>
      <c r="AB179">
        <f t="shared" si="14"/>
        <v>99.428816954891715</v>
      </c>
      <c r="AC179">
        <f t="shared" si="15"/>
        <v>685.53756085398743</v>
      </c>
    </row>
    <row r="180" spans="1:29" x14ac:dyDescent="0.35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11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2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3"/>
        <v>74.645200571145196</v>
      </c>
      <c r="Z180">
        <v>1.7600000000000001E-2</v>
      </c>
      <c r="AA180">
        <v>686.06703133158805</v>
      </c>
      <c r="AB180">
        <f t="shared" si="14"/>
        <v>99.505610134888556</v>
      </c>
      <c r="AC180">
        <f t="shared" si="15"/>
        <v>686.06703119183862</v>
      </c>
    </row>
    <row r="181" spans="1:29" x14ac:dyDescent="0.35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11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2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3"/>
        <v>74.682973683963311</v>
      </c>
      <c r="Z181">
        <v>1.77E-2</v>
      </c>
      <c r="AA181">
        <v>686.59514231127605</v>
      </c>
      <c r="AB181">
        <f t="shared" si="14"/>
        <v>99.582206156637028</v>
      </c>
      <c r="AC181">
        <f t="shared" si="15"/>
        <v>686.59514217141907</v>
      </c>
    </row>
    <row r="182" spans="1:29" x14ac:dyDescent="0.35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11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2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3"/>
        <v>74.744094442627699</v>
      </c>
      <c r="Z182">
        <v>1.78E-2</v>
      </c>
      <c r="AA182">
        <v>687.12189567994005</v>
      </c>
      <c r="AB182">
        <f t="shared" si="14"/>
        <v>99.658605273553917</v>
      </c>
      <c r="AC182">
        <f t="shared" si="15"/>
        <v>687.12189553997587</v>
      </c>
    </row>
    <row r="183" spans="1:29" x14ac:dyDescent="0.35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11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2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3"/>
        <v>74.787593658429159</v>
      </c>
      <c r="Z183">
        <v>1.7899999999999999E-2</v>
      </c>
      <c r="AA183">
        <v>687.64729318482603</v>
      </c>
      <c r="AB183">
        <f t="shared" si="14"/>
        <v>99.734807739055796</v>
      </c>
      <c r="AC183">
        <f t="shared" si="15"/>
        <v>687.64729304475475</v>
      </c>
    </row>
    <row r="184" spans="1:29" x14ac:dyDescent="0.35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11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2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3"/>
        <v>74.814836970991337</v>
      </c>
      <c r="Z184">
        <v>1.7999999999999999E-2</v>
      </c>
      <c r="AA184">
        <v>688.171336573183</v>
      </c>
      <c r="AB184">
        <f t="shared" si="14"/>
        <v>99.810813806559736</v>
      </c>
      <c r="AC184">
        <f t="shared" si="15"/>
        <v>688.17133643300497</v>
      </c>
    </row>
    <row r="185" spans="1:29" x14ac:dyDescent="0.35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11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2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3"/>
        <v>74.899990591172823</v>
      </c>
      <c r="Z185">
        <v>1.8100000000000002E-2</v>
      </c>
      <c r="AA185">
        <v>688.69402759225602</v>
      </c>
      <c r="AB185">
        <f t="shared" si="14"/>
        <v>99.886623729482196</v>
      </c>
      <c r="AC185">
        <f t="shared" si="15"/>
        <v>688.69402745197146</v>
      </c>
    </row>
    <row r="186" spans="1:29" x14ac:dyDescent="0.35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11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2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3"/>
        <v>74.983515027241907</v>
      </c>
      <c r="Z186">
        <v>1.8200000000000001E-2</v>
      </c>
      <c r="AA186">
        <v>689.21536798929401</v>
      </c>
      <c r="AB186">
        <f t="shared" si="14"/>
        <v>99.962237761240203</v>
      </c>
      <c r="AC186">
        <f t="shared" si="15"/>
        <v>689.21536784890327</v>
      </c>
    </row>
    <row r="187" spans="1:29" x14ac:dyDescent="0.35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11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2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3"/>
        <v>75.030996160682804</v>
      </c>
      <c r="Z187">
        <v>1.83E-2</v>
      </c>
      <c r="AA187">
        <v>689.73535951154304</v>
      </c>
      <c r="AB187">
        <f t="shared" si="14"/>
        <v>100.03765615525037</v>
      </c>
      <c r="AC187">
        <f t="shared" si="15"/>
        <v>689.73535937104634</v>
      </c>
    </row>
    <row r="188" spans="1:29" x14ac:dyDescent="0.35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11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2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3"/>
        <v>75.104764658949364</v>
      </c>
      <c r="Z188">
        <v>1.84E-2</v>
      </c>
      <c r="AA188">
        <v>690.25400390624998</v>
      </c>
      <c r="AB188">
        <f t="shared" si="14"/>
        <v>100.11287916492947</v>
      </c>
      <c r="AC188">
        <f t="shared" si="15"/>
        <v>690.25400376564778</v>
      </c>
    </row>
    <row r="189" spans="1:29" x14ac:dyDescent="0.35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11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2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3"/>
        <v>75.136744584732412</v>
      </c>
      <c r="Z189">
        <v>1.8499999999999999E-2</v>
      </c>
      <c r="AA189">
        <v>690.77130292066295</v>
      </c>
      <c r="AB189">
        <f t="shared" si="14"/>
        <v>100.18790704369435</v>
      </c>
      <c r="AC189">
        <f t="shared" si="15"/>
        <v>690.77130277995525</v>
      </c>
    </row>
    <row r="190" spans="1:29" x14ac:dyDescent="0.35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11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2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3"/>
        <v>75.207396070454465</v>
      </c>
      <c r="Z190">
        <v>1.8599999999999998E-2</v>
      </c>
      <c r="AA190">
        <v>691.28725830202904</v>
      </c>
      <c r="AB190">
        <f t="shared" si="14"/>
        <v>100.26274004496183</v>
      </c>
      <c r="AC190">
        <f t="shared" si="15"/>
        <v>691.28725816121619</v>
      </c>
    </row>
    <row r="191" spans="1:29" x14ac:dyDescent="0.35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11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2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3"/>
        <v>75.275668468200564</v>
      </c>
      <c r="Z191">
        <v>1.8700000000000001E-2</v>
      </c>
      <c r="AA191">
        <v>691.801871797594</v>
      </c>
      <c r="AB191">
        <f t="shared" si="14"/>
        <v>100.33737842214846</v>
      </c>
      <c r="AC191">
        <f t="shared" si="15"/>
        <v>691.80187165667633</v>
      </c>
    </row>
    <row r="192" spans="1:29" x14ac:dyDescent="0.35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11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2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3"/>
        <v>75.317746939621642</v>
      </c>
      <c r="Z192">
        <v>1.8800000000000001E-2</v>
      </c>
      <c r="AA192">
        <v>692.31514515460697</v>
      </c>
      <c r="AB192">
        <f t="shared" si="14"/>
        <v>100.41182242867131</v>
      </c>
      <c r="AC192">
        <f t="shared" si="15"/>
        <v>692.31514501358481</v>
      </c>
    </row>
    <row r="193" spans="1:29" x14ac:dyDescent="0.35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11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2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3"/>
        <v>75.370348023721689</v>
      </c>
      <c r="Z193">
        <v>1.89E-2</v>
      </c>
      <c r="AA193">
        <v>692.82708012031298</v>
      </c>
      <c r="AB193">
        <f t="shared" si="14"/>
        <v>100.48607231794684</v>
      </c>
      <c r="AC193">
        <f t="shared" si="15"/>
        <v>692.82707997918658</v>
      </c>
    </row>
    <row r="194" spans="1:29" x14ac:dyDescent="0.35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11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2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3"/>
        <v>75.410938666710678</v>
      </c>
      <c r="Z194">
        <v>1.9E-2</v>
      </c>
      <c r="AA194">
        <v>693.33767844196097</v>
      </c>
      <c r="AB194">
        <f t="shared" si="14"/>
        <v>100.56012834339208</v>
      </c>
      <c r="AC194">
        <f t="shared" si="15"/>
        <v>693.33767830073054</v>
      </c>
    </row>
    <row r="195" spans="1:29" x14ac:dyDescent="0.35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11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2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3"/>
        <v>75.474009654591981</v>
      </c>
      <c r="Z195">
        <v>1.9099999999999999E-2</v>
      </c>
      <c r="AA195">
        <v>693.84694186679701</v>
      </c>
      <c r="AB195">
        <f t="shared" si="14"/>
        <v>100.63399075842365</v>
      </c>
      <c r="AC195">
        <f t="shared" si="15"/>
        <v>693.84694172546278</v>
      </c>
    </row>
    <row r="196" spans="1:29" x14ac:dyDescent="0.35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11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2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3"/>
        <v>75.559541820493763</v>
      </c>
      <c r="Z196">
        <v>1.9199999999999998E-2</v>
      </c>
      <c r="AA196">
        <v>694.35487214206898</v>
      </c>
      <c r="AB196">
        <f t="shared" si="14"/>
        <v>100.70765981645845</v>
      </c>
      <c r="AC196">
        <f t="shared" si="15"/>
        <v>694.35487200063142</v>
      </c>
    </row>
    <row r="197" spans="1:29" x14ac:dyDescent="0.35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6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7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18">+R197*0.85</f>
        <v>75.608965995574593</v>
      </c>
      <c r="Z197">
        <v>1.9300000000000001E-2</v>
      </c>
      <c r="AA197">
        <v>694.86147101502297</v>
      </c>
      <c r="AB197">
        <f t="shared" ref="AB197:AB260" si="19">+AA197*0.1450377377</f>
        <v>100.78113577091305</v>
      </c>
      <c r="AC197">
        <f t="shared" ref="AC197:AC260" si="20">+AB197*6.8947572932</f>
        <v>694.86147087348218</v>
      </c>
    </row>
    <row r="198" spans="1:29" x14ac:dyDescent="0.35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6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7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18"/>
        <v>75.639062776192475</v>
      </c>
      <c r="Z198">
        <v>1.9400000000000001E-2</v>
      </c>
      <c r="AA198">
        <v>695.366740232908</v>
      </c>
      <c r="AB198">
        <f t="shared" si="19"/>
        <v>100.85441887520454</v>
      </c>
      <c r="AC198">
        <f t="shared" si="20"/>
        <v>695.36674009126421</v>
      </c>
    </row>
    <row r="199" spans="1:29" x14ac:dyDescent="0.35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6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7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18"/>
        <v>75.729168636903978</v>
      </c>
      <c r="Z199">
        <v>1.95E-2</v>
      </c>
      <c r="AA199">
        <v>695.87068154296901</v>
      </c>
      <c r="AB199">
        <f t="shared" si="19"/>
        <v>100.92750938274938</v>
      </c>
      <c r="AC199">
        <f t="shared" si="20"/>
        <v>695.87068140122267</v>
      </c>
    </row>
    <row r="200" spans="1:29" x14ac:dyDescent="0.35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6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7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18"/>
        <v>75.780305851161856</v>
      </c>
      <c r="Z200">
        <v>1.9599999999999999E-2</v>
      </c>
      <c r="AA200">
        <v>696.37329669245401</v>
      </c>
      <c r="AB200">
        <f t="shared" si="19"/>
        <v>101.00040754696442</v>
      </c>
      <c r="AC200">
        <f t="shared" si="20"/>
        <v>696.37329655060523</v>
      </c>
    </row>
    <row r="201" spans="1:29" x14ac:dyDescent="0.35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6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7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18"/>
        <v>75.821227122691326</v>
      </c>
      <c r="Z201">
        <v>1.9699999999999999E-2</v>
      </c>
      <c r="AA201">
        <v>696.87458742861099</v>
      </c>
      <c r="AB201">
        <f t="shared" si="19"/>
        <v>101.0731136212666</v>
      </c>
      <c r="AC201">
        <f t="shared" si="20"/>
        <v>696.87458728666013</v>
      </c>
    </row>
    <row r="202" spans="1:29" x14ac:dyDescent="0.35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6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7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18"/>
        <v>75.878284504510603</v>
      </c>
      <c r="Z202">
        <v>1.9800000000000002E-2</v>
      </c>
      <c r="AA202">
        <v>697.37455549868503</v>
      </c>
      <c r="AB202">
        <f t="shared" si="19"/>
        <v>101.14562785907238</v>
      </c>
      <c r="AC202">
        <f t="shared" si="20"/>
        <v>697.3745553566323</v>
      </c>
    </row>
    <row r="203" spans="1:29" x14ac:dyDescent="0.35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6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7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18"/>
        <v>75.931887057668007</v>
      </c>
      <c r="Z203">
        <v>1.9900000000000001E-2</v>
      </c>
      <c r="AA203">
        <v>697.87320264992604</v>
      </c>
      <c r="AB203">
        <f t="shared" si="19"/>
        <v>101.21795051379893</v>
      </c>
      <c r="AC203">
        <f t="shared" si="20"/>
        <v>697.87320250777179</v>
      </c>
    </row>
    <row r="204" spans="1:29" x14ac:dyDescent="0.35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6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7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18"/>
        <v>75.990348412854757</v>
      </c>
      <c r="Z204">
        <v>0.02</v>
      </c>
      <c r="AA204">
        <v>698.37053062957796</v>
      </c>
      <c r="AB204">
        <f t="shared" si="19"/>
        <v>101.29008183886255</v>
      </c>
      <c r="AC204">
        <f t="shared" si="20"/>
        <v>698.37053048732241</v>
      </c>
    </row>
    <row r="205" spans="1:29" x14ac:dyDescent="0.35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6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7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18"/>
        <v>76.065932972234862</v>
      </c>
      <c r="Z205">
        <v>2.01E-2</v>
      </c>
      <c r="AA205">
        <v>698.86654118489105</v>
      </c>
      <c r="AB205">
        <f t="shared" si="19"/>
        <v>101.36202208768047</v>
      </c>
      <c r="AC205">
        <f t="shared" si="20"/>
        <v>698.86654104253444</v>
      </c>
    </row>
    <row r="206" spans="1:29" x14ac:dyDescent="0.35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6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7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18"/>
        <v>76.101798981297847</v>
      </c>
      <c r="Z206">
        <v>2.0199999999999999E-2</v>
      </c>
      <c r="AA206">
        <v>699.36123606311105</v>
      </c>
      <c r="AB206">
        <f t="shared" si="19"/>
        <v>101.43377151366929</v>
      </c>
      <c r="AC206">
        <f t="shared" si="20"/>
        <v>699.36123592065371</v>
      </c>
    </row>
    <row r="207" spans="1:29" x14ac:dyDescent="0.35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6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7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18"/>
        <v>76.160039917457652</v>
      </c>
      <c r="Z207">
        <v>2.0299999999999999E-2</v>
      </c>
      <c r="AA207">
        <v>699.85461701148404</v>
      </c>
      <c r="AB207">
        <f t="shared" si="19"/>
        <v>101.50533037024559</v>
      </c>
      <c r="AC207">
        <f t="shared" si="20"/>
        <v>699.8546168689262</v>
      </c>
    </row>
    <row r="208" spans="1:29" x14ac:dyDescent="0.35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6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7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18"/>
        <v>76.180903057532518</v>
      </c>
      <c r="Z208">
        <v>2.0400000000000001E-2</v>
      </c>
      <c r="AA208">
        <v>700.34668577725904</v>
      </c>
      <c r="AB208">
        <f t="shared" si="19"/>
        <v>101.57669891082642</v>
      </c>
      <c r="AC208">
        <f t="shared" si="20"/>
        <v>700.34668563460093</v>
      </c>
    </row>
    <row r="209" spans="1:29" x14ac:dyDescent="0.35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6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7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18"/>
        <v>76.279530988667247</v>
      </c>
      <c r="Z209">
        <v>2.0500000000000001E-2</v>
      </c>
      <c r="AA209">
        <v>700.83744410768202</v>
      </c>
      <c r="AB209">
        <f t="shared" si="19"/>
        <v>101.64787738882839</v>
      </c>
      <c r="AC209">
        <f t="shared" si="20"/>
        <v>700.83744396492386</v>
      </c>
    </row>
    <row r="210" spans="1:29" x14ac:dyDescent="0.35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6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7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18"/>
        <v>76.309119847179474</v>
      </c>
      <c r="Z210">
        <v>2.06E-2</v>
      </c>
      <c r="AA210">
        <v>701.32689374999995</v>
      </c>
      <c r="AB210">
        <f t="shared" si="19"/>
        <v>101.71886605766827</v>
      </c>
      <c r="AC210">
        <f t="shared" si="20"/>
        <v>701.32689360714221</v>
      </c>
    </row>
    <row r="211" spans="1:29" x14ac:dyDescent="0.35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6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7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18"/>
        <v>76.3929653283531</v>
      </c>
      <c r="Z211">
        <v>2.07E-2</v>
      </c>
      <c r="AA211">
        <v>701.81503645146097</v>
      </c>
      <c r="AB211">
        <f t="shared" si="19"/>
        <v>101.78966517076293</v>
      </c>
      <c r="AC211">
        <f t="shared" si="20"/>
        <v>701.81503630850375</v>
      </c>
    </row>
    <row r="212" spans="1:29" x14ac:dyDescent="0.35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6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7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18"/>
        <v>76.42328013213897</v>
      </c>
      <c r="Z212">
        <v>2.0799999999999999E-2</v>
      </c>
      <c r="AA212">
        <v>702.30187395931205</v>
      </c>
      <c r="AB212">
        <f t="shared" si="19"/>
        <v>101.86027498152916</v>
      </c>
      <c r="AC212">
        <f t="shared" si="20"/>
        <v>702.30187381625558</v>
      </c>
    </row>
    <row r="213" spans="1:29" x14ac:dyDescent="0.35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6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7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18"/>
        <v>76.45379858393882</v>
      </c>
      <c r="Z213">
        <v>2.0899999999999998E-2</v>
      </c>
      <c r="AA213">
        <v>702.78740802079903</v>
      </c>
      <c r="AB213">
        <f t="shared" si="19"/>
        <v>101.93069574338352</v>
      </c>
      <c r="AC213">
        <f t="shared" si="20"/>
        <v>702.78740787764366</v>
      </c>
    </row>
    <row r="214" spans="1:29" x14ac:dyDescent="0.35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6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7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18"/>
        <v>76.546142176945892</v>
      </c>
      <c r="Z214">
        <v>2.1000000000000001E-2</v>
      </c>
      <c r="AA214">
        <v>703.27164038317096</v>
      </c>
      <c r="AB214">
        <f t="shared" si="19"/>
        <v>102.00092770974308</v>
      </c>
      <c r="AC214">
        <f t="shared" si="20"/>
        <v>703.27164023991702</v>
      </c>
    </row>
    <row r="215" spans="1:29" x14ac:dyDescent="0.35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6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7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18"/>
        <v>76.585345617580288</v>
      </c>
      <c r="Z215">
        <v>2.1100000000000001E-2</v>
      </c>
      <c r="AA215">
        <v>703.75457279367299</v>
      </c>
      <c r="AB215">
        <f t="shared" si="19"/>
        <v>102.0709711340243</v>
      </c>
      <c r="AC215">
        <f t="shared" si="20"/>
        <v>703.75457265032071</v>
      </c>
    </row>
    <row r="216" spans="1:29" x14ac:dyDescent="0.35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6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7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18"/>
        <v>76.63701710839274</v>
      </c>
      <c r="Z216">
        <v>2.12E-2</v>
      </c>
      <c r="AA216">
        <v>704.23620699955404</v>
      </c>
      <c r="AB216">
        <f t="shared" si="19"/>
        <v>102.14082626964422</v>
      </c>
      <c r="AC216">
        <f t="shared" si="20"/>
        <v>704.23620685610365</v>
      </c>
    </row>
    <row r="217" spans="1:29" x14ac:dyDescent="0.35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6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7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18"/>
        <v>76.672377591209056</v>
      </c>
      <c r="Z217">
        <v>2.1299999999999999E-2</v>
      </c>
      <c r="AA217">
        <v>704.71654474805996</v>
      </c>
      <c r="AB217">
        <f t="shared" si="19"/>
        <v>102.21049337001944</v>
      </c>
      <c r="AC217">
        <f t="shared" si="20"/>
        <v>704.71654460451168</v>
      </c>
    </row>
    <row r="218" spans="1:29" x14ac:dyDescent="0.35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6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7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18"/>
        <v>76.7122902061042</v>
      </c>
      <c r="Z218">
        <v>2.1399999999999999E-2</v>
      </c>
      <c r="AA218">
        <v>705.19558778643898</v>
      </c>
      <c r="AB218">
        <f t="shared" si="19"/>
        <v>102.27997268856686</v>
      </c>
      <c r="AC218">
        <f t="shared" si="20"/>
        <v>705.19558764279316</v>
      </c>
    </row>
    <row r="219" spans="1:29" x14ac:dyDescent="0.35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6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7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18"/>
        <v>76.791034903490512</v>
      </c>
      <c r="Z219">
        <v>2.1499999999999998E-2</v>
      </c>
      <c r="AA219">
        <v>705.67333786193694</v>
      </c>
      <c r="AB219">
        <f t="shared" si="19"/>
        <v>102.34926447870309</v>
      </c>
      <c r="AC219">
        <f t="shared" si="20"/>
        <v>705.67333771819381</v>
      </c>
    </row>
    <row r="220" spans="1:29" x14ac:dyDescent="0.35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6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7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18"/>
        <v>76.857625408226482</v>
      </c>
      <c r="Z220">
        <v>2.1600000000000001E-2</v>
      </c>
      <c r="AA220">
        <v>706.14979672180198</v>
      </c>
      <c r="AB220">
        <f t="shared" si="19"/>
        <v>102.41836899384504</v>
      </c>
      <c r="AC220">
        <f t="shared" si="20"/>
        <v>706.14979657796175</v>
      </c>
    </row>
    <row r="221" spans="1:29" x14ac:dyDescent="0.35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6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7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18"/>
        <v>76.86714894770715</v>
      </c>
      <c r="Z221">
        <v>2.1700000000000001E-2</v>
      </c>
      <c r="AA221">
        <v>706.62496611328095</v>
      </c>
      <c r="AB221">
        <f t="shared" si="19"/>
        <v>102.48728648740943</v>
      </c>
      <c r="AC221">
        <f t="shared" si="20"/>
        <v>706.62496596934398</v>
      </c>
    </row>
    <row r="222" spans="1:29" x14ac:dyDescent="0.35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6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7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18"/>
        <v>76.942366940661941</v>
      </c>
      <c r="Z222">
        <v>2.18E-2</v>
      </c>
      <c r="AA222">
        <v>707.09884778362095</v>
      </c>
      <c r="AB222">
        <f t="shared" si="19"/>
        <v>102.55601721281305</v>
      </c>
      <c r="AC222">
        <f t="shared" si="20"/>
        <v>707.09884763958746</v>
      </c>
    </row>
    <row r="223" spans="1:29" x14ac:dyDescent="0.35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6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7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18"/>
        <v>77.009259323630431</v>
      </c>
      <c r="Z223">
        <v>2.1899999999999999E-2</v>
      </c>
      <c r="AA223">
        <v>707.57144348007</v>
      </c>
      <c r="AB223">
        <f t="shared" si="19"/>
        <v>102.62456142347277</v>
      </c>
      <c r="AC223">
        <f t="shared" si="20"/>
        <v>707.57144333594022</v>
      </c>
    </row>
    <row r="224" spans="1:29" x14ac:dyDescent="0.35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6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7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18"/>
        <v>77.059196212534914</v>
      </c>
      <c r="Z224">
        <v>2.1999999999999999E-2</v>
      </c>
      <c r="AA224">
        <v>708.04275494987303</v>
      </c>
      <c r="AB224">
        <f t="shared" si="19"/>
        <v>102.69291937280506</v>
      </c>
      <c r="AC224">
        <f t="shared" si="20"/>
        <v>708.04275480564729</v>
      </c>
    </row>
    <row r="225" spans="1:29" x14ac:dyDescent="0.35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6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7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18"/>
        <v>77.115860673480086</v>
      </c>
      <c r="Z225">
        <v>2.2100000000000002E-2</v>
      </c>
      <c r="AA225">
        <v>708.51278394027895</v>
      </c>
      <c r="AB225">
        <f t="shared" si="19"/>
        <v>102.76109131422696</v>
      </c>
      <c r="AC225">
        <f t="shared" si="20"/>
        <v>708.51278379595749</v>
      </c>
    </row>
    <row r="226" spans="1:29" x14ac:dyDescent="0.35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6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7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18"/>
        <v>77.165514851023886</v>
      </c>
      <c r="Z226">
        <v>2.2200000000000001E-2</v>
      </c>
      <c r="AA226">
        <v>708.98153219853498</v>
      </c>
      <c r="AB226">
        <f t="shared" si="19"/>
        <v>102.82907750115523</v>
      </c>
      <c r="AC226">
        <f t="shared" si="20"/>
        <v>708.98153205411802</v>
      </c>
    </row>
    <row r="227" spans="1:29" x14ac:dyDescent="0.35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6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7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18"/>
        <v>77.200063137642999</v>
      </c>
      <c r="Z227">
        <v>2.23E-2</v>
      </c>
      <c r="AA227">
        <v>709.44900147188696</v>
      </c>
      <c r="AB227">
        <f t="shared" si="19"/>
        <v>102.89687818700645</v>
      </c>
      <c r="AC227">
        <f t="shared" si="20"/>
        <v>709.44900132737473</v>
      </c>
    </row>
    <row r="228" spans="1:29" x14ac:dyDescent="0.35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6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7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18"/>
        <v>77.272118596732511</v>
      </c>
      <c r="Z228">
        <v>2.24E-2</v>
      </c>
      <c r="AA228">
        <v>709.91519350758404</v>
      </c>
      <c r="AB228">
        <f t="shared" si="19"/>
        <v>102.96449362519772</v>
      </c>
      <c r="AC228">
        <f t="shared" si="20"/>
        <v>709.91519336297688</v>
      </c>
    </row>
    <row r="229" spans="1:29" x14ac:dyDescent="0.35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6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7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18"/>
        <v>77.327805547210176</v>
      </c>
      <c r="Z229">
        <v>2.2499999999999999E-2</v>
      </c>
      <c r="AA229">
        <v>710.38011005287103</v>
      </c>
      <c r="AB229">
        <f t="shared" si="19"/>
        <v>103.03192406914545</v>
      </c>
      <c r="AC229">
        <f t="shared" si="20"/>
        <v>710.38010990816917</v>
      </c>
    </row>
    <row r="230" spans="1:29" x14ac:dyDescent="0.35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6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7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18"/>
        <v>77.392750096820819</v>
      </c>
      <c r="Z230">
        <v>2.2599999999999999E-2</v>
      </c>
      <c r="AA230">
        <v>710.84375285499596</v>
      </c>
      <c r="AB230">
        <f t="shared" si="19"/>
        <v>103.09916977226654</v>
      </c>
      <c r="AC230">
        <f t="shared" si="20"/>
        <v>710.84375271019962</v>
      </c>
    </row>
    <row r="231" spans="1:29" x14ac:dyDescent="0.35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6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7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18"/>
        <v>77.416459517374392</v>
      </c>
      <c r="Z231">
        <v>2.2700000000000001E-2</v>
      </c>
      <c r="AA231">
        <v>711.30612366120704</v>
      </c>
      <c r="AB231">
        <f t="shared" si="19"/>
        <v>103.16623098797791</v>
      </c>
      <c r="AC231">
        <f t="shared" si="20"/>
        <v>711.30612351631646</v>
      </c>
    </row>
    <row r="232" spans="1:29" x14ac:dyDescent="0.35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6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7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18"/>
        <v>77.467127143270446</v>
      </c>
      <c r="Z232">
        <v>2.2800000000000001E-2</v>
      </c>
      <c r="AA232">
        <v>711.76722421875002</v>
      </c>
      <c r="AB232">
        <f t="shared" si="19"/>
        <v>103.23310796969615</v>
      </c>
      <c r="AC232">
        <f t="shared" si="20"/>
        <v>711.76722407376553</v>
      </c>
    </row>
    <row r="233" spans="1:29" x14ac:dyDescent="0.35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6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7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18"/>
        <v>77.530694073962508</v>
      </c>
      <c r="Z233">
        <v>2.29E-2</v>
      </c>
      <c r="AA233">
        <v>712.22705627487301</v>
      </c>
      <c r="AB233">
        <f t="shared" si="19"/>
        <v>103.29980097083818</v>
      </c>
      <c r="AC233">
        <f t="shared" si="20"/>
        <v>712.22705612979496</v>
      </c>
    </row>
    <row r="234" spans="1:29" x14ac:dyDescent="0.35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6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7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18"/>
        <v>77.604668616102003</v>
      </c>
      <c r="Z234">
        <v>2.3E-2</v>
      </c>
      <c r="AA234">
        <v>712.68562157682197</v>
      </c>
      <c r="AB234">
        <f t="shared" si="19"/>
        <v>103.36631024482057</v>
      </c>
      <c r="AC234">
        <f t="shared" si="20"/>
        <v>712.68562143165047</v>
      </c>
    </row>
    <row r="235" spans="1:29" x14ac:dyDescent="0.35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6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7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18"/>
        <v>77.624738726851589</v>
      </c>
      <c r="Z235">
        <v>2.3099999999999999E-2</v>
      </c>
      <c r="AA235">
        <v>713.14292187184503</v>
      </c>
      <c r="AB235">
        <f t="shared" si="19"/>
        <v>103.43263604506025</v>
      </c>
      <c r="AC235">
        <f t="shared" si="20"/>
        <v>713.14292172658031</v>
      </c>
    </row>
    <row r="236" spans="1:29" x14ac:dyDescent="0.35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6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7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18"/>
        <v>77.692517577645987</v>
      </c>
      <c r="Z236">
        <v>2.3199999999999998E-2</v>
      </c>
      <c r="AA236">
        <v>713.59895890718894</v>
      </c>
      <c r="AB236">
        <f t="shared" si="19"/>
        <v>103.49877862497395</v>
      </c>
      <c r="AC236">
        <f t="shared" si="20"/>
        <v>713.59895876183134</v>
      </c>
    </row>
    <row r="237" spans="1:29" x14ac:dyDescent="0.35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6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7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18"/>
        <v>77.756046174594175</v>
      </c>
      <c r="Z237">
        <v>2.3300000000000001E-2</v>
      </c>
      <c r="AA237">
        <v>714.05373443010103</v>
      </c>
      <c r="AB237">
        <f t="shared" si="19"/>
        <v>103.56473823797846</v>
      </c>
      <c r="AC237">
        <f t="shared" si="20"/>
        <v>714.05373428465089</v>
      </c>
    </row>
    <row r="238" spans="1:29" x14ac:dyDescent="0.35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6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7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18"/>
        <v>77.798891320891727</v>
      </c>
      <c r="Z238">
        <v>2.3400000000000001E-2</v>
      </c>
      <c r="AA238">
        <v>714.50725018782896</v>
      </c>
      <c r="AB238">
        <f t="shared" si="19"/>
        <v>103.63051513749062</v>
      </c>
      <c r="AC238">
        <f t="shared" si="20"/>
        <v>714.50725004228639</v>
      </c>
    </row>
    <row r="239" spans="1:29" x14ac:dyDescent="0.35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6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7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18"/>
        <v>77.823283561257071</v>
      </c>
      <c r="Z239">
        <v>2.35E-2</v>
      </c>
      <c r="AA239">
        <v>714.95950792761903</v>
      </c>
      <c r="AB239">
        <f t="shared" si="19"/>
        <v>103.69610957692709</v>
      </c>
      <c r="AC239">
        <f t="shared" si="20"/>
        <v>714.95950778198437</v>
      </c>
    </row>
    <row r="240" spans="1:29" x14ac:dyDescent="0.35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6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7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18"/>
        <v>77.881685019969154</v>
      </c>
      <c r="Z240">
        <v>2.3599999999999999E-2</v>
      </c>
      <c r="AA240">
        <v>715.410509396718</v>
      </c>
      <c r="AB240">
        <f t="shared" si="19"/>
        <v>103.76152180970458</v>
      </c>
      <c r="AC240">
        <f t="shared" si="20"/>
        <v>715.41050925099148</v>
      </c>
    </row>
    <row r="241" spans="1:29" x14ac:dyDescent="0.35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6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7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18"/>
        <v>77.922256496086277</v>
      </c>
      <c r="Z241">
        <v>2.3699999999999999E-2</v>
      </c>
      <c r="AA241">
        <v>715.86025634237399</v>
      </c>
      <c r="AB241">
        <f t="shared" si="19"/>
        <v>103.82675208924</v>
      </c>
      <c r="AC241">
        <f t="shared" si="20"/>
        <v>715.86025619655584</v>
      </c>
    </row>
    <row r="242" spans="1:29" x14ac:dyDescent="0.35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6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7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18"/>
        <v>77.992292246048109</v>
      </c>
      <c r="Z242">
        <v>2.3800000000000002E-2</v>
      </c>
      <c r="AA242">
        <v>716.30875051183295</v>
      </c>
      <c r="AB242">
        <f t="shared" si="19"/>
        <v>103.89180066894997</v>
      </c>
      <c r="AC242">
        <f t="shared" si="20"/>
        <v>716.3087503659234</v>
      </c>
    </row>
    <row r="243" spans="1:29" x14ac:dyDescent="0.35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6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7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18"/>
        <v>78.055435109699161</v>
      </c>
      <c r="Z243">
        <v>2.3900000000000001E-2</v>
      </c>
      <c r="AA243">
        <v>716.75599365234405</v>
      </c>
      <c r="AB243">
        <f t="shared" si="19"/>
        <v>103.95666780225154</v>
      </c>
      <c r="AC243">
        <f t="shared" si="20"/>
        <v>716.75599350634343</v>
      </c>
    </row>
    <row r="244" spans="1:29" x14ac:dyDescent="0.35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6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7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18"/>
        <v>78.075799911104298</v>
      </c>
      <c r="Z244">
        <v>2.4E-2</v>
      </c>
      <c r="AA244">
        <v>717.20198751115197</v>
      </c>
      <c r="AB244">
        <f t="shared" si="19"/>
        <v>104.02135374256113</v>
      </c>
      <c r="AC244">
        <f t="shared" si="20"/>
        <v>717.2019873650604</v>
      </c>
    </row>
    <row r="245" spans="1:29" x14ac:dyDescent="0.35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6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7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18"/>
        <v>78.156152229872163</v>
      </c>
      <c r="Z245">
        <v>2.41E-2</v>
      </c>
      <c r="AA245">
        <v>717.64673383550598</v>
      </c>
      <c r="AB245">
        <f t="shared" si="19"/>
        <v>104.08585874329583</v>
      </c>
      <c r="AC245">
        <f t="shared" si="20"/>
        <v>717.64673368932392</v>
      </c>
    </row>
    <row r="246" spans="1:29" x14ac:dyDescent="0.35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6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7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18"/>
        <v>78.201915532418084</v>
      </c>
      <c r="Z246">
        <v>2.4199999999999999E-2</v>
      </c>
      <c r="AA246">
        <v>718.09023437265205</v>
      </c>
      <c r="AB246">
        <f t="shared" si="19"/>
        <v>104.15018305787224</v>
      </c>
      <c r="AC246">
        <f t="shared" si="20"/>
        <v>718.09023422637972</v>
      </c>
    </row>
    <row r="247" spans="1:29" x14ac:dyDescent="0.35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6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7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18"/>
        <v>78.25090126530398</v>
      </c>
      <c r="Z247">
        <v>2.4299999999999999E-2</v>
      </c>
      <c r="AA247">
        <v>718.53249086983806</v>
      </c>
      <c r="AB247">
        <f t="shared" si="19"/>
        <v>104.21432693970722</v>
      </c>
      <c r="AC247">
        <f t="shared" si="20"/>
        <v>718.53249072347558</v>
      </c>
    </row>
    <row r="248" spans="1:29" x14ac:dyDescent="0.35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6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7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18"/>
        <v>78.310958262577316</v>
      </c>
      <c r="Z248">
        <v>2.4400000000000002E-2</v>
      </c>
      <c r="AA248">
        <v>718.97350507430997</v>
      </c>
      <c r="AB248">
        <f t="shared" si="19"/>
        <v>104.27829064221739</v>
      </c>
      <c r="AC248">
        <f t="shared" si="20"/>
        <v>718.97350492785756</v>
      </c>
    </row>
    <row r="249" spans="1:29" x14ac:dyDescent="0.35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6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7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18"/>
        <v>78.335578109546674</v>
      </c>
      <c r="Z249">
        <v>2.4500000000000001E-2</v>
      </c>
      <c r="AA249">
        <v>719.41327873331602</v>
      </c>
      <c r="AB249">
        <f t="shared" si="19"/>
        <v>104.34207441881968</v>
      </c>
      <c r="AC249">
        <f t="shared" si="20"/>
        <v>719.41327858677414</v>
      </c>
    </row>
    <row r="250" spans="1:29" x14ac:dyDescent="0.35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6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7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18"/>
        <v>78.378049501841943</v>
      </c>
      <c r="Z250">
        <v>2.46E-2</v>
      </c>
      <c r="AA250">
        <v>719.85181359410205</v>
      </c>
      <c r="AB250">
        <f t="shared" si="19"/>
        <v>104.40567852293067</v>
      </c>
      <c r="AC250">
        <f t="shared" si="20"/>
        <v>719.85181344747082</v>
      </c>
    </row>
    <row r="251" spans="1:29" x14ac:dyDescent="0.35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6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7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18"/>
        <v>78.436863048300083</v>
      </c>
      <c r="Z251">
        <v>2.47E-2</v>
      </c>
      <c r="AA251">
        <v>720.28911140391699</v>
      </c>
      <c r="AB251">
        <f t="shared" si="19"/>
        <v>104.46910320796739</v>
      </c>
      <c r="AC251">
        <f t="shared" si="20"/>
        <v>720.28911125719662</v>
      </c>
    </row>
    <row r="252" spans="1:29" x14ac:dyDescent="0.35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6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7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18"/>
        <v>78.482451453139802</v>
      </c>
      <c r="Z252">
        <v>2.4799999999999999E-2</v>
      </c>
      <c r="AA252">
        <v>720.72517391000702</v>
      </c>
      <c r="AB252">
        <f t="shared" si="19"/>
        <v>104.53234872734649</v>
      </c>
      <c r="AC252">
        <f t="shared" si="20"/>
        <v>720.72517376319786</v>
      </c>
    </row>
    <row r="253" spans="1:29" x14ac:dyDescent="0.35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6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7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18"/>
        <v>78.540275509835553</v>
      </c>
      <c r="Z253">
        <v>2.4899999999999999E-2</v>
      </c>
      <c r="AA253">
        <v>721.160002859619</v>
      </c>
      <c r="AB253">
        <f t="shared" si="19"/>
        <v>104.59541533448467</v>
      </c>
      <c r="AC253">
        <f t="shared" si="20"/>
        <v>721.16000271272128</v>
      </c>
    </row>
    <row r="254" spans="1:29" x14ac:dyDescent="0.35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6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7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18"/>
        <v>78.562458768213261</v>
      </c>
      <c r="Z254">
        <v>2.5000000000000001E-2</v>
      </c>
      <c r="AA254">
        <v>721.59360000000004</v>
      </c>
      <c r="AB254">
        <f t="shared" si="19"/>
        <v>104.65830328279873</v>
      </c>
      <c r="AC254">
        <f t="shared" si="20"/>
        <v>721.59359985301398</v>
      </c>
    </row>
    <row r="255" spans="1:29" x14ac:dyDescent="0.35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6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7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18"/>
        <v>78.61713945791567</v>
      </c>
      <c r="Z255">
        <v>2.5100000000000001E-2</v>
      </c>
      <c r="AA255">
        <v>722.02596707839803</v>
      </c>
      <c r="AB255">
        <f t="shared" si="19"/>
        <v>104.72101282570553</v>
      </c>
      <c r="AC255">
        <f t="shared" si="20"/>
        <v>722.02596693132386</v>
      </c>
    </row>
    <row r="256" spans="1:29" x14ac:dyDescent="0.35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6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7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18"/>
        <v>78.676290820491246</v>
      </c>
      <c r="Z256">
        <v>2.52E-2</v>
      </c>
      <c r="AA256">
        <v>722.45710584205995</v>
      </c>
      <c r="AB256">
        <f t="shared" si="19"/>
        <v>104.78354421662183</v>
      </c>
      <c r="AC256">
        <f t="shared" si="20"/>
        <v>722.45710569489802</v>
      </c>
    </row>
    <row r="257" spans="1:29" x14ac:dyDescent="0.35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6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7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18"/>
        <v>78.72871461102612</v>
      </c>
      <c r="Z257">
        <v>2.53E-2</v>
      </c>
      <c r="AA257">
        <v>722.88701803823199</v>
      </c>
      <c r="AB257">
        <f t="shared" si="19"/>
        <v>104.84589770896426</v>
      </c>
      <c r="AC257">
        <f t="shared" si="20"/>
        <v>722.88701789098241</v>
      </c>
    </row>
    <row r="258" spans="1:29" x14ac:dyDescent="0.35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6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7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18"/>
        <v>78.767429296426897</v>
      </c>
      <c r="Z258">
        <v>2.5399999999999999E-2</v>
      </c>
      <c r="AA258">
        <v>723.31570541416204</v>
      </c>
      <c r="AB258">
        <f t="shared" si="19"/>
        <v>104.9080735561497</v>
      </c>
      <c r="AC258">
        <f t="shared" si="20"/>
        <v>723.31570526682515</v>
      </c>
    </row>
    <row r="259" spans="1:29" x14ac:dyDescent="0.35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6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7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18"/>
        <v>78.838231721265203</v>
      </c>
      <c r="Z259">
        <v>2.5499999999999998E-2</v>
      </c>
      <c r="AA259">
        <v>723.743169717098</v>
      </c>
      <c r="AB259">
        <f t="shared" si="19"/>
        <v>104.97007201159505</v>
      </c>
      <c r="AC259">
        <f t="shared" si="20"/>
        <v>723.74316956967414</v>
      </c>
    </row>
    <row r="260" spans="1:29" x14ac:dyDescent="0.35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6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7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18"/>
        <v>78.878264129109795</v>
      </c>
      <c r="Z260">
        <v>2.5600000000000001E-2</v>
      </c>
      <c r="AA260">
        <v>724.16941269428503</v>
      </c>
      <c r="AB260">
        <f t="shared" si="19"/>
        <v>105.03189332871676</v>
      </c>
      <c r="AC260">
        <f t="shared" si="20"/>
        <v>724.16941254677431</v>
      </c>
    </row>
    <row r="261" spans="1:29" x14ac:dyDescent="0.35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21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22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23">+R261*0.85</f>
        <v>78.912390744546911</v>
      </c>
      <c r="Z261">
        <v>2.5700000000000001E-2</v>
      </c>
      <c r="AA261">
        <v>724.59443609297205</v>
      </c>
      <c r="AB261">
        <f t="shared" ref="AB261:AB324" si="24">+AA261*0.1450377377</f>
        <v>105.09353776093189</v>
      </c>
      <c r="AC261">
        <f t="shared" ref="AC261:AC324" si="25">+AB261*6.8947572932</f>
        <v>724.5944359453747</v>
      </c>
    </row>
    <row r="262" spans="1:29" x14ac:dyDescent="0.35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21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22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23"/>
        <v>78.943975353596812</v>
      </c>
      <c r="Z262">
        <v>2.58E-2</v>
      </c>
      <c r="AA262">
        <v>725.01824166040603</v>
      </c>
      <c r="AB262">
        <f t="shared" si="24"/>
        <v>105.15500556165719</v>
      </c>
      <c r="AC262">
        <f t="shared" si="25"/>
        <v>725.0182415127224</v>
      </c>
    </row>
    <row r="263" spans="1:29" x14ac:dyDescent="0.35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21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22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23"/>
        <v>79.030379612170478</v>
      </c>
      <c r="Z263">
        <v>2.5899999999999999E-2</v>
      </c>
      <c r="AA263">
        <v>725.44083114383295</v>
      </c>
      <c r="AB263">
        <f t="shared" si="24"/>
        <v>105.21629698430924</v>
      </c>
      <c r="AC263">
        <f t="shared" si="25"/>
        <v>725.44083099606326</v>
      </c>
    </row>
    <row r="264" spans="1:29" x14ac:dyDescent="0.35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21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22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23"/>
        <v>79.049857945749793</v>
      </c>
      <c r="Z264">
        <v>2.5999999999999999E-2</v>
      </c>
      <c r="AA264">
        <v>725.86220629050104</v>
      </c>
      <c r="AB264">
        <f t="shared" si="24"/>
        <v>105.27741228230498</v>
      </c>
      <c r="AC264">
        <f t="shared" si="25"/>
        <v>725.8622061426455</v>
      </c>
    </row>
    <row r="265" spans="1:29" x14ac:dyDescent="0.35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21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22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23"/>
        <v>79.11780929839135</v>
      </c>
      <c r="Z265">
        <v>2.6100000000000002E-2</v>
      </c>
      <c r="AA265">
        <v>726.28236884765602</v>
      </c>
      <c r="AB265">
        <f t="shared" si="24"/>
        <v>105.33835170906099</v>
      </c>
      <c r="AC265">
        <f t="shared" si="25"/>
        <v>726.28236869971488</v>
      </c>
    </row>
    <row r="266" spans="1:29" x14ac:dyDescent="0.35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21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22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23"/>
        <v>79.162609465623802</v>
      </c>
      <c r="Z266">
        <v>2.6200000000000001E-2</v>
      </c>
      <c r="AA266">
        <v>726.70132056254704</v>
      </c>
      <c r="AB266">
        <f t="shared" si="24"/>
        <v>105.39911551799432</v>
      </c>
      <c r="AC266">
        <f t="shared" si="25"/>
        <v>726.70132041452052</v>
      </c>
    </row>
    <row r="267" spans="1:29" x14ac:dyDescent="0.35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21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22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23"/>
        <v>79.20864589609441</v>
      </c>
      <c r="Z267">
        <v>2.63E-2</v>
      </c>
      <c r="AA267">
        <v>727.11906318241995</v>
      </c>
      <c r="AB267">
        <f t="shared" si="24"/>
        <v>105.45970396252156</v>
      </c>
      <c r="AC267">
        <f t="shared" si="25"/>
        <v>727.1190630343084</v>
      </c>
    </row>
    <row r="268" spans="1:29" x14ac:dyDescent="0.35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21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22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23"/>
        <v>79.27964238551084</v>
      </c>
      <c r="Z268">
        <v>2.64E-2</v>
      </c>
      <c r="AA268">
        <v>727.53559845452196</v>
      </c>
      <c r="AB268">
        <f t="shared" si="24"/>
        <v>105.52011729605948</v>
      </c>
      <c r="AC268">
        <f t="shared" si="25"/>
        <v>727.53559830632548</v>
      </c>
    </row>
    <row r="269" spans="1:29" x14ac:dyDescent="0.35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21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22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23"/>
        <v>79.328345407036053</v>
      </c>
      <c r="Z269">
        <v>2.6499999999999999E-2</v>
      </c>
      <c r="AA269">
        <v>727.95092812610096</v>
      </c>
      <c r="AB269">
        <f t="shared" si="24"/>
        <v>105.58035577202499</v>
      </c>
      <c r="AC269">
        <f t="shared" si="25"/>
        <v>727.9509279778199</v>
      </c>
    </row>
    <row r="270" spans="1:29" x14ac:dyDescent="0.35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21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22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23"/>
        <v>79.360033038022493</v>
      </c>
      <c r="Z270">
        <v>2.6599999999999999E-2</v>
      </c>
      <c r="AA270">
        <v>728.36505394440303</v>
      </c>
      <c r="AB270">
        <f t="shared" si="24"/>
        <v>105.64041964383468</v>
      </c>
      <c r="AC270">
        <f t="shared" si="25"/>
        <v>728.36505379603761</v>
      </c>
    </row>
    <row r="271" spans="1:29" x14ac:dyDescent="0.35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21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22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23"/>
        <v>79.432900693309222</v>
      </c>
      <c r="Z271">
        <v>2.6700000000000002E-2</v>
      </c>
      <c r="AA271">
        <v>728.77797765667594</v>
      </c>
      <c r="AB271">
        <f t="shared" si="24"/>
        <v>105.70030916490543</v>
      </c>
      <c r="AC271">
        <f t="shared" si="25"/>
        <v>728.77797750822651</v>
      </c>
    </row>
    <row r="272" spans="1:29" x14ac:dyDescent="0.35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21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22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23"/>
        <v>79.448648674442936</v>
      </c>
      <c r="Z272">
        <v>2.6800000000000001E-2</v>
      </c>
      <c r="AA272">
        <v>729.189701010166</v>
      </c>
      <c r="AB272">
        <f t="shared" si="24"/>
        <v>105.76002458865388</v>
      </c>
      <c r="AC272">
        <f t="shared" si="25"/>
        <v>729.18970086163256</v>
      </c>
    </row>
    <row r="273" spans="1:29" x14ac:dyDescent="0.35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21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22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23"/>
        <v>79.489493278484744</v>
      </c>
      <c r="Z273">
        <v>2.69E-2</v>
      </c>
      <c r="AA273">
        <v>729.60022575212201</v>
      </c>
      <c r="AB273">
        <f t="shared" si="24"/>
        <v>105.81956616849706</v>
      </c>
      <c r="AC273">
        <f t="shared" si="25"/>
        <v>729.60022560350501</v>
      </c>
    </row>
    <row r="274" spans="1:29" x14ac:dyDescent="0.35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21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22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23"/>
        <v>79.545151478654546</v>
      </c>
      <c r="Z274">
        <v>2.7E-2</v>
      </c>
      <c r="AA274">
        <v>730.00955362979005</v>
      </c>
      <c r="AB274">
        <f t="shared" si="24"/>
        <v>105.87893415785157</v>
      </c>
      <c r="AC274">
        <f t="shared" si="25"/>
        <v>730.00955348108971</v>
      </c>
    </row>
    <row r="275" spans="1:29" x14ac:dyDescent="0.35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21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22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23"/>
        <v>79.59073988349428</v>
      </c>
      <c r="Z275">
        <v>2.7099999999999999E-2</v>
      </c>
      <c r="AA275">
        <v>730.41768639041697</v>
      </c>
      <c r="AB275">
        <f t="shared" si="24"/>
        <v>105.93812881013416</v>
      </c>
      <c r="AC275">
        <f t="shared" si="25"/>
        <v>730.41768624163353</v>
      </c>
    </row>
    <row r="276" spans="1:29" x14ac:dyDescent="0.35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21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22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23"/>
        <v>79.650018226596259</v>
      </c>
      <c r="Z276">
        <v>2.7199999999999998E-2</v>
      </c>
      <c r="AA276">
        <v>730.82462578125001</v>
      </c>
      <c r="AB276">
        <f t="shared" si="24"/>
        <v>105.9971503787616</v>
      </c>
      <c r="AC276">
        <f t="shared" si="25"/>
        <v>730.82462563238369</v>
      </c>
    </row>
    <row r="277" spans="1:29" x14ac:dyDescent="0.35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21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22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23"/>
        <v>79.698493641517544</v>
      </c>
      <c r="Z277">
        <v>2.7300000000000001E-2</v>
      </c>
      <c r="AA277">
        <v>731.23037354953703</v>
      </c>
      <c r="AB277">
        <f t="shared" si="24"/>
        <v>106.05599911715078</v>
      </c>
      <c r="AC277">
        <f t="shared" si="25"/>
        <v>731.23037340058806</v>
      </c>
    </row>
    <row r="278" spans="1:29" x14ac:dyDescent="0.35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21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22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23"/>
        <v>79.699126148290631</v>
      </c>
      <c r="Z278">
        <v>2.7400000000000001E-2</v>
      </c>
      <c r="AA278">
        <v>731.63493144252402</v>
      </c>
      <c r="AB278">
        <f t="shared" si="24"/>
        <v>106.11467527871828</v>
      </c>
      <c r="AC278">
        <f t="shared" si="25"/>
        <v>731.63493129349251</v>
      </c>
    </row>
    <row r="279" spans="1:29" x14ac:dyDescent="0.35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21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22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23"/>
        <v>79.791963288249349</v>
      </c>
      <c r="Z279">
        <v>2.75E-2</v>
      </c>
      <c r="AA279">
        <v>732.03830120745999</v>
      </c>
      <c r="AB279">
        <f t="shared" si="24"/>
        <v>106.17317911688117</v>
      </c>
      <c r="AC279">
        <f t="shared" si="25"/>
        <v>732.03830105834641</v>
      </c>
    </row>
    <row r="280" spans="1:29" x14ac:dyDescent="0.35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21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22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23"/>
        <v>79.84417863905216</v>
      </c>
      <c r="Z280">
        <v>2.76E-2</v>
      </c>
      <c r="AA280">
        <v>732.44048459159001</v>
      </c>
      <c r="AB280">
        <f t="shared" si="24"/>
        <v>106.23151088505593</v>
      </c>
      <c r="AC280">
        <f t="shared" si="25"/>
        <v>732.44048444239445</v>
      </c>
    </row>
    <row r="281" spans="1:29" x14ac:dyDescent="0.35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21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22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23"/>
        <v>79.868314522505813</v>
      </c>
      <c r="Z281">
        <v>2.7699999999999999E-2</v>
      </c>
      <c r="AA281">
        <v>732.84148334216195</v>
      </c>
      <c r="AB281">
        <f t="shared" si="24"/>
        <v>106.28967083665941</v>
      </c>
      <c r="AC281">
        <f t="shared" si="25"/>
        <v>732.84148319288477</v>
      </c>
    </row>
    <row r="282" spans="1:29" x14ac:dyDescent="0.35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21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22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23"/>
        <v>79.922036868612651</v>
      </c>
      <c r="Z282">
        <v>2.7799999999999998E-2</v>
      </c>
      <c r="AA282">
        <v>733.24129920642395</v>
      </c>
      <c r="AB282">
        <f t="shared" si="24"/>
        <v>106.34765922510853</v>
      </c>
      <c r="AC282">
        <f t="shared" si="25"/>
        <v>733.24129905706525</v>
      </c>
    </row>
    <row r="283" spans="1:29" x14ac:dyDescent="0.35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21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22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23"/>
        <v>79.954143774922201</v>
      </c>
      <c r="Z283">
        <v>2.7900000000000001E-2</v>
      </c>
      <c r="AA283">
        <v>733.63993393162195</v>
      </c>
      <c r="AB283">
        <f t="shared" si="24"/>
        <v>106.40547630381991</v>
      </c>
      <c r="AC283">
        <f t="shared" si="25"/>
        <v>733.63993378218208</v>
      </c>
    </row>
    <row r="284" spans="1:29" x14ac:dyDescent="0.35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21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22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23"/>
        <v>79.993507738108875</v>
      </c>
      <c r="Z284">
        <v>2.8000000000000001E-2</v>
      </c>
      <c r="AA284">
        <v>734.03738926500296</v>
      </c>
      <c r="AB284">
        <f t="shared" si="24"/>
        <v>106.4631223262103</v>
      </c>
      <c r="AC284">
        <f t="shared" si="25"/>
        <v>734.03738911548214</v>
      </c>
    </row>
    <row r="285" spans="1:29" x14ac:dyDescent="0.35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21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22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23"/>
        <v>80.049019790880422</v>
      </c>
      <c r="Z285">
        <v>2.81E-2</v>
      </c>
      <c r="AA285">
        <v>734.43366695381496</v>
      </c>
      <c r="AB285">
        <f t="shared" si="24"/>
        <v>106.52059754569657</v>
      </c>
      <c r="AC285">
        <f t="shared" si="25"/>
        <v>734.43366680421343</v>
      </c>
    </row>
    <row r="286" spans="1:29" x14ac:dyDescent="0.35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21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22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23"/>
        <v>80.096088836575206</v>
      </c>
      <c r="Z286">
        <v>2.8199999999999999E-2</v>
      </c>
      <c r="AA286">
        <v>734.82876874530405</v>
      </c>
      <c r="AB286">
        <f t="shared" si="24"/>
        <v>106.57790221569537</v>
      </c>
      <c r="AC286">
        <f t="shared" si="25"/>
        <v>734.82876859562214</v>
      </c>
    </row>
    <row r="287" spans="1:29" x14ac:dyDescent="0.35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21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22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23"/>
        <v>80.111872755593737</v>
      </c>
      <c r="Z287">
        <v>2.8299999999999999E-2</v>
      </c>
      <c r="AA287">
        <v>735.22269638671901</v>
      </c>
      <c r="AB287">
        <f t="shared" si="24"/>
        <v>106.6350365896237</v>
      </c>
      <c r="AC287">
        <f t="shared" si="25"/>
        <v>735.22269623695684</v>
      </c>
    </row>
    <row r="288" spans="1:29" x14ac:dyDescent="0.35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21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22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23"/>
        <v>80.187629816820987</v>
      </c>
      <c r="Z288">
        <v>2.8400000000000002E-2</v>
      </c>
      <c r="AA288">
        <v>735.61545162530501</v>
      </c>
      <c r="AB288">
        <f t="shared" si="24"/>
        <v>106.69200092089802</v>
      </c>
      <c r="AC288">
        <f t="shared" si="25"/>
        <v>735.61545147546269</v>
      </c>
    </row>
    <row r="289" spans="1:29" x14ac:dyDescent="0.35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21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22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23"/>
        <v>80.188252740158063</v>
      </c>
      <c r="Z289">
        <v>2.8500000000000001E-2</v>
      </c>
      <c r="AA289">
        <v>736.00703620831098</v>
      </c>
      <c r="AB289">
        <f t="shared" si="24"/>
        <v>106.7487954629354</v>
      </c>
      <c r="AC289">
        <f t="shared" si="25"/>
        <v>736.00703605838896</v>
      </c>
    </row>
    <row r="290" spans="1:29" x14ac:dyDescent="0.35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21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22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23"/>
        <v>80.283330008271406</v>
      </c>
      <c r="Z290">
        <v>2.86E-2</v>
      </c>
      <c r="AA290">
        <v>736.39745188298298</v>
      </c>
      <c r="AB290">
        <f t="shared" si="24"/>
        <v>106.80542046915245</v>
      </c>
      <c r="AC290">
        <f t="shared" si="25"/>
        <v>736.39745173298138</v>
      </c>
    </row>
    <row r="291" spans="1:29" x14ac:dyDescent="0.35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21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22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23"/>
        <v>80.294068248259336</v>
      </c>
      <c r="Z291">
        <v>2.87E-2</v>
      </c>
      <c r="AA291">
        <v>736.78670039656799</v>
      </c>
      <c r="AB291">
        <f t="shared" si="24"/>
        <v>106.86187619296592</v>
      </c>
      <c r="AC291">
        <f t="shared" si="25"/>
        <v>736.78670024648716</v>
      </c>
    </row>
    <row r="292" spans="1:29" x14ac:dyDescent="0.35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21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22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23"/>
        <v>80.3242656549548</v>
      </c>
      <c r="Z292">
        <v>2.8799999999999999E-2</v>
      </c>
      <c r="AA292">
        <v>737.17478349631403</v>
      </c>
      <c r="AB292">
        <f t="shared" si="24"/>
        <v>106.91816288779269</v>
      </c>
      <c r="AC292">
        <f t="shared" si="25"/>
        <v>737.17478334615419</v>
      </c>
    </row>
    <row r="293" spans="1:29" x14ac:dyDescent="0.35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21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22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23"/>
        <v>80.394675158918886</v>
      </c>
      <c r="Z293">
        <v>2.8899999999999999E-2</v>
      </c>
      <c r="AA293">
        <v>737.56170292946695</v>
      </c>
      <c r="AB293">
        <f t="shared" si="24"/>
        <v>106.97428080704935</v>
      </c>
      <c r="AC293">
        <f t="shared" si="25"/>
        <v>737.56170277922831</v>
      </c>
    </row>
    <row r="294" spans="1:29" x14ac:dyDescent="0.35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21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22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23"/>
        <v>80.48742365209506</v>
      </c>
      <c r="Z294">
        <v>2.9000000000000001E-2</v>
      </c>
      <c r="AA294">
        <v>737.94746044327599</v>
      </c>
      <c r="AB294">
        <f t="shared" si="24"/>
        <v>107.03023020415299</v>
      </c>
      <c r="AC294">
        <f t="shared" si="25"/>
        <v>737.94746029295868</v>
      </c>
    </row>
    <row r="295" spans="1:29" x14ac:dyDescent="0.35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21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22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23"/>
        <v>80.473211416573236</v>
      </c>
      <c r="Z295">
        <v>2.9100000000000001E-2</v>
      </c>
      <c r="AA295">
        <v>738.33205778498598</v>
      </c>
      <c r="AB295">
        <f t="shared" si="24"/>
        <v>107.08601133252004</v>
      </c>
      <c r="AC295">
        <f t="shared" si="25"/>
        <v>738.33205763459034</v>
      </c>
    </row>
    <row r="296" spans="1:29" x14ac:dyDescent="0.35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21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22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23"/>
        <v>80.510610775389083</v>
      </c>
      <c r="Z296">
        <v>2.92E-2</v>
      </c>
      <c r="AA296">
        <v>738.71549670184595</v>
      </c>
      <c r="AB296">
        <f t="shared" si="24"/>
        <v>107.14162444556754</v>
      </c>
      <c r="AC296">
        <f t="shared" si="25"/>
        <v>738.71549655137221</v>
      </c>
    </row>
    <row r="297" spans="1:29" x14ac:dyDescent="0.35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21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22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23"/>
        <v>80.581331741021799</v>
      </c>
      <c r="Z297">
        <v>2.93E-2</v>
      </c>
      <c r="AA297">
        <v>739.09777894110096</v>
      </c>
      <c r="AB297">
        <f t="shared" si="24"/>
        <v>107.19706979671199</v>
      </c>
      <c r="AC297">
        <f t="shared" si="25"/>
        <v>739.09777879054934</v>
      </c>
    </row>
    <row r="298" spans="1:29" x14ac:dyDescent="0.35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21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22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23"/>
        <v>80.622933436504056</v>
      </c>
      <c r="Z298">
        <v>2.9399999999999999E-2</v>
      </c>
      <c r="AA298">
        <v>739.47890625000002</v>
      </c>
      <c r="AB298">
        <f t="shared" si="24"/>
        <v>107.2523476393704</v>
      </c>
      <c r="AC298">
        <f t="shared" si="25"/>
        <v>739.47890609937087</v>
      </c>
    </row>
    <row r="299" spans="1:29" x14ac:dyDescent="0.35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21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22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23"/>
        <v>80.664765134449283</v>
      </c>
      <c r="Z299">
        <v>2.9499999999999998E-2</v>
      </c>
      <c r="AA299">
        <v>739.85888037579002</v>
      </c>
      <c r="AB299">
        <f t="shared" si="24"/>
        <v>107.30745822695951</v>
      </c>
      <c r="AC299">
        <f t="shared" si="25"/>
        <v>739.85888022508334</v>
      </c>
    </row>
    <row r="300" spans="1:29" x14ac:dyDescent="0.35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21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22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23"/>
        <v>80.704112326623076</v>
      </c>
      <c r="Z300">
        <v>2.9600000000000001E-2</v>
      </c>
      <c r="AA300">
        <v>740.23770306571703</v>
      </c>
      <c r="AB300">
        <f t="shared" si="24"/>
        <v>107.36240181289595</v>
      </c>
      <c r="AC300">
        <f t="shared" si="25"/>
        <v>740.23770291493327</v>
      </c>
    </row>
    <row r="301" spans="1:29" x14ac:dyDescent="0.35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21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22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23"/>
        <v>80.720023226168024</v>
      </c>
      <c r="Z301">
        <v>2.9700000000000001E-2</v>
      </c>
      <c r="AA301">
        <v>740.61537606702905</v>
      </c>
      <c r="AB301">
        <f t="shared" si="24"/>
        <v>107.41717865059663</v>
      </c>
      <c r="AC301">
        <f t="shared" si="25"/>
        <v>740.61537591616843</v>
      </c>
    </row>
    <row r="302" spans="1:29" x14ac:dyDescent="0.35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21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22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23"/>
        <v>80.812496195560385</v>
      </c>
      <c r="Z302">
        <v>2.98E-2</v>
      </c>
      <c r="AA302">
        <v>740.99190112697204</v>
      </c>
      <c r="AB302">
        <f t="shared" si="24"/>
        <v>107.4717889934781</v>
      </c>
      <c r="AC302">
        <f t="shared" si="25"/>
        <v>740.99190097603457</v>
      </c>
    </row>
    <row r="303" spans="1:29" x14ac:dyDescent="0.35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21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22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23"/>
        <v>80.840590038063652</v>
      </c>
      <c r="Z303">
        <v>2.9899999999999999E-2</v>
      </c>
      <c r="AA303">
        <v>741.36727999279503</v>
      </c>
      <c r="AB303">
        <f t="shared" si="24"/>
        <v>107.52623309495746</v>
      </c>
      <c r="AC303">
        <f t="shared" si="25"/>
        <v>741.36727984178117</v>
      </c>
    </row>
    <row r="304" spans="1:29" x14ac:dyDescent="0.35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21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22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23"/>
        <v>80.873310284274254</v>
      </c>
      <c r="Z304">
        <v>0.03</v>
      </c>
      <c r="AA304">
        <v>741.74151441174399</v>
      </c>
      <c r="AB304">
        <f t="shared" si="24"/>
        <v>107.5805112084513</v>
      </c>
      <c r="AC304">
        <f t="shared" si="25"/>
        <v>741.74151426065384</v>
      </c>
    </row>
    <row r="305" spans="1:29" x14ac:dyDescent="0.35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21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22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23"/>
        <v>80.909300878004629</v>
      </c>
      <c r="Z305">
        <v>3.0099999999999998E-2</v>
      </c>
      <c r="AA305">
        <v>742.11460613106601</v>
      </c>
      <c r="AB305">
        <f t="shared" si="24"/>
        <v>107.63462358737637</v>
      </c>
      <c r="AC305">
        <f t="shared" si="25"/>
        <v>742.11460597989992</v>
      </c>
    </row>
    <row r="306" spans="1:29" x14ac:dyDescent="0.35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21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22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23"/>
        <v>80.960519551468181</v>
      </c>
      <c r="Z306">
        <v>3.0200000000000001E-2</v>
      </c>
      <c r="AA306">
        <v>742.48655689800898</v>
      </c>
      <c r="AB306">
        <f t="shared" si="24"/>
        <v>107.68857048514955</v>
      </c>
      <c r="AC306">
        <f t="shared" si="25"/>
        <v>742.48655674676706</v>
      </c>
    </row>
    <row r="307" spans="1:29" x14ac:dyDescent="0.35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21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22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23"/>
        <v>80.96937464629093</v>
      </c>
      <c r="Z307">
        <v>3.0300000000000001E-2</v>
      </c>
      <c r="AA307">
        <v>742.85736845981899</v>
      </c>
      <c r="AB307">
        <f t="shared" si="24"/>
        <v>107.74235215518748</v>
      </c>
      <c r="AC307">
        <f t="shared" si="25"/>
        <v>742.85736830850158</v>
      </c>
    </row>
    <row r="308" spans="1:29" x14ac:dyDescent="0.35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21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22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23"/>
        <v>81.036588074363976</v>
      </c>
      <c r="Z308">
        <v>3.04E-2</v>
      </c>
      <c r="AA308">
        <v>743.22704256374402</v>
      </c>
      <c r="AB308">
        <f t="shared" si="24"/>
        <v>107.79596885090704</v>
      </c>
      <c r="AC308">
        <f t="shared" si="25"/>
        <v>743.22704241235135</v>
      </c>
    </row>
    <row r="309" spans="1:29" x14ac:dyDescent="0.35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21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22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23"/>
        <v>81.087064031540905</v>
      </c>
      <c r="Z309">
        <v>3.0499999999999999E-2</v>
      </c>
      <c r="AA309">
        <v>743.59558095703096</v>
      </c>
      <c r="AB309">
        <f t="shared" si="24"/>
        <v>107.84942082572498</v>
      </c>
      <c r="AC309">
        <f t="shared" si="25"/>
        <v>743.59558080556326</v>
      </c>
    </row>
    <row r="310" spans="1:29" x14ac:dyDescent="0.35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21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22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23"/>
        <v>81.122791080782619</v>
      </c>
      <c r="Z310">
        <v>3.0599999999999999E-2</v>
      </c>
      <c r="AA310">
        <v>743.96298538692702</v>
      </c>
      <c r="AB310">
        <f t="shared" si="24"/>
        <v>107.90270833305806</v>
      </c>
      <c r="AC310">
        <f t="shared" si="25"/>
        <v>743.96298523538439</v>
      </c>
    </row>
    <row r="311" spans="1:29" x14ac:dyDescent="0.35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21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22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23"/>
        <v>81.172354215684834</v>
      </c>
      <c r="Z311">
        <v>3.0700000000000002E-2</v>
      </c>
      <c r="AA311">
        <v>744.32925760067906</v>
      </c>
      <c r="AB311">
        <f t="shared" si="24"/>
        <v>107.95583162632302</v>
      </c>
      <c r="AC311">
        <f t="shared" si="25"/>
        <v>744.32925744906186</v>
      </c>
    </row>
    <row r="312" spans="1:29" x14ac:dyDescent="0.35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21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22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23"/>
        <v>81.221881412702231</v>
      </c>
      <c r="Z312">
        <v>3.0800000000000001E-2</v>
      </c>
      <c r="AA312">
        <v>744.69439934553395</v>
      </c>
      <c r="AB312">
        <f t="shared" si="24"/>
        <v>108.0087909589366</v>
      </c>
      <c r="AC312">
        <f t="shared" si="25"/>
        <v>744.69439919384229</v>
      </c>
    </row>
    <row r="313" spans="1:29" x14ac:dyDescent="0.35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21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22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23"/>
        <v>81.268200554533507</v>
      </c>
      <c r="Z313">
        <v>3.09E-2</v>
      </c>
      <c r="AA313">
        <v>745.05841236874005</v>
      </c>
      <c r="AB313">
        <f t="shared" si="24"/>
        <v>108.06158658431576</v>
      </c>
      <c r="AC313">
        <f t="shared" si="25"/>
        <v>745.05841221697438</v>
      </c>
    </row>
    <row r="314" spans="1:29" x14ac:dyDescent="0.35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21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22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23"/>
        <v>81.310013085606798</v>
      </c>
      <c r="Z314">
        <v>3.1E-2</v>
      </c>
      <c r="AA314">
        <v>745.42129841754297</v>
      </c>
      <c r="AB314">
        <f t="shared" si="24"/>
        <v>108.11421875587702</v>
      </c>
      <c r="AC314">
        <f t="shared" si="25"/>
        <v>745.42129826570329</v>
      </c>
    </row>
    <row r="315" spans="1:29" x14ac:dyDescent="0.35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21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22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23"/>
        <v>81.347192025395699</v>
      </c>
      <c r="Z315">
        <v>3.1099999999999999E-2</v>
      </c>
      <c r="AA315">
        <v>745.78305923919095</v>
      </c>
      <c r="AB315">
        <f t="shared" si="24"/>
        <v>108.16668772703734</v>
      </c>
      <c r="AC315">
        <f t="shared" si="25"/>
        <v>745.78305908727759</v>
      </c>
    </row>
    <row r="316" spans="1:29" x14ac:dyDescent="0.35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21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22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23"/>
        <v>81.411772404439986</v>
      </c>
      <c r="Z316">
        <v>3.1199999999999999E-2</v>
      </c>
      <c r="AA316">
        <v>746.14369658093096</v>
      </c>
      <c r="AB316">
        <f t="shared" si="24"/>
        <v>108.21899375121346</v>
      </c>
      <c r="AC316">
        <f t="shared" si="25"/>
        <v>746.14369642894417</v>
      </c>
    </row>
    <row r="317" spans="1:29" x14ac:dyDescent="0.35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21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22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23"/>
        <v>81.438467065293693</v>
      </c>
      <c r="Z317">
        <v>3.1300000000000001E-2</v>
      </c>
      <c r="AA317">
        <v>746.50321219000898</v>
      </c>
      <c r="AB317">
        <f t="shared" si="24"/>
        <v>108.27113708182196</v>
      </c>
      <c r="AC317">
        <f t="shared" si="25"/>
        <v>746.50321203794886</v>
      </c>
    </row>
    <row r="318" spans="1:29" x14ac:dyDescent="0.35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21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22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23"/>
        <v>81.437645285660551</v>
      </c>
      <c r="Z318">
        <v>3.1399999999999997E-2</v>
      </c>
      <c r="AA318">
        <v>746.86160781367403</v>
      </c>
      <c r="AB318">
        <f t="shared" si="24"/>
        <v>108.32311797227993</v>
      </c>
      <c r="AC318">
        <f t="shared" si="25"/>
        <v>746.86160766154103</v>
      </c>
    </row>
    <row r="319" spans="1:29" x14ac:dyDescent="0.35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21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22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23"/>
        <v>81.520403046853161</v>
      </c>
      <c r="Z319">
        <v>3.15E-2</v>
      </c>
      <c r="AA319">
        <v>747.21888519917195</v>
      </c>
      <c r="AB319">
        <f t="shared" si="24"/>
        <v>108.37493667600391</v>
      </c>
      <c r="AC319">
        <f t="shared" si="25"/>
        <v>747.21888504696608</v>
      </c>
    </row>
    <row r="320" spans="1:29" x14ac:dyDescent="0.35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21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22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23"/>
        <v>81.538937411990844</v>
      </c>
      <c r="Z320">
        <v>3.1600000000000003E-2</v>
      </c>
      <c r="AA320">
        <v>747.57504609374996</v>
      </c>
      <c r="AB320">
        <f t="shared" si="24"/>
        <v>108.42659344641072</v>
      </c>
      <c r="AC320">
        <f t="shared" si="25"/>
        <v>747.57504594147156</v>
      </c>
    </row>
    <row r="321" spans="1:29" x14ac:dyDescent="0.35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21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22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23"/>
        <v>81.613808005392258</v>
      </c>
      <c r="Z321">
        <v>3.1699999999999999E-2</v>
      </c>
      <c r="AA321">
        <v>747.93009224465595</v>
      </c>
      <c r="AB321">
        <f t="shared" si="24"/>
        <v>108.47808853691721</v>
      </c>
      <c r="AC321">
        <f t="shared" si="25"/>
        <v>747.93009209230524</v>
      </c>
    </row>
    <row r="322" spans="1:29" x14ac:dyDescent="0.35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21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22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23"/>
        <v>81.629127127766949</v>
      </c>
      <c r="Z322">
        <v>3.1800000000000002E-2</v>
      </c>
      <c r="AA322">
        <v>748.284025399136</v>
      </c>
      <c r="AB322">
        <f t="shared" si="24"/>
        <v>108.52942220094003</v>
      </c>
      <c r="AC322">
        <f t="shared" si="25"/>
        <v>748.28402524671321</v>
      </c>
    </row>
    <row r="323" spans="1:29" x14ac:dyDescent="0.35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21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22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23"/>
        <v>81.689256000809934</v>
      </c>
      <c r="Z323">
        <v>3.1899999999999998E-2</v>
      </c>
      <c r="AA323">
        <v>748.63684730443799</v>
      </c>
      <c r="AB323">
        <f t="shared" si="24"/>
        <v>108.58059469189602</v>
      </c>
      <c r="AC323">
        <f t="shared" si="25"/>
        <v>748.63684715194324</v>
      </c>
    </row>
    <row r="324" spans="1:29" x14ac:dyDescent="0.35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21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22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23"/>
        <v>81.683561043993507</v>
      </c>
      <c r="Z324">
        <v>3.2000000000000001E-2</v>
      </c>
      <c r="AA324">
        <v>748.98855970780903</v>
      </c>
      <c r="AB324">
        <f t="shared" si="24"/>
        <v>108.631606263202</v>
      </c>
      <c r="AC324">
        <f t="shared" si="25"/>
        <v>748.98855955524277</v>
      </c>
    </row>
    <row r="325" spans="1:29" x14ac:dyDescent="0.35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6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7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28">+R325*0.85</f>
        <v>81.780559791015804</v>
      </c>
      <c r="Z325">
        <v>3.2099999999999997E-2</v>
      </c>
      <c r="AA325">
        <v>749.33916435649598</v>
      </c>
      <c r="AB325">
        <f t="shared" ref="AB325:AB388" si="29">+AA325*0.1450377377</f>
        <v>108.68245716827465</v>
      </c>
      <c r="AC325">
        <f t="shared" ref="AC325:AC388" si="30">+AB325*6.8947572932</f>
        <v>749.33916420385822</v>
      </c>
    </row>
    <row r="326" spans="1:29" x14ac:dyDescent="0.35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6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7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28"/>
        <v>81.804039209106506</v>
      </c>
      <c r="Z326">
        <v>3.2199999999999999E-2</v>
      </c>
      <c r="AA326">
        <v>749.68866299774595</v>
      </c>
      <c r="AB326">
        <f t="shared" si="29"/>
        <v>108.73314766053078</v>
      </c>
      <c r="AC326">
        <f t="shared" si="30"/>
        <v>749.68866284503702</v>
      </c>
    </row>
    <row r="327" spans="1:29" x14ac:dyDescent="0.35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6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7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28"/>
        <v>81.846572893735427</v>
      </c>
      <c r="Z327">
        <v>3.2300000000000002E-2</v>
      </c>
      <c r="AA327">
        <v>750.03705737880705</v>
      </c>
      <c r="AB327">
        <f t="shared" si="29"/>
        <v>108.78367799338727</v>
      </c>
      <c r="AC327">
        <f t="shared" si="30"/>
        <v>750.03705722602717</v>
      </c>
    </row>
    <row r="328" spans="1:29" x14ac:dyDescent="0.35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6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7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28"/>
        <v>81.878140731772419</v>
      </c>
      <c r="Z328">
        <v>3.2399999999999998E-2</v>
      </c>
      <c r="AA328">
        <v>750.38434924692399</v>
      </c>
      <c r="AB328">
        <f t="shared" si="29"/>
        <v>108.83404842026056</v>
      </c>
      <c r="AC328">
        <f t="shared" si="30"/>
        <v>750.3843490940734</v>
      </c>
    </row>
    <row r="329" spans="1:29" x14ac:dyDescent="0.35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6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7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28"/>
        <v>81.924138828499238</v>
      </c>
      <c r="Z329">
        <v>3.2500000000000001E-2</v>
      </c>
      <c r="AA329">
        <v>750.73054034934705</v>
      </c>
      <c r="AB329">
        <f t="shared" si="29"/>
        <v>108.88425919456786</v>
      </c>
      <c r="AC329">
        <f t="shared" si="30"/>
        <v>750.73054019642586</v>
      </c>
    </row>
    <row r="330" spans="1:29" x14ac:dyDescent="0.35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6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7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28"/>
        <v>81.948130960413593</v>
      </c>
      <c r="Z330">
        <v>3.2599999999999997E-2</v>
      </c>
      <c r="AA330">
        <v>751.07563243332095</v>
      </c>
      <c r="AB330">
        <f t="shared" si="29"/>
        <v>108.93431056972562</v>
      </c>
      <c r="AC330">
        <f t="shared" si="30"/>
        <v>751.07563228032961</v>
      </c>
    </row>
    <row r="331" spans="1:29" x14ac:dyDescent="0.35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6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7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28"/>
        <v>82.010809027420692</v>
      </c>
      <c r="Z331">
        <v>3.27E-2</v>
      </c>
      <c r="AA331">
        <v>751.41962724609402</v>
      </c>
      <c r="AB331">
        <f t="shared" si="29"/>
        <v>108.98420279915076</v>
      </c>
      <c r="AC331">
        <f t="shared" si="30"/>
        <v>751.41962709303255</v>
      </c>
    </row>
    <row r="332" spans="1:29" x14ac:dyDescent="0.35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6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7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28"/>
        <v>82.042506241843157</v>
      </c>
      <c r="Z332">
        <v>3.2800000000000003E-2</v>
      </c>
      <c r="AA332">
        <v>751.76252653491304</v>
      </c>
      <c r="AB332">
        <f t="shared" si="29"/>
        <v>109.03393613626001</v>
      </c>
      <c r="AC332">
        <f t="shared" si="30"/>
        <v>751.76252638178164</v>
      </c>
    </row>
    <row r="333" spans="1:29" x14ac:dyDescent="0.35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6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7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28"/>
        <v>82.090452171927907</v>
      </c>
      <c r="Z333">
        <v>3.2899999999999999E-2</v>
      </c>
      <c r="AA333">
        <v>752.10433204702497</v>
      </c>
      <c r="AB333">
        <f t="shared" si="29"/>
        <v>109.08351083447012</v>
      </c>
      <c r="AC333">
        <f t="shared" si="30"/>
        <v>752.104331893824</v>
      </c>
    </row>
    <row r="334" spans="1:29" x14ac:dyDescent="0.35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6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7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28"/>
        <v>82.125819842321192</v>
      </c>
      <c r="Z334">
        <v>3.3000000000000002E-2</v>
      </c>
      <c r="AA334">
        <v>752.44504552967703</v>
      </c>
      <c r="AB334">
        <f t="shared" si="29"/>
        <v>109.13292714719786</v>
      </c>
      <c r="AC334">
        <f t="shared" si="30"/>
        <v>752.44504537640671</v>
      </c>
    </row>
    <row r="335" spans="1:29" x14ac:dyDescent="0.35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6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7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28"/>
        <v>82.14223626811274</v>
      </c>
      <c r="Z335">
        <v>3.3099999999999997E-2</v>
      </c>
      <c r="AA335">
        <v>752.784668730117</v>
      </c>
      <c r="AB335">
        <f t="shared" si="29"/>
        <v>109.18218532786011</v>
      </c>
      <c r="AC335">
        <f t="shared" si="30"/>
        <v>752.78466857677745</v>
      </c>
    </row>
    <row r="336" spans="1:29" x14ac:dyDescent="0.35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6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7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28"/>
        <v>82.209940847278531</v>
      </c>
      <c r="Z336">
        <v>3.32E-2</v>
      </c>
      <c r="AA336">
        <v>753.12320339559096</v>
      </c>
      <c r="AB336">
        <f t="shared" si="29"/>
        <v>109.23128562987347</v>
      </c>
      <c r="AC336">
        <f t="shared" si="30"/>
        <v>753.1232032421824</v>
      </c>
    </row>
    <row r="337" spans="1:29" x14ac:dyDescent="0.35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6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7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28"/>
        <v>82.247301872350491</v>
      </c>
      <c r="Z337">
        <v>3.3300000000000003E-2</v>
      </c>
      <c r="AA337">
        <v>753.46065127334703</v>
      </c>
      <c r="AB337">
        <f t="shared" si="29"/>
        <v>109.28022830665488</v>
      </c>
      <c r="AC337">
        <f t="shared" si="30"/>
        <v>753.46065111986979</v>
      </c>
    </row>
    <row r="338" spans="1:29" x14ac:dyDescent="0.35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6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7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28"/>
        <v>82.266761039057883</v>
      </c>
      <c r="Z338">
        <v>3.3399999999999999E-2</v>
      </c>
      <c r="AA338">
        <v>753.79701411063104</v>
      </c>
      <c r="AB338">
        <f t="shared" si="29"/>
        <v>109.32901361162091</v>
      </c>
      <c r="AC338">
        <f t="shared" si="30"/>
        <v>753.79701395708526</v>
      </c>
    </row>
    <row r="339" spans="1:29" x14ac:dyDescent="0.35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6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7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28"/>
        <v>82.32924743734597</v>
      </c>
      <c r="Z339">
        <v>3.3500000000000002E-2</v>
      </c>
      <c r="AA339">
        <v>754.13229365469203</v>
      </c>
      <c r="AB339">
        <f t="shared" si="29"/>
        <v>109.37764179818861</v>
      </c>
      <c r="AC339">
        <f t="shared" si="30"/>
        <v>754.13229350107804</v>
      </c>
    </row>
    <row r="340" spans="1:29" x14ac:dyDescent="0.35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6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7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28"/>
        <v>82.338148053489462</v>
      </c>
      <c r="Z340">
        <v>3.3599999999999998E-2</v>
      </c>
      <c r="AA340">
        <v>754.46649165277495</v>
      </c>
      <c r="AB340">
        <f t="shared" si="29"/>
        <v>109.42611311977441</v>
      </c>
      <c r="AC340">
        <f t="shared" si="30"/>
        <v>754.46649149909285</v>
      </c>
    </row>
    <row r="341" spans="1:29" x14ac:dyDescent="0.35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6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7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28"/>
        <v>82.372569359582243</v>
      </c>
      <c r="Z341">
        <v>3.3700000000000001E-2</v>
      </c>
      <c r="AA341">
        <v>754.79960985212904</v>
      </c>
      <c r="AB341">
        <f t="shared" si="29"/>
        <v>109.47442782979543</v>
      </c>
      <c r="AC341">
        <f t="shared" si="30"/>
        <v>754.79960969837907</v>
      </c>
    </row>
    <row r="342" spans="1:29" x14ac:dyDescent="0.35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6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7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28"/>
        <v>82.42590597239186</v>
      </c>
      <c r="Z342">
        <v>3.3799999999999997E-2</v>
      </c>
      <c r="AA342">
        <v>755.13165000000004</v>
      </c>
      <c r="AB342">
        <f t="shared" si="29"/>
        <v>109.52258618166822</v>
      </c>
      <c r="AC342">
        <f t="shared" si="30"/>
        <v>755.13164984618243</v>
      </c>
    </row>
    <row r="343" spans="1:29" x14ac:dyDescent="0.35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6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7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28"/>
        <v>82.463945025557763</v>
      </c>
      <c r="Z343">
        <v>3.39E-2</v>
      </c>
      <c r="AA343">
        <v>755.46261384363595</v>
      </c>
      <c r="AB343">
        <f t="shared" si="29"/>
        <v>109.57058842880966</v>
      </c>
      <c r="AC343">
        <f t="shared" si="30"/>
        <v>755.46261368975092</v>
      </c>
    </row>
    <row r="344" spans="1:29" x14ac:dyDescent="0.35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6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7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28"/>
        <v>82.505721618746236</v>
      </c>
      <c r="Z344">
        <v>3.4000000000000002E-2</v>
      </c>
      <c r="AA344">
        <v>755.79250313028297</v>
      </c>
      <c r="AB344">
        <f t="shared" si="29"/>
        <v>109.61843482463641</v>
      </c>
      <c r="AC344">
        <f t="shared" si="30"/>
        <v>755.79250297633075</v>
      </c>
    </row>
    <row r="345" spans="1:29" x14ac:dyDescent="0.35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6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7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28"/>
        <v>82.530224068625174</v>
      </c>
      <c r="Z345">
        <v>3.4099999999999998E-2</v>
      </c>
      <c r="AA345">
        <v>756.12131960718898</v>
      </c>
      <c r="AB345">
        <f t="shared" si="29"/>
        <v>109.66612562256535</v>
      </c>
      <c r="AC345">
        <f t="shared" si="30"/>
        <v>756.1213194531698</v>
      </c>
    </row>
    <row r="346" spans="1:29" x14ac:dyDescent="0.35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6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7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28"/>
        <v>82.545559962012774</v>
      </c>
      <c r="Z346">
        <v>3.4200000000000001E-2</v>
      </c>
      <c r="AA346">
        <v>756.44906502159995</v>
      </c>
      <c r="AB346">
        <f t="shared" si="29"/>
        <v>109.71366107601305</v>
      </c>
      <c r="AC346">
        <f t="shared" si="30"/>
        <v>756.44906486751393</v>
      </c>
    </row>
    <row r="347" spans="1:29" x14ac:dyDescent="0.35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6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7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28"/>
        <v>82.603587666722575</v>
      </c>
      <c r="Z347">
        <v>3.4299999999999997E-2</v>
      </c>
      <c r="AA347">
        <v>756.77574112076502</v>
      </c>
      <c r="AB347">
        <f t="shared" si="29"/>
        <v>109.76104143839662</v>
      </c>
      <c r="AC347">
        <f t="shared" si="30"/>
        <v>756.77574096661249</v>
      </c>
    </row>
    <row r="348" spans="1:29" x14ac:dyDescent="0.35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6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7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28"/>
        <v>82.656229480425466</v>
      </c>
      <c r="Z348">
        <v>3.44E-2</v>
      </c>
      <c r="AA348">
        <v>757.10134965193004</v>
      </c>
      <c r="AB348">
        <f t="shared" si="29"/>
        <v>109.80826696313261</v>
      </c>
      <c r="AC348">
        <f t="shared" si="30"/>
        <v>757.10134949771111</v>
      </c>
    </row>
    <row r="349" spans="1:29" x14ac:dyDescent="0.35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6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7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28"/>
        <v>82.694287700463207</v>
      </c>
      <c r="Z349">
        <v>3.4500000000000003E-2</v>
      </c>
      <c r="AA349">
        <v>757.42589236234198</v>
      </c>
      <c r="AB349">
        <f t="shared" si="29"/>
        <v>109.85533790363779</v>
      </c>
      <c r="AC349">
        <f t="shared" si="30"/>
        <v>757.42589220805701</v>
      </c>
    </row>
    <row r="350" spans="1:29" x14ac:dyDescent="0.35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6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7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28"/>
        <v>82.753283332204504</v>
      </c>
      <c r="Z350">
        <v>3.4599999999999999E-2</v>
      </c>
      <c r="AA350">
        <v>757.74937099924898</v>
      </c>
      <c r="AB350">
        <f t="shared" si="29"/>
        <v>109.90225451332907</v>
      </c>
      <c r="AC350">
        <f t="shared" si="30"/>
        <v>757.74937084489818</v>
      </c>
    </row>
    <row r="351" spans="1:29" x14ac:dyDescent="0.35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6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7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28"/>
        <v>82.755202415254587</v>
      </c>
      <c r="Z351">
        <v>3.4700000000000002E-2</v>
      </c>
      <c r="AA351">
        <v>758.07178730989699</v>
      </c>
      <c r="AB351">
        <f t="shared" si="29"/>
        <v>109.94901704562302</v>
      </c>
      <c r="AC351">
        <f t="shared" si="30"/>
        <v>758.07178715548037</v>
      </c>
    </row>
    <row r="352" spans="1:29" x14ac:dyDescent="0.35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6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7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28"/>
        <v>82.776240453035655</v>
      </c>
      <c r="Z352">
        <v>3.4799999999999998E-2</v>
      </c>
      <c r="AA352">
        <v>758.39314304153402</v>
      </c>
      <c r="AB352">
        <f t="shared" si="29"/>
        <v>109.99562575393659</v>
      </c>
      <c r="AC352">
        <f t="shared" si="30"/>
        <v>758.39314288705202</v>
      </c>
    </row>
    <row r="353" spans="1:29" x14ac:dyDescent="0.35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6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7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28"/>
        <v>82.850152702841427</v>
      </c>
      <c r="Z353">
        <v>3.49E-2</v>
      </c>
      <c r="AA353">
        <v>758.71343994140602</v>
      </c>
      <c r="AB353">
        <f t="shared" si="29"/>
        <v>110.04208089168635</v>
      </c>
      <c r="AC353">
        <f t="shared" si="30"/>
        <v>758.71343978685877</v>
      </c>
    </row>
    <row r="354" spans="1:29" x14ac:dyDescent="0.35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6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7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28"/>
        <v>82.885942044416851</v>
      </c>
      <c r="Z354">
        <v>3.5000000000000003E-2</v>
      </c>
      <c r="AA354">
        <v>759.03267975676204</v>
      </c>
      <c r="AB354">
        <f t="shared" si="29"/>
        <v>110.08838271228936</v>
      </c>
      <c r="AC354">
        <f t="shared" si="30"/>
        <v>759.03267960214987</v>
      </c>
    </row>
    <row r="355" spans="1:29" x14ac:dyDescent="0.35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6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7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28"/>
        <v>82.945668413149718</v>
      </c>
      <c r="Z355">
        <v>3.5099999999999999E-2</v>
      </c>
      <c r="AA355">
        <v>759.35086423484802</v>
      </c>
      <c r="AB355">
        <f t="shared" si="29"/>
        <v>110.1345314691622</v>
      </c>
      <c r="AC355">
        <f t="shared" si="30"/>
        <v>759.35086408017094</v>
      </c>
    </row>
    <row r="356" spans="1:29" x14ac:dyDescent="0.35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6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7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28"/>
        <v>82.927526968886227</v>
      </c>
      <c r="Z356">
        <v>3.5200000000000002E-2</v>
      </c>
      <c r="AA356">
        <v>759.66799512291095</v>
      </c>
      <c r="AB356">
        <f t="shared" si="29"/>
        <v>110.18052741572164</v>
      </c>
      <c r="AC356">
        <f t="shared" si="30"/>
        <v>759.6679949681693</v>
      </c>
    </row>
    <row r="357" spans="1:29" x14ac:dyDescent="0.35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6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7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28"/>
        <v>82.993020170205256</v>
      </c>
      <c r="Z357">
        <v>3.5299999999999998E-2</v>
      </c>
      <c r="AA357">
        <v>759.98407416819805</v>
      </c>
      <c r="AB357">
        <f t="shared" si="29"/>
        <v>110.22637080538446</v>
      </c>
      <c r="AC357">
        <f t="shared" si="30"/>
        <v>759.98407401339205</v>
      </c>
    </row>
    <row r="358" spans="1:29" x14ac:dyDescent="0.35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6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7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28"/>
        <v>83.011710266177204</v>
      </c>
      <c r="Z358">
        <v>3.5400000000000001E-2</v>
      </c>
      <c r="AA358">
        <v>760.29910311795595</v>
      </c>
      <c r="AB358">
        <f t="shared" si="29"/>
        <v>110.27206189156735</v>
      </c>
      <c r="AC358">
        <f t="shared" si="30"/>
        <v>760.29910296308572</v>
      </c>
    </row>
    <row r="359" spans="1:29" x14ac:dyDescent="0.35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6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7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28"/>
        <v>83.106624615879213</v>
      </c>
      <c r="Z359">
        <v>3.5499999999999997E-2</v>
      </c>
      <c r="AA359">
        <v>760.61308371943403</v>
      </c>
      <c r="AB359">
        <f t="shared" si="29"/>
        <v>110.31760092768741</v>
      </c>
      <c r="AC359">
        <f t="shared" si="30"/>
        <v>760.61308356449979</v>
      </c>
    </row>
    <row r="360" spans="1:29" x14ac:dyDescent="0.35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6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7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28"/>
        <v>83.120194761192025</v>
      </c>
      <c r="Z360">
        <v>3.56E-2</v>
      </c>
      <c r="AA360">
        <v>760.926017719877</v>
      </c>
      <c r="AB360">
        <f t="shared" si="29"/>
        <v>110.36298816716108</v>
      </c>
      <c r="AC360">
        <f t="shared" si="30"/>
        <v>760.92601756487909</v>
      </c>
    </row>
    <row r="361" spans="1:29" x14ac:dyDescent="0.35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6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7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28"/>
        <v>83.13921548570454</v>
      </c>
      <c r="Z361">
        <v>3.5700000000000003E-2</v>
      </c>
      <c r="AA361">
        <v>761.23790686653297</v>
      </c>
      <c r="AB361">
        <f t="shared" si="29"/>
        <v>110.40822386340524</v>
      </c>
      <c r="AC361">
        <f t="shared" si="30"/>
        <v>761.23790671147151</v>
      </c>
    </row>
    <row r="362" spans="1:29" x14ac:dyDescent="0.35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6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7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28"/>
        <v>83.165272848067147</v>
      </c>
      <c r="Z362">
        <v>3.5799999999999998E-2</v>
      </c>
      <c r="AA362">
        <v>761.54875290664904</v>
      </c>
      <c r="AB362">
        <f t="shared" si="29"/>
        <v>110.45330826983668</v>
      </c>
      <c r="AC362">
        <f t="shared" si="30"/>
        <v>761.54875275152426</v>
      </c>
    </row>
    <row r="363" spans="1:29" x14ac:dyDescent="0.35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6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7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28"/>
        <v>83.231175741273347</v>
      </c>
      <c r="Z363">
        <v>3.5900000000000001E-2</v>
      </c>
      <c r="AA363">
        <v>761.85855758747198</v>
      </c>
      <c r="AB363">
        <f t="shared" si="29"/>
        <v>110.49824163987211</v>
      </c>
      <c r="AC363">
        <f t="shared" si="30"/>
        <v>761.8585574322841</v>
      </c>
    </row>
    <row r="364" spans="1:29" x14ac:dyDescent="0.35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6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7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28"/>
        <v>83.254300572233646</v>
      </c>
      <c r="Z364">
        <v>3.5999999999999997E-2</v>
      </c>
      <c r="AA364">
        <v>762.16732265625001</v>
      </c>
      <c r="AB364">
        <f t="shared" si="29"/>
        <v>110.54302422692845</v>
      </c>
      <c r="AC364">
        <f t="shared" si="30"/>
        <v>762.16732250099915</v>
      </c>
    </row>
    <row r="365" spans="1:29" x14ac:dyDescent="0.35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6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7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28"/>
        <v>83.294064643871479</v>
      </c>
      <c r="Z365">
        <v>3.61E-2</v>
      </c>
      <c r="AA365">
        <v>762.47504986022898</v>
      </c>
      <c r="AB365">
        <f t="shared" si="29"/>
        <v>110.58765628442231</v>
      </c>
      <c r="AC365">
        <f t="shared" si="30"/>
        <v>762.47504970491548</v>
      </c>
    </row>
    <row r="366" spans="1:29" x14ac:dyDescent="0.35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6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7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28"/>
        <v>83.318732408020637</v>
      </c>
      <c r="Z366">
        <v>3.6200000000000003E-2</v>
      </c>
      <c r="AA366">
        <v>762.78174094665701</v>
      </c>
      <c r="AB366">
        <f t="shared" si="29"/>
        <v>110.63213806577059</v>
      </c>
      <c r="AC366">
        <f t="shared" si="30"/>
        <v>762.78174079128109</v>
      </c>
    </row>
    <row r="367" spans="1:29" x14ac:dyDescent="0.35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6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7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28"/>
        <v>83.38583562658016</v>
      </c>
      <c r="Z367">
        <v>3.6299999999999999E-2</v>
      </c>
      <c r="AA367">
        <v>763.08739766277995</v>
      </c>
      <c r="AB367">
        <f t="shared" si="29"/>
        <v>110.67646982438987</v>
      </c>
      <c r="AC367">
        <f t="shared" si="30"/>
        <v>763.08739750734173</v>
      </c>
    </row>
    <row r="368" spans="1:29" x14ac:dyDescent="0.35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6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7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28"/>
        <v>83.402632993950931</v>
      </c>
      <c r="Z368">
        <v>3.6400000000000002E-2</v>
      </c>
      <c r="AA368">
        <v>763.39202175584603</v>
      </c>
      <c r="AB368">
        <f t="shared" si="29"/>
        <v>110.72065181369709</v>
      </c>
      <c r="AC368">
        <f t="shared" si="30"/>
        <v>763.39202160034574</v>
      </c>
    </row>
    <row r="369" spans="1:29" x14ac:dyDescent="0.35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6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7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28"/>
        <v>83.40369435948304</v>
      </c>
      <c r="Z369">
        <v>3.6499999999999998E-2</v>
      </c>
      <c r="AA369">
        <v>763.69561497310201</v>
      </c>
      <c r="AB369">
        <f t="shared" si="29"/>
        <v>110.76468428710896</v>
      </c>
      <c r="AC369">
        <f t="shared" si="30"/>
        <v>763.69561481753988</v>
      </c>
    </row>
    <row r="370" spans="1:29" x14ac:dyDescent="0.35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6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7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28"/>
        <v>83.471197686493724</v>
      </c>
      <c r="Z370">
        <v>3.6600000000000001E-2</v>
      </c>
      <c r="AA370">
        <v>763.99817906179601</v>
      </c>
      <c r="AB370">
        <f t="shared" si="29"/>
        <v>110.80856749804241</v>
      </c>
      <c r="AC370">
        <f t="shared" si="30"/>
        <v>763.99817890617237</v>
      </c>
    </row>
    <row r="371" spans="1:29" x14ac:dyDescent="0.35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6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7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28"/>
        <v>83.515477952325483</v>
      </c>
      <c r="Z371">
        <v>3.6700000000000003E-2</v>
      </c>
      <c r="AA371">
        <v>764.29971576917296</v>
      </c>
      <c r="AB371">
        <f t="shared" si="29"/>
        <v>110.85230169991387</v>
      </c>
      <c r="AC371">
        <f t="shared" si="30"/>
        <v>764.29971561348782</v>
      </c>
    </row>
    <row r="372" spans="1:29" x14ac:dyDescent="0.35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6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7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28"/>
        <v>83.544568472168095</v>
      </c>
      <c r="Z372">
        <v>3.6799999999999999E-2</v>
      </c>
      <c r="AA372">
        <v>764.60022684248202</v>
      </c>
      <c r="AB372">
        <f t="shared" si="29"/>
        <v>110.89588714614041</v>
      </c>
      <c r="AC372">
        <f t="shared" si="30"/>
        <v>764.60022668673571</v>
      </c>
    </row>
    <row r="373" spans="1:29" x14ac:dyDescent="0.35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6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7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28"/>
        <v>83.598858636855255</v>
      </c>
      <c r="Z373">
        <v>3.6900000000000002E-2</v>
      </c>
      <c r="AA373">
        <v>764.89971402897004</v>
      </c>
      <c r="AB373">
        <f t="shared" si="29"/>
        <v>110.93932409013877</v>
      </c>
      <c r="AC373">
        <f t="shared" si="30"/>
        <v>764.89971387316268</v>
      </c>
    </row>
    <row r="374" spans="1:29" x14ac:dyDescent="0.35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6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7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28"/>
        <v>83.594534111380426</v>
      </c>
      <c r="Z374">
        <v>3.6999999999999998E-2</v>
      </c>
      <c r="AA374">
        <v>765.19817907588299</v>
      </c>
      <c r="AB374">
        <f t="shared" si="29"/>
        <v>110.98261278532554</v>
      </c>
      <c r="AC374">
        <f t="shared" si="30"/>
        <v>765.19817892001481</v>
      </c>
    </row>
    <row r="375" spans="1:29" x14ac:dyDescent="0.35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6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7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28"/>
        <v>83.627225607283179</v>
      </c>
      <c r="Z375">
        <v>3.7100000000000001E-2</v>
      </c>
      <c r="AA375">
        <v>765.49562373046899</v>
      </c>
      <c r="AB375">
        <f t="shared" si="29"/>
        <v>111.02575348511766</v>
      </c>
      <c r="AC375">
        <f t="shared" si="30"/>
        <v>765.49562357454022</v>
      </c>
    </row>
    <row r="376" spans="1:29" x14ac:dyDescent="0.35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6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7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28"/>
        <v>83.683480376341265</v>
      </c>
      <c r="Z376">
        <v>3.7199999999999997E-2</v>
      </c>
      <c r="AA376">
        <v>765.79204973997503</v>
      </c>
      <c r="AB376">
        <f t="shared" si="29"/>
        <v>111.06874644293185</v>
      </c>
      <c r="AC376">
        <f t="shared" si="30"/>
        <v>765.79204958398589</v>
      </c>
    </row>
    <row r="377" spans="1:29" x14ac:dyDescent="0.35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6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7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28"/>
        <v>83.709856387949458</v>
      </c>
      <c r="Z377">
        <v>3.73E-2</v>
      </c>
      <c r="AA377">
        <v>766.08745885164797</v>
      </c>
      <c r="AB377">
        <f t="shared" si="29"/>
        <v>111.11159191218486</v>
      </c>
      <c r="AC377">
        <f t="shared" si="30"/>
        <v>766.08745869559868</v>
      </c>
    </row>
    <row r="378" spans="1:29" x14ac:dyDescent="0.35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6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7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28"/>
        <v>83.731974958134401</v>
      </c>
      <c r="Z378">
        <v>3.7400000000000003E-2</v>
      </c>
      <c r="AA378">
        <v>766.38185281273502</v>
      </c>
      <c r="AB378">
        <f t="shared" si="29"/>
        <v>111.15429014629348</v>
      </c>
      <c r="AC378">
        <f t="shared" si="30"/>
        <v>766.38185265662582</v>
      </c>
    </row>
    <row r="379" spans="1:29" x14ac:dyDescent="0.35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6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7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28"/>
        <v>83.763851861980982</v>
      </c>
      <c r="Z379">
        <v>3.7499999999999999E-2</v>
      </c>
      <c r="AA379">
        <v>766.67523337048306</v>
      </c>
      <c r="AB379">
        <f t="shared" si="29"/>
        <v>111.19684139867441</v>
      </c>
      <c r="AC379">
        <f t="shared" si="30"/>
        <v>766.67523321431406</v>
      </c>
    </row>
    <row r="380" spans="1:29" x14ac:dyDescent="0.35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6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7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28"/>
        <v>83.819136308148614</v>
      </c>
      <c r="Z380">
        <v>3.7600000000000001E-2</v>
      </c>
      <c r="AA380">
        <v>766.96760227213997</v>
      </c>
      <c r="AB380">
        <f t="shared" si="29"/>
        <v>111.23924592274456</v>
      </c>
      <c r="AC380">
        <f t="shared" si="30"/>
        <v>766.9676021159114</v>
      </c>
    </row>
    <row r="381" spans="1:29" x14ac:dyDescent="0.35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6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7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28"/>
        <v>83.850996440982215</v>
      </c>
      <c r="Z381">
        <v>3.7699999999999997E-2</v>
      </c>
      <c r="AA381">
        <v>767.25896126495297</v>
      </c>
      <c r="AB381">
        <f t="shared" si="29"/>
        <v>111.28150397192071</v>
      </c>
      <c r="AC381">
        <f t="shared" si="30"/>
        <v>767.25896110866506</v>
      </c>
    </row>
    <row r="382" spans="1:29" x14ac:dyDescent="0.35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6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7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28"/>
        <v>83.900387074037269</v>
      </c>
      <c r="Z382">
        <v>3.78E-2</v>
      </c>
      <c r="AA382">
        <v>767.54931209616802</v>
      </c>
      <c r="AB382">
        <f t="shared" si="29"/>
        <v>111.32361579961946</v>
      </c>
      <c r="AC382">
        <f t="shared" si="30"/>
        <v>767.549311939821</v>
      </c>
    </row>
    <row r="383" spans="1:29" x14ac:dyDescent="0.35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6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7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28"/>
        <v>83.925311195098203</v>
      </c>
      <c r="Z383">
        <v>3.7900000000000003E-2</v>
      </c>
      <c r="AA383">
        <v>767.83865651303404</v>
      </c>
      <c r="AB383">
        <f t="shared" si="29"/>
        <v>111.36558165925783</v>
      </c>
      <c r="AC383">
        <f t="shared" si="30"/>
        <v>767.83865635662801</v>
      </c>
    </row>
    <row r="384" spans="1:29" x14ac:dyDescent="0.35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6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7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28"/>
        <v>83.947108720178676</v>
      </c>
      <c r="Z384">
        <v>3.7999999999999999E-2</v>
      </c>
      <c r="AA384">
        <v>768.12699626279596</v>
      </c>
      <c r="AB384">
        <f t="shared" si="29"/>
        <v>111.40740180425229</v>
      </c>
      <c r="AC384">
        <f t="shared" si="30"/>
        <v>768.12699610633126</v>
      </c>
    </row>
    <row r="385" spans="1:29" x14ac:dyDescent="0.35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6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7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28"/>
        <v>83.970679180910977</v>
      </c>
      <c r="Z385">
        <v>3.8100000000000002E-2</v>
      </c>
      <c r="AA385">
        <v>768.41433309270201</v>
      </c>
      <c r="AB385">
        <f t="shared" si="29"/>
        <v>111.44907648801974</v>
      </c>
      <c r="AC385">
        <f t="shared" si="30"/>
        <v>768.41433293617877</v>
      </c>
    </row>
    <row r="386" spans="1:29" x14ac:dyDescent="0.35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6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7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28"/>
        <v>84.041884110059385</v>
      </c>
      <c r="Z386">
        <v>3.8199999999999998E-2</v>
      </c>
      <c r="AA386">
        <v>768.70066874999998</v>
      </c>
      <c r="AB386">
        <f t="shared" si="29"/>
        <v>111.49060596397709</v>
      </c>
      <c r="AC386">
        <f t="shared" si="30"/>
        <v>768.70066859341841</v>
      </c>
    </row>
    <row r="387" spans="1:29" x14ac:dyDescent="0.35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6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7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28"/>
        <v>84.040887432720041</v>
      </c>
      <c r="Z387">
        <v>3.8300000000000001E-2</v>
      </c>
      <c r="AA387">
        <v>768.98600498193605</v>
      </c>
      <c r="AB387">
        <f t="shared" si="29"/>
        <v>111.53199048554093</v>
      </c>
      <c r="AC387">
        <f t="shared" si="30"/>
        <v>768.98600482529628</v>
      </c>
    </row>
    <row r="388" spans="1:29" x14ac:dyDescent="0.35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6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7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28"/>
        <v>84.092590069699312</v>
      </c>
      <c r="Z388">
        <v>3.8399999999999997E-2</v>
      </c>
      <c r="AA388">
        <v>769.270343535758</v>
      </c>
      <c r="AB388">
        <f t="shared" si="29"/>
        <v>111.57323030612817</v>
      </c>
      <c r="AC388">
        <f t="shared" si="30"/>
        <v>769.27034337906036</v>
      </c>
    </row>
    <row r="389" spans="1:29" x14ac:dyDescent="0.35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31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32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33">+R389*0.85</f>
        <v>84.123352899116043</v>
      </c>
      <c r="Z389">
        <v>3.85E-2</v>
      </c>
      <c r="AA389">
        <v>769.55368615871203</v>
      </c>
      <c r="AB389">
        <f t="shared" ref="AB389:AB452" si="34">+AA389*0.1450377377</f>
        <v>111.6143256791554</v>
      </c>
      <c r="AC389">
        <f t="shared" ref="AC389:AC452" si="35">+AB389*6.8947572932</f>
        <v>769.55368600195675</v>
      </c>
    </row>
    <row r="390" spans="1:29" x14ac:dyDescent="0.35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31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32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33"/>
        <v>84.176042629998719</v>
      </c>
      <c r="Z390">
        <v>3.8600000000000002E-2</v>
      </c>
      <c r="AA390">
        <v>769.83603459804704</v>
      </c>
      <c r="AB390">
        <f t="shared" si="34"/>
        <v>111.65527685803967</v>
      </c>
      <c r="AC390">
        <f t="shared" si="35"/>
        <v>769.83603444123412</v>
      </c>
    </row>
    <row r="391" spans="1:29" x14ac:dyDescent="0.35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31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32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33"/>
        <v>84.184222092586594</v>
      </c>
      <c r="Z391">
        <v>3.8699999999999998E-2</v>
      </c>
      <c r="AA391">
        <v>770.11739060100797</v>
      </c>
      <c r="AB391">
        <f t="shared" si="34"/>
        <v>111.69608409619744</v>
      </c>
      <c r="AC391">
        <f t="shared" si="35"/>
        <v>770.11739044413775</v>
      </c>
    </row>
    <row r="392" spans="1:29" x14ac:dyDescent="0.35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31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32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33"/>
        <v>84.222800214025042</v>
      </c>
      <c r="Z392">
        <v>3.8800000000000001E-2</v>
      </c>
      <c r="AA392">
        <v>770.39775591484295</v>
      </c>
      <c r="AB392">
        <f t="shared" si="34"/>
        <v>111.73674764704562</v>
      </c>
      <c r="AC392">
        <f t="shared" si="35"/>
        <v>770.39775575791566</v>
      </c>
    </row>
    <row r="393" spans="1:29" x14ac:dyDescent="0.35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31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32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33"/>
        <v>84.250247174601199</v>
      </c>
      <c r="Z393">
        <v>3.8899999999999997E-2</v>
      </c>
      <c r="AA393">
        <v>770.67713228679997</v>
      </c>
      <c r="AB393">
        <f t="shared" si="34"/>
        <v>111.7772677640011</v>
      </c>
      <c r="AC393">
        <f t="shared" si="35"/>
        <v>770.67713212981573</v>
      </c>
    </row>
    <row r="394" spans="1:29" x14ac:dyDescent="0.35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31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32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33"/>
        <v>84.307139242150285</v>
      </c>
      <c r="Z394">
        <v>3.9E-2</v>
      </c>
      <c r="AA394">
        <v>770.95552146412501</v>
      </c>
      <c r="AB394">
        <f t="shared" si="34"/>
        <v>111.81764470048049</v>
      </c>
      <c r="AC394">
        <f t="shared" si="35"/>
        <v>770.95552130708415</v>
      </c>
    </row>
    <row r="395" spans="1:29" x14ac:dyDescent="0.35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31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32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33"/>
        <v>84.316097358909587</v>
      </c>
      <c r="Z395">
        <v>3.9100000000000003E-2</v>
      </c>
      <c r="AA395">
        <v>771.23292519406505</v>
      </c>
      <c r="AB395">
        <f t="shared" si="34"/>
        <v>111.85787870990053</v>
      </c>
      <c r="AC395">
        <f t="shared" si="35"/>
        <v>771.23292503696769</v>
      </c>
    </row>
    <row r="396" spans="1:29" x14ac:dyDescent="0.35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31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32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33"/>
        <v>84.342272118362686</v>
      </c>
      <c r="Z396">
        <v>3.9199999999999999E-2</v>
      </c>
      <c r="AA396">
        <v>771.50934522386797</v>
      </c>
      <c r="AB396">
        <f t="shared" si="34"/>
        <v>111.89797004567811</v>
      </c>
      <c r="AC396">
        <f t="shared" si="35"/>
        <v>771.50934506671422</v>
      </c>
    </row>
    <row r="397" spans="1:29" x14ac:dyDescent="0.35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31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32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33"/>
        <v>84.378015938617281</v>
      </c>
      <c r="Z397">
        <v>3.9300000000000002E-2</v>
      </c>
      <c r="AA397">
        <v>771.78478330078099</v>
      </c>
      <c r="AB397">
        <f t="shared" si="34"/>
        <v>111.93791896123001</v>
      </c>
      <c r="AC397">
        <f t="shared" si="35"/>
        <v>771.78478314357119</v>
      </c>
    </row>
    <row r="398" spans="1:29" x14ac:dyDescent="0.35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31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32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33"/>
        <v>84.408788351469951</v>
      </c>
      <c r="Z398">
        <v>3.9399999999999998E-2</v>
      </c>
      <c r="AA398">
        <v>772.05924117205097</v>
      </c>
      <c r="AB398">
        <f t="shared" si="34"/>
        <v>111.97772570997297</v>
      </c>
      <c r="AC398">
        <f t="shared" si="35"/>
        <v>772.05924101478524</v>
      </c>
    </row>
    <row r="399" spans="1:29" x14ac:dyDescent="0.35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31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32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33"/>
        <v>84.445210199818391</v>
      </c>
      <c r="Z399">
        <v>3.95E-2</v>
      </c>
      <c r="AA399">
        <v>772.33272058492503</v>
      </c>
      <c r="AB399">
        <f t="shared" si="34"/>
        <v>112.01739054532375</v>
      </c>
      <c r="AC399">
        <f t="shared" si="35"/>
        <v>772.33272042760359</v>
      </c>
    </row>
    <row r="400" spans="1:29" x14ac:dyDescent="0.35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31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32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33"/>
        <v>84.49335738205825</v>
      </c>
      <c r="Z400">
        <v>3.9600000000000003E-2</v>
      </c>
      <c r="AA400">
        <v>772.60522328665002</v>
      </c>
      <c r="AB400">
        <f t="shared" si="34"/>
        <v>112.05691372069907</v>
      </c>
      <c r="AC400">
        <f t="shared" si="35"/>
        <v>772.60522312927299</v>
      </c>
    </row>
    <row r="401" spans="1:29" x14ac:dyDescent="0.35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31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32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33"/>
        <v>84.510868715407682</v>
      </c>
      <c r="Z401">
        <v>3.9699999999999999E-2</v>
      </c>
      <c r="AA401">
        <v>772.87675102447395</v>
      </c>
      <c r="AB401">
        <f t="shared" si="34"/>
        <v>112.09629548951587</v>
      </c>
      <c r="AC401">
        <f t="shared" si="35"/>
        <v>772.87675086704178</v>
      </c>
    </row>
    <row r="402" spans="1:29" x14ac:dyDescent="0.35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31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32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33"/>
        <v>84.529065264427942</v>
      </c>
      <c r="Z402">
        <v>3.9800000000000002E-2</v>
      </c>
      <c r="AA402">
        <v>773.14730554564198</v>
      </c>
      <c r="AB402">
        <f t="shared" si="34"/>
        <v>112.13553610519058</v>
      </c>
      <c r="AC402">
        <f t="shared" si="35"/>
        <v>773.14730538815468</v>
      </c>
    </row>
    <row r="403" spans="1:29" x14ac:dyDescent="0.35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31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32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33"/>
        <v>84.55831151510472</v>
      </c>
      <c r="Z403">
        <v>3.9899999999999998E-2</v>
      </c>
      <c r="AA403">
        <v>773.41688859740395</v>
      </c>
      <c r="AB403">
        <f t="shared" si="34"/>
        <v>112.1746358211404</v>
      </c>
      <c r="AC403">
        <f t="shared" si="35"/>
        <v>773.41688843986174</v>
      </c>
    </row>
    <row r="404" spans="1:29" x14ac:dyDescent="0.35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31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32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33"/>
        <v>84.591707393550294</v>
      </c>
      <c r="Z404">
        <v>0.04</v>
      </c>
      <c r="AA404">
        <v>773.68550192700502</v>
      </c>
      <c r="AB404">
        <f t="shared" si="34"/>
        <v>112.21359489078181</v>
      </c>
      <c r="AC404">
        <f t="shared" si="35"/>
        <v>773.68550176940812</v>
      </c>
    </row>
    <row r="405" spans="1:29" x14ac:dyDescent="0.35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31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32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33"/>
        <v>84.627269128521633</v>
      </c>
      <c r="Z405">
        <v>4.0099999999999997E-2</v>
      </c>
      <c r="AA405">
        <v>773.95314728169296</v>
      </c>
      <c r="AB405">
        <f t="shared" si="34"/>
        <v>112.25241356753165</v>
      </c>
      <c r="AC405">
        <f t="shared" si="35"/>
        <v>773.95314712404138</v>
      </c>
    </row>
    <row r="406" spans="1:29" x14ac:dyDescent="0.35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31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32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33"/>
        <v>84.66671455091398</v>
      </c>
      <c r="Z406">
        <v>4.02E-2</v>
      </c>
      <c r="AA406">
        <v>774.21982640871499</v>
      </c>
      <c r="AB406">
        <f t="shared" si="34"/>
        <v>112.29109210480674</v>
      </c>
      <c r="AC406">
        <f t="shared" si="35"/>
        <v>774.21982625100918</v>
      </c>
    </row>
    <row r="407" spans="1:29" x14ac:dyDescent="0.35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31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32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33"/>
        <v>84.671182827928178</v>
      </c>
      <c r="Z407">
        <v>4.0300000000000002E-2</v>
      </c>
      <c r="AA407">
        <v>774.485541055319</v>
      </c>
      <c r="AB407">
        <f t="shared" si="34"/>
        <v>112.32963075602395</v>
      </c>
      <c r="AC407">
        <f t="shared" si="35"/>
        <v>774.48554089755908</v>
      </c>
    </row>
    <row r="408" spans="1:29" x14ac:dyDescent="0.35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31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32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33"/>
        <v>84.690989394189003</v>
      </c>
      <c r="Z408">
        <v>4.0399999999999998E-2</v>
      </c>
      <c r="AA408">
        <v>774.75029296875005</v>
      </c>
      <c r="AB408">
        <f t="shared" si="34"/>
        <v>112.36802977459972</v>
      </c>
      <c r="AC408">
        <f t="shared" si="35"/>
        <v>774.75029281093612</v>
      </c>
    </row>
    <row r="409" spans="1:29" x14ac:dyDescent="0.35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31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32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33"/>
        <v>84.756298114365904</v>
      </c>
      <c r="Z409">
        <v>4.0500000000000001E-2</v>
      </c>
      <c r="AA409">
        <v>775.01408389625703</v>
      </c>
      <c r="AB409">
        <f t="shared" si="34"/>
        <v>112.40628941395113</v>
      </c>
      <c r="AC409">
        <f t="shared" si="35"/>
        <v>775.01408373838944</v>
      </c>
    </row>
    <row r="410" spans="1:29" x14ac:dyDescent="0.35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31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32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33"/>
        <v>84.778891064630699</v>
      </c>
      <c r="Z410">
        <v>4.0599999999999997E-2</v>
      </c>
      <c r="AA410">
        <v>775.27691558508695</v>
      </c>
      <c r="AB410">
        <f t="shared" si="34"/>
        <v>112.44440992749489</v>
      </c>
      <c r="AC410">
        <f t="shared" si="35"/>
        <v>775.27691542716582</v>
      </c>
    </row>
    <row r="411" spans="1:29" x14ac:dyDescent="0.35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31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32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33"/>
        <v>84.843490610546837</v>
      </c>
      <c r="Z411">
        <v>4.07E-2</v>
      </c>
      <c r="AA411">
        <v>775.53878978248599</v>
      </c>
      <c r="AB411">
        <f t="shared" si="34"/>
        <v>112.48239156864764</v>
      </c>
      <c r="AC411">
        <f t="shared" si="35"/>
        <v>775.53878962451154</v>
      </c>
    </row>
    <row r="412" spans="1:29" x14ac:dyDescent="0.35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31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32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33"/>
        <v>84.844175826217651</v>
      </c>
      <c r="Z412">
        <v>4.0800000000000003E-2</v>
      </c>
      <c r="AA412">
        <v>775.79970823570204</v>
      </c>
      <c r="AB412">
        <f t="shared" si="34"/>
        <v>112.52023459082629</v>
      </c>
      <c r="AC412">
        <f t="shared" si="35"/>
        <v>775.7997080776745</v>
      </c>
    </row>
    <row r="413" spans="1:29" x14ac:dyDescent="0.35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31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32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33"/>
        <v>84.884215421639283</v>
      </c>
      <c r="Z413">
        <v>4.0899999999999999E-2</v>
      </c>
      <c r="AA413">
        <v>776.05967269198197</v>
      </c>
      <c r="AB413">
        <f t="shared" si="34"/>
        <v>112.55793924744754</v>
      </c>
      <c r="AC413">
        <f t="shared" si="35"/>
        <v>776.05967253390133</v>
      </c>
    </row>
    <row r="414" spans="1:29" x14ac:dyDescent="0.35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31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32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33"/>
        <v>84.908617245440652</v>
      </c>
      <c r="Z414">
        <v>4.1000000000000002E-2</v>
      </c>
      <c r="AA414">
        <v>776.318684898573</v>
      </c>
      <c r="AB414">
        <f t="shared" si="34"/>
        <v>112.59550579192819</v>
      </c>
      <c r="AC414">
        <f t="shared" si="35"/>
        <v>776.31868474043972</v>
      </c>
    </row>
    <row r="415" spans="1:29" x14ac:dyDescent="0.35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31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32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33"/>
        <v>84.956436194999</v>
      </c>
      <c r="Z415">
        <v>4.1099999999999998E-2</v>
      </c>
      <c r="AA415">
        <v>776.57674660272198</v>
      </c>
      <c r="AB415">
        <f t="shared" si="34"/>
        <v>112.63293447768496</v>
      </c>
      <c r="AC415">
        <f t="shared" si="35"/>
        <v>776.57674644453607</v>
      </c>
    </row>
    <row r="416" spans="1:29" x14ac:dyDescent="0.35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31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32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33"/>
        <v>84.982675642644779</v>
      </c>
      <c r="Z416">
        <v>4.1200000000000001E-2</v>
      </c>
      <c r="AA416">
        <v>776.83385955167603</v>
      </c>
      <c r="AB416">
        <f t="shared" si="34"/>
        <v>112.67022555813463</v>
      </c>
      <c r="AC416">
        <f t="shared" si="35"/>
        <v>776.83385939343771</v>
      </c>
    </row>
    <row r="417" spans="1:29" x14ac:dyDescent="0.35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31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32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33"/>
        <v>85.035602563566698</v>
      </c>
      <c r="Z417">
        <v>4.1300000000000003E-2</v>
      </c>
      <c r="AA417">
        <v>777.09002549268405</v>
      </c>
      <c r="AB417">
        <f t="shared" si="34"/>
        <v>112.70737928669422</v>
      </c>
      <c r="AC417">
        <f t="shared" si="35"/>
        <v>777.09002533439354</v>
      </c>
    </row>
    <row r="418" spans="1:29" x14ac:dyDescent="0.35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31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32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33"/>
        <v>85.038544678405444</v>
      </c>
      <c r="Z418">
        <v>4.1399999999999999E-2</v>
      </c>
      <c r="AA418">
        <v>777.34524617298996</v>
      </c>
      <c r="AB418">
        <f t="shared" si="34"/>
        <v>112.74439591678005</v>
      </c>
      <c r="AC418">
        <f t="shared" si="35"/>
        <v>777.3452460146475</v>
      </c>
    </row>
    <row r="419" spans="1:29" x14ac:dyDescent="0.35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31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32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33"/>
        <v>85.07866573303275</v>
      </c>
      <c r="Z419">
        <v>4.1500000000000002E-2</v>
      </c>
      <c r="AA419">
        <v>777.59952333984404</v>
      </c>
      <c r="AB419">
        <f t="shared" si="34"/>
        <v>112.78127570180934</v>
      </c>
      <c r="AC419">
        <f t="shared" si="35"/>
        <v>777.59952318144985</v>
      </c>
    </row>
    <row r="420" spans="1:29" x14ac:dyDescent="0.35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31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32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33"/>
        <v>85.116941976237896</v>
      </c>
      <c r="Z420">
        <v>4.1599999999999998E-2</v>
      </c>
      <c r="AA420">
        <v>777.852858740491</v>
      </c>
      <c r="AB420">
        <f t="shared" si="34"/>
        <v>112.81801889519849</v>
      </c>
      <c r="AC420">
        <f t="shared" si="35"/>
        <v>777.8528585820452</v>
      </c>
    </row>
    <row r="421" spans="1:29" x14ac:dyDescent="0.35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31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32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33"/>
        <v>85.129965865701195</v>
      </c>
      <c r="Z421">
        <v>4.1700000000000001E-2</v>
      </c>
      <c r="AA421">
        <v>778.10525412217999</v>
      </c>
      <c r="AB421">
        <f t="shared" si="34"/>
        <v>112.85462575036459</v>
      </c>
      <c r="AC421">
        <f t="shared" si="35"/>
        <v>778.10525396368269</v>
      </c>
    </row>
    <row r="422" spans="1:29" x14ac:dyDescent="0.35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31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32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33"/>
        <v>85.153390179035142</v>
      </c>
      <c r="Z422">
        <v>4.1799999999999997E-2</v>
      </c>
      <c r="AA422">
        <v>778.35671123215604</v>
      </c>
      <c r="AB422">
        <f t="shared" si="34"/>
        <v>112.89109652072409</v>
      </c>
      <c r="AC422">
        <f t="shared" si="35"/>
        <v>778.35671107360747</v>
      </c>
    </row>
    <row r="423" spans="1:29" x14ac:dyDescent="0.35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31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32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33"/>
        <v>85.209379007745937</v>
      </c>
      <c r="Z423">
        <v>4.19E-2</v>
      </c>
      <c r="AA423">
        <v>778.60723181766798</v>
      </c>
      <c r="AB423">
        <f t="shared" si="34"/>
        <v>112.92743145969402</v>
      </c>
      <c r="AC423">
        <f t="shared" si="35"/>
        <v>778.60723165906847</v>
      </c>
    </row>
    <row r="424" spans="1:29" x14ac:dyDescent="0.35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31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32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33"/>
        <v>85.245690646580954</v>
      </c>
      <c r="Z424">
        <v>4.2000000000000003E-2</v>
      </c>
      <c r="AA424">
        <v>778.856817625963</v>
      </c>
      <c r="AB424">
        <f t="shared" si="34"/>
        <v>112.96363082069117</v>
      </c>
      <c r="AC424">
        <f t="shared" si="35"/>
        <v>778.85681746731268</v>
      </c>
    </row>
    <row r="425" spans="1:29" x14ac:dyDescent="0.35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31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32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33"/>
        <v>85.238972657975836</v>
      </c>
      <c r="Z425">
        <v>4.2099999999999999E-2</v>
      </c>
      <c r="AA425">
        <v>779.10547040428696</v>
      </c>
      <c r="AB425">
        <f t="shared" si="34"/>
        <v>112.99969485713208</v>
      </c>
      <c r="AC425">
        <f t="shared" si="35"/>
        <v>779.10547024558593</v>
      </c>
    </row>
    <row r="426" spans="1:29" x14ac:dyDescent="0.35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31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32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33"/>
        <v>85.25635701079905</v>
      </c>
      <c r="Z426">
        <v>4.2200000000000001E-2</v>
      </c>
      <c r="AA426">
        <v>779.35319189988695</v>
      </c>
      <c r="AB426">
        <f t="shared" si="34"/>
        <v>113.03562382243356</v>
      </c>
      <c r="AC426">
        <f t="shared" si="35"/>
        <v>779.35319174113545</v>
      </c>
    </row>
    <row r="427" spans="1:29" x14ac:dyDescent="0.35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31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32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33"/>
        <v>85.294149290489344</v>
      </c>
      <c r="Z427">
        <v>4.2299999999999997E-2</v>
      </c>
      <c r="AA427">
        <v>779.599983860012</v>
      </c>
      <c r="AB427">
        <f t="shared" si="34"/>
        <v>113.07141797001266</v>
      </c>
      <c r="AC427">
        <f t="shared" si="35"/>
        <v>779.59998370121025</v>
      </c>
    </row>
    <row r="428" spans="1:29" x14ac:dyDescent="0.35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31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32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33"/>
        <v>85.358224143287046</v>
      </c>
      <c r="Z428">
        <v>4.24E-2</v>
      </c>
      <c r="AA428">
        <v>779.84584803190705</v>
      </c>
      <c r="AB428">
        <f t="shared" si="34"/>
        <v>113.10707755328581</v>
      </c>
      <c r="AC428">
        <f t="shared" si="35"/>
        <v>779.84584787305528</v>
      </c>
    </row>
    <row r="429" spans="1:29" x14ac:dyDescent="0.35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31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32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33"/>
        <v>85.397432375639198</v>
      </c>
      <c r="Z429">
        <v>4.2500000000000003E-2</v>
      </c>
      <c r="AA429">
        <v>780.09078616282102</v>
      </c>
      <c r="AB429">
        <f t="shared" si="34"/>
        <v>113.14260282567002</v>
      </c>
      <c r="AC429">
        <f t="shared" si="35"/>
        <v>780.09078600391933</v>
      </c>
    </row>
    <row r="430" spans="1:29" x14ac:dyDescent="0.35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31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32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33"/>
        <v>85.378001959239853</v>
      </c>
      <c r="Z430">
        <v>4.2599999999999999E-2</v>
      </c>
      <c r="AA430">
        <v>780.33479999999997</v>
      </c>
      <c r="AB430">
        <f t="shared" si="34"/>
        <v>113.17799404058196</v>
      </c>
      <c r="AC430">
        <f t="shared" si="35"/>
        <v>780.33479984104861</v>
      </c>
    </row>
    <row r="431" spans="1:29" x14ac:dyDescent="0.35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31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32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33"/>
        <v>85.411543985083597</v>
      </c>
      <c r="Z431">
        <v>4.2700000000000002E-2</v>
      </c>
      <c r="AA431">
        <v>780.57789129069101</v>
      </c>
      <c r="AB431">
        <f t="shared" si="34"/>
        <v>113.21325145143835</v>
      </c>
      <c r="AC431">
        <f t="shared" si="35"/>
        <v>780.57789113169008</v>
      </c>
    </row>
    <row r="432" spans="1:29" x14ac:dyDescent="0.35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31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32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33"/>
        <v>85.464882993751999</v>
      </c>
      <c r="Z432">
        <v>4.2799999999999998E-2</v>
      </c>
      <c r="AA432">
        <v>780.82006178214203</v>
      </c>
      <c r="AB432">
        <f t="shared" si="34"/>
        <v>113.24837531165612</v>
      </c>
      <c r="AC432">
        <f t="shared" si="35"/>
        <v>780.82006162309176</v>
      </c>
    </row>
    <row r="433" spans="1:29" x14ac:dyDescent="0.35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31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32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33"/>
        <v>85.482859123745797</v>
      </c>
      <c r="Z433">
        <v>4.2900000000000001E-2</v>
      </c>
      <c r="AA433">
        <v>781.06131322160002</v>
      </c>
      <c r="AB433">
        <f t="shared" si="34"/>
        <v>113.28336587465196</v>
      </c>
      <c r="AC433">
        <f t="shared" si="35"/>
        <v>781.06131306250063</v>
      </c>
    </row>
    <row r="434" spans="1:29" x14ac:dyDescent="0.35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31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32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33"/>
        <v>85.538383155811886</v>
      </c>
      <c r="Z434">
        <v>4.2999999999999997E-2</v>
      </c>
      <c r="AA434">
        <v>781.30164735631104</v>
      </c>
      <c r="AB434">
        <f t="shared" si="34"/>
        <v>113.31822339384254</v>
      </c>
      <c r="AC434">
        <f t="shared" si="35"/>
        <v>781.30164719716265</v>
      </c>
    </row>
    <row r="435" spans="1:29" x14ac:dyDescent="0.35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31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32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33"/>
        <v>85.533064348856954</v>
      </c>
      <c r="Z435">
        <v>4.3099999999999999E-2</v>
      </c>
      <c r="AA435">
        <v>781.54106593352299</v>
      </c>
      <c r="AB435">
        <f t="shared" si="34"/>
        <v>113.35294812264472</v>
      </c>
      <c r="AC435">
        <f t="shared" si="35"/>
        <v>781.54106577432583</v>
      </c>
    </row>
    <row r="436" spans="1:29" x14ac:dyDescent="0.35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31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32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33"/>
        <v>85.569256194742238</v>
      </c>
      <c r="Z436">
        <v>4.3200000000000002E-2</v>
      </c>
      <c r="AA436">
        <v>781.77957070048399</v>
      </c>
      <c r="AB436">
        <f t="shared" si="34"/>
        <v>113.3875403144754</v>
      </c>
      <c r="AC436">
        <f t="shared" si="35"/>
        <v>781.77957054123829</v>
      </c>
    </row>
    <row r="437" spans="1:29" x14ac:dyDescent="0.35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31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32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33"/>
        <v>85.608828597661244</v>
      </c>
      <c r="Z437">
        <v>4.3299999999999998E-2</v>
      </c>
      <c r="AA437">
        <v>782.01716340443897</v>
      </c>
      <c r="AB437">
        <f t="shared" si="34"/>
        <v>113.42200022275107</v>
      </c>
      <c r="AC437">
        <f t="shared" si="35"/>
        <v>782.01716324514484</v>
      </c>
    </row>
    <row r="438" spans="1:29" x14ac:dyDescent="0.35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31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32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33"/>
        <v>85.618198802166347</v>
      </c>
      <c r="Z438">
        <v>4.3400000000000001E-2</v>
      </c>
      <c r="AA438">
        <v>782.25384579263698</v>
      </c>
      <c r="AB438">
        <f t="shared" si="34"/>
        <v>113.45632810088873</v>
      </c>
      <c r="AC438">
        <f t="shared" si="35"/>
        <v>782.25384563329465</v>
      </c>
    </row>
    <row r="439" spans="1:29" x14ac:dyDescent="0.35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31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32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33"/>
        <v>85.656209105024047</v>
      </c>
      <c r="Z439">
        <v>4.3499999999999997E-2</v>
      </c>
      <c r="AA439">
        <v>782.48961961232499</v>
      </c>
      <c r="AB439">
        <f t="shared" si="34"/>
        <v>113.49052420230517</v>
      </c>
      <c r="AC439">
        <f t="shared" si="35"/>
        <v>782.48961945293468</v>
      </c>
    </row>
    <row r="440" spans="1:29" x14ac:dyDescent="0.35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31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32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33"/>
        <v>85.691248542736503</v>
      </c>
      <c r="Z440">
        <v>4.36E-2</v>
      </c>
      <c r="AA440">
        <v>782.72448661074895</v>
      </c>
      <c r="AB440">
        <f t="shared" si="34"/>
        <v>113.52458878041698</v>
      </c>
      <c r="AC440">
        <f t="shared" si="35"/>
        <v>782.72448645131078</v>
      </c>
    </row>
    <row r="441" spans="1:29" x14ac:dyDescent="0.35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31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32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33"/>
        <v>85.707856637246806</v>
      </c>
      <c r="Z441">
        <v>4.3700000000000003E-2</v>
      </c>
      <c r="AA441">
        <v>782.95844853515598</v>
      </c>
      <c r="AB441">
        <f t="shared" si="34"/>
        <v>113.5585220886409</v>
      </c>
      <c r="AC441">
        <f t="shared" si="35"/>
        <v>782.95844837567006</v>
      </c>
    </row>
    <row r="442" spans="1:29" x14ac:dyDescent="0.35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31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32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33"/>
        <v>85.737550913554557</v>
      </c>
      <c r="Z442">
        <v>4.3799999999999999E-2</v>
      </c>
      <c r="AA442">
        <v>783.19150713279498</v>
      </c>
      <c r="AB442">
        <f t="shared" si="34"/>
        <v>113.592324380394</v>
      </c>
      <c r="AC442">
        <f t="shared" si="35"/>
        <v>783.19150697326165</v>
      </c>
    </row>
    <row r="443" spans="1:29" x14ac:dyDescent="0.35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31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32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33"/>
        <v>85.776327891288787</v>
      </c>
      <c r="Z443">
        <v>4.3900000000000002E-2</v>
      </c>
      <c r="AA443">
        <v>783.42366415091203</v>
      </c>
      <c r="AB443">
        <f t="shared" si="34"/>
        <v>113.62599590909288</v>
      </c>
      <c r="AC443">
        <f t="shared" si="35"/>
        <v>783.42366399133141</v>
      </c>
    </row>
    <row r="444" spans="1:29" x14ac:dyDescent="0.35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31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32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33"/>
        <v>85.778915418997045</v>
      </c>
      <c r="Z444">
        <v>4.3999999999999997E-2</v>
      </c>
      <c r="AA444">
        <v>783.65492133675298</v>
      </c>
      <c r="AB444">
        <f t="shared" si="34"/>
        <v>113.65953692815411</v>
      </c>
      <c r="AC444">
        <f t="shared" si="35"/>
        <v>783.65492117712529</v>
      </c>
    </row>
    <row r="445" spans="1:29" x14ac:dyDescent="0.35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31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32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33"/>
        <v>85.821195142573146</v>
      </c>
      <c r="Z445">
        <v>4.41E-2</v>
      </c>
      <c r="AA445">
        <v>783.88528043756799</v>
      </c>
      <c r="AB445">
        <f t="shared" si="34"/>
        <v>113.69294769099493</v>
      </c>
      <c r="AC445">
        <f t="shared" si="35"/>
        <v>783.88528027789334</v>
      </c>
    </row>
    <row r="446" spans="1:29" x14ac:dyDescent="0.35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31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32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33"/>
        <v>85.891441728126097</v>
      </c>
      <c r="Z446">
        <v>4.4200000000000003E-2</v>
      </c>
      <c r="AA446">
        <v>784.11474320060097</v>
      </c>
      <c r="AB446">
        <f t="shared" si="34"/>
        <v>113.72622845103163</v>
      </c>
      <c r="AC446">
        <f t="shared" si="35"/>
        <v>784.1147430408796</v>
      </c>
    </row>
    <row r="447" spans="1:29" x14ac:dyDescent="0.35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31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32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33"/>
        <v>85.877401994451347</v>
      </c>
      <c r="Z447">
        <v>4.4299999999999999E-2</v>
      </c>
      <c r="AA447">
        <v>784.34331137310096</v>
      </c>
      <c r="AB447">
        <f t="shared" si="34"/>
        <v>113.75937946168125</v>
      </c>
      <c r="AC447">
        <f t="shared" si="35"/>
        <v>784.3433112133331</v>
      </c>
    </row>
    <row r="448" spans="1:29" x14ac:dyDescent="0.35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31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32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33"/>
        <v>85.900708910694902</v>
      </c>
      <c r="Z448">
        <v>4.4400000000000002E-2</v>
      </c>
      <c r="AA448">
        <v>784.57098670231505</v>
      </c>
      <c r="AB448">
        <f t="shared" si="34"/>
        <v>113.79240097636055</v>
      </c>
      <c r="AC448">
        <f t="shared" si="35"/>
        <v>784.57098654250069</v>
      </c>
    </row>
    <row r="449" spans="1:29" x14ac:dyDescent="0.35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31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32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33"/>
        <v>85.908703892140295</v>
      </c>
      <c r="Z449">
        <v>4.4499999999999998E-2</v>
      </c>
      <c r="AA449">
        <v>784.79777093549001</v>
      </c>
      <c r="AB449">
        <f t="shared" si="34"/>
        <v>113.82529324848629</v>
      </c>
      <c r="AC449">
        <f t="shared" si="35"/>
        <v>784.79777077562949</v>
      </c>
    </row>
    <row r="450" spans="1:29" x14ac:dyDescent="0.35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31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32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33"/>
        <v>85.954366568608535</v>
      </c>
      <c r="Z450">
        <v>4.4600000000000001E-2</v>
      </c>
      <c r="AA450">
        <v>785.02366581987201</v>
      </c>
      <c r="AB450">
        <f t="shared" si="34"/>
        <v>113.85805653147506</v>
      </c>
      <c r="AC450">
        <f t="shared" si="35"/>
        <v>785.02366565996556</v>
      </c>
    </row>
    <row r="451" spans="1:29" x14ac:dyDescent="0.35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31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32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33"/>
        <v>85.998325789336349</v>
      </c>
      <c r="Z451">
        <v>4.4699999999999997E-2</v>
      </c>
      <c r="AA451">
        <v>785.24867310270997</v>
      </c>
      <c r="AB451">
        <f t="shared" si="34"/>
        <v>113.8906910787439</v>
      </c>
      <c r="AC451">
        <f t="shared" si="35"/>
        <v>785.24867294275759</v>
      </c>
    </row>
    <row r="452" spans="1:29" x14ac:dyDescent="0.35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31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32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33"/>
        <v>86.016486400471592</v>
      </c>
      <c r="Z452">
        <v>4.48E-2</v>
      </c>
      <c r="AA452">
        <v>785.47279453124997</v>
      </c>
      <c r="AB452">
        <f t="shared" si="34"/>
        <v>113.92319714370943</v>
      </c>
      <c r="AC452">
        <f t="shared" si="35"/>
        <v>785.47279437125201</v>
      </c>
    </row>
    <row r="453" spans="1:29" x14ac:dyDescent="0.35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36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7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38">+R453*0.85</f>
        <v>86.03042550806849</v>
      </c>
      <c r="Z453">
        <v>4.4900000000000002E-2</v>
      </c>
      <c r="AA453">
        <v>785.69603185274002</v>
      </c>
      <c r="AB453">
        <f t="shared" ref="AB453:AB516" si="39">+AA453*0.1450377377</f>
        <v>113.95557497978855</v>
      </c>
      <c r="AC453">
        <f t="shared" ref="AC453:AC516" si="40">+AB453*6.8947572932</f>
        <v>785.69603169269647</v>
      </c>
    </row>
    <row r="454" spans="1:29" x14ac:dyDescent="0.35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36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7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38"/>
        <v>86.081277615107354</v>
      </c>
      <c r="Z454">
        <v>4.4999999999999998E-2</v>
      </c>
      <c r="AA454">
        <v>785.91838681442505</v>
      </c>
      <c r="AB454">
        <f t="shared" si="39"/>
        <v>113.98782484039772</v>
      </c>
      <c r="AC454">
        <f t="shared" si="40"/>
        <v>785.91838665433625</v>
      </c>
    </row>
    <row r="455" spans="1:29" x14ac:dyDescent="0.35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36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7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38"/>
        <v>86.1009715759957</v>
      </c>
      <c r="Z455">
        <v>4.5100000000000001E-2</v>
      </c>
      <c r="AA455">
        <v>786.139861163555</v>
      </c>
      <c r="AB455">
        <f t="shared" si="39"/>
        <v>114.01994697895411</v>
      </c>
      <c r="AC455">
        <f t="shared" si="40"/>
        <v>786.13986100342106</v>
      </c>
    </row>
    <row r="456" spans="1:29" x14ac:dyDescent="0.35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36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7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38"/>
        <v>86.140572729222043</v>
      </c>
      <c r="Z456">
        <v>4.5199999999999997E-2</v>
      </c>
      <c r="AA456">
        <v>786.36045664737503</v>
      </c>
      <c r="AB456">
        <f t="shared" si="39"/>
        <v>114.05194164887421</v>
      </c>
      <c r="AC456">
        <f t="shared" si="40"/>
        <v>786.36045648719619</v>
      </c>
    </row>
    <row r="457" spans="1:29" x14ac:dyDescent="0.35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36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7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38"/>
        <v>86.165935292478096</v>
      </c>
      <c r="Z457">
        <v>4.53E-2</v>
      </c>
      <c r="AA457">
        <v>786.58017501313304</v>
      </c>
      <c r="AB457">
        <f t="shared" si="39"/>
        <v>114.08380910357489</v>
      </c>
      <c r="AC457">
        <f t="shared" si="40"/>
        <v>786.58017485290952</v>
      </c>
    </row>
    <row r="458" spans="1:29" x14ac:dyDescent="0.35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36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7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38"/>
        <v>86.174718511531196</v>
      </c>
      <c r="Z458">
        <v>4.5400000000000003E-2</v>
      </c>
      <c r="AA458">
        <v>786.79901800807704</v>
      </c>
      <c r="AB458">
        <f t="shared" si="39"/>
        <v>114.11554959647306</v>
      </c>
      <c r="AC458">
        <f t="shared" si="40"/>
        <v>786.79901784780895</v>
      </c>
    </row>
    <row r="459" spans="1:29" x14ac:dyDescent="0.35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36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7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38"/>
        <v>86.189615962723138</v>
      </c>
      <c r="Z459">
        <v>4.5499999999999999E-2</v>
      </c>
      <c r="AA459">
        <v>787.01698737945196</v>
      </c>
      <c r="AB459">
        <f t="shared" si="39"/>
        <v>114.14716338098516</v>
      </c>
      <c r="AC459">
        <f t="shared" si="40"/>
        <v>787.01698721913942</v>
      </c>
    </row>
    <row r="460" spans="1:29" x14ac:dyDescent="0.35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36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7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38"/>
        <v>86.219830140431853</v>
      </c>
      <c r="Z460">
        <v>4.5600000000000002E-2</v>
      </c>
      <c r="AA460">
        <v>787.23408487450695</v>
      </c>
      <c r="AB460">
        <f t="shared" si="39"/>
        <v>114.17865071052827</v>
      </c>
      <c r="AC460">
        <f t="shared" si="40"/>
        <v>787.23408471415019</v>
      </c>
    </row>
    <row r="461" spans="1:29" x14ac:dyDescent="0.35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36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7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38"/>
        <v>86.226044998648547</v>
      </c>
      <c r="Z461">
        <v>4.5699999999999998E-2</v>
      </c>
      <c r="AA461">
        <v>787.45031224048796</v>
      </c>
      <c r="AB461">
        <f t="shared" si="39"/>
        <v>114.21001183851899</v>
      </c>
      <c r="AC461">
        <f t="shared" si="40"/>
        <v>787.45031208008709</v>
      </c>
    </row>
    <row r="462" spans="1:29" x14ac:dyDescent="0.35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36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7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38"/>
        <v>86.280744855223404</v>
      </c>
      <c r="Z462">
        <v>4.58E-2</v>
      </c>
      <c r="AA462">
        <v>787.66567122464301</v>
      </c>
      <c r="AB462">
        <f t="shared" si="39"/>
        <v>114.24124701837421</v>
      </c>
      <c r="AC462">
        <f t="shared" si="40"/>
        <v>787.66567106419825</v>
      </c>
    </row>
    <row r="463" spans="1:29" x14ac:dyDescent="0.35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36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7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38"/>
        <v>86.294830110218896</v>
      </c>
      <c r="Z463">
        <v>4.5900000000000003E-2</v>
      </c>
      <c r="AA463">
        <v>787.88016357421895</v>
      </c>
      <c r="AB463">
        <f t="shared" si="39"/>
        <v>114.27235650351066</v>
      </c>
      <c r="AC463">
        <f t="shared" si="40"/>
        <v>787.88016341373054</v>
      </c>
    </row>
    <row r="464" spans="1:29" x14ac:dyDescent="0.35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36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7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38"/>
        <v>86.307588059333895</v>
      </c>
      <c r="Z464">
        <v>4.5999999999999999E-2</v>
      </c>
      <c r="AA464">
        <v>788.09379103646199</v>
      </c>
      <c r="AB464">
        <f t="shared" si="39"/>
        <v>114.30334054734499</v>
      </c>
      <c r="AC464">
        <f t="shared" si="40"/>
        <v>788.09379087593004</v>
      </c>
    </row>
    <row r="465" spans="1:29" x14ac:dyDescent="0.35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36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7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38"/>
        <v>86.338451514828748</v>
      </c>
      <c r="Z465">
        <v>4.6100000000000002E-2</v>
      </c>
      <c r="AA465">
        <v>788.30655535862104</v>
      </c>
      <c r="AB465">
        <f t="shared" si="39"/>
        <v>114.33419940329421</v>
      </c>
      <c r="AC465">
        <f t="shared" si="40"/>
        <v>788.30655519804577</v>
      </c>
    </row>
    <row r="466" spans="1:29" x14ac:dyDescent="0.35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36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7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38"/>
        <v>86.407711006477598</v>
      </c>
      <c r="Z466">
        <v>4.6199999999999998E-2</v>
      </c>
      <c r="AA466">
        <v>788.51845828794205</v>
      </c>
      <c r="AB466">
        <f t="shared" si="39"/>
        <v>114.36493332477494</v>
      </c>
      <c r="AC466">
        <f t="shared" si="40"/>
        <v>788.5184581273237</v>
      </c>
    </row>
    <row r="467" spans="1:29" x14ac:dyDescent="0.35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36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7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38"/>
        <v>86.405418169425843</v>
      </c>
      <c r="Z467">
        <v>4.6300000000000001E-2</v>
      </c>
      <c r="AA467">
        <v>788.72950157167099</v>
      </c>
      <c r="AB467">
        <f t="shared" si="39"/>
        <v>114.39554256520375</v>
      </c>
      <c r="AC467">
        <f t="shared" si="40"/>
        <v>788.72950141100955</v>
      </c>
    </row>
    <row r="468" spans="1:29" x14ac:dyDescent="0.35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36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7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38"/>
        <v>86.42979124291935</v>
      </c>
      <c r="Z468">
        <v>4.6399999999999997E-2</v>
      </c>
      <c r="AA468">
        <v>788.93968695705803</v>
      </c>
      <c r="AB468">
        <f t="shared" si="39"/>
        <v>114.4260273779979</v>
      </c>
      <c r="AC468">
        <f t="shared" si="40"/>
        <v>788.93968679635384</v>
      </c>
    </row>
    <row r="469" spans="1:29" x14ac:dyDescent="0.35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36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7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38"/>
        <v>86.452971178636147</v>
      </c>
      <c r="Z469">
        <v>4.65E-2</v>
      </c>
      <c r="AA469">
        <v>789.14901619134798</v>
      </c>
      <c r="AB469">
        <f t="shared" si="39"/>
        <v>114.45638801657378</v>
      </c>
      <c r="AC469">
        <f t="shared" si="40"/>
        <v>789.14901603060116</v>
      </c>
    </row>
    <row r="470" spans="1:29" x14ac:dyDescent="0.35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36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7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38"/>
        <v>86.486767165532555</v>
      </c>
      <c r="Z470">
        <v>4.6600000000000003E-2</v>
      </c>
      <c r="AA470">
        <v>789.35749102178795</v>
      </c>
      <c r="AB470">
        <f t="shared" si="39"/>
        <v>114.48662473434818</v>
      </c>
      <c r="AC470">
        <f t="shared" si="40"/>
        <v>789.35749086099861</v>
      </c>
    </row>
    <row r="471" spans="1:29" x14ac:dyDescent="0.35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36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7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38"/>
        <v>86.51056762872814</v>
      </c>
      <c r="Z471">
        <v>4.6699999999999998E-2</v>
      </c>
      <c r="AA471">
        <v>789.56511319562696</v>
      </c>
      <c r="AB471">
        <f t="shared" si="39"/>
        <v>114.51673778473815</v>
      </c>
      <c r="AC471">
        <f t="shared" si="40"/>
        <v>789.56511303479533</v>
      </c>
    </row>
    <row r="472" spans="1:29" x14ac:dyDescent="0.35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36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7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38"/>
        <v>86.512148895660445</v>
      </c>
      <c r="Z472">
        <v>4.6800000000000001E-2</v>
      </c>
      <c r="AA472">
        <v>789.77188446010996</v>
      </c>
      <c r="AB472">
        <f t="shared" si="39"/>
        <v>114.54672742116014</v>
      </c>
      <c r="AC472">
        <f t="shared" si="40"/>
        <v>789.77188429923626</v>
      </c>
    </row>
    <row r="473" spans="1:29" x14ac:dyDescent="0.35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36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7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38"/>
        <v>86.555075501164254</v>
      </c>
      <c r="Z473">
        <v>4.6899999999999997E-2</v>
      </c>
      <c r="AA473">
        <v>789.97780656248494</v>
      </c>
      <c r="AB473">
        <f t="shared" si="39"/>
        <v>114.57659389703103</v>
      </c>
      <c r="AC473">
        <f t="shared" si="40"/>
        <v>789.9778064015693</v>
      </c>
    </row>
    <row r="474" spans="1:29" x14ac:dyDescent="0.35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36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7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38"/>
        <v>86.571051088901797</v>
      </c>
      <c r="Z474">
        <v>4.7E-2</v>
      </c>
      <c r="AA474">
        <v>790.18288125000004</v>
      </c>
      <c r="AB474">
        <f t="shared" si="39"/>
        <v>114.60633746576775</v>
      </c>
      <c r="AC474">
        <f t="shared" si="40"/>
        <v>790.18288108904255</v>
      </c>
    </row>
    <row r="475" spans="1:29" x14ac:dyDescent="0.35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36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7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38"/>
        <v>86.597803250370788</v>
      </c>
      <c r="Z475">
        <v>4.7100000000000003E-2</v>
      </c>
      <c r="AA475">
        <v>790.38711026990097</v>
      </c>
      <c r="AB475">
        <f t="shared" si="39"/>
        <v>114.63595838078687</v>
      </c>
      <c r="AC475">
        <f t="shared" si="40"/>
        <v>790.38711010890188</v>
      </c>
    </row>
    <row r="476" spans="1:29" x14ac:dyDescent="0.35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36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7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38"/>
        <v>86.613879464186198</v>
      </c>
      <c r="Z476">
        <v>4.7199999999999999E-2</v>
      </c>
      <c r="AA476">
        <v>790.59049536943598</v>
      </c>
      <c r="AB476">
        <f t="shared" si="39"/>
        <v>114.66545689550533</v>
      </c>
      <c r="AC476">
        <f t="shared" si="40"/>
        <v>790.59049520839551</v>
      </c>
    </row>
    <row r="477" spans="1:29" x14ac:dyDescent="0.35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36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7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38"/>
        <v>86.684382406651096</v>
      </c>
      <c r="Z477">
        <v>4.7300000000000002E-2</v>
      </c>
      <c r="AA477">
        <v>790.79303829585103</v>
      </c>
      <c r="AB477">
        <f t="shared" si="39"/>
        <v>114.6948332633397</v>
      </c>
      <c r="AC477">
        <f t="shared" si="40"/>
        <v>790.79303813476929</v>
      </c>
    </row>
    <row r="478" spans="1:29" x14ac:dyDescent="0.35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36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7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38"/>
        <v>86.661806227398856</v>
      </c>
      <c r="Z478">
        <v>4.7399999999999998E-2</v>
      </c>
      <c r="AA478">
        <v>790.99474079639401</v>
      </c>
      <c r="AB478">
        <f t="shared" si="39"/>
        <v>114.72408773770688</v>
      </c>
      <c r="AC478">
        <f t="shared" si="40"/>
        <v>790.99474063527111</v>
      </c>
    </row>
    <row r="479" spans="1:29" x14ac:dyDescent="0.35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36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7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38"/>
        <v>86.719541637312403</v>
      </c>
      <c r="Z479">
        <v>4.7500000000000001E-2</v>
      </c>
      <c r="AA479">
        <v>791.19560461831202</v>
      </c>
      <c r="AB479">
        <f t="shared" si="39"/>
        <v>114.75322057202365</v>
      </c>
      <c r="AC479">
        <f t="shared" si="40"/>
        <v>791.19560445714831</v>
      </c>
    </row>
    <row r="480" spans="1:29" x14ac:dyDescent="0.35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36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7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38"/>
        <v>86.752499073562589</v>
      </c>
      <c r="Z480">
        <v>4.7600000000000003E-2</v>
      </c>
      <c r="AA480">
        <v>791.39563150885203</v>
      </c>
      <c r="AB480">
        <f t="shared" si="39"/>
        <v>114.78223201970674</v>
      </c>
      <c r="AC480">
        <f t="shared" si="40"/>
        <v>791.39563134764762</v>
      </c>
    </row>
    <row r="481" spans="1:29" x14ac:dyDescent="0.35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36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7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38"/>
        <v>86.774459517054652</v>
      </c>
      <c r="Z481">
        <v>4.7699999999999999E-2</v>
      </c>
      <c r="AA481">
        <v>791.59482321526104</v>
      </c>
      <c r="AB481">
        <f t="shared" si="39"/>
        <v>114.81112233417291</v>
      </c>
      <c r="AC481">
        <f t="shared" si="40"/>
        <v>791.59482305401605</v>
      </c>
    </row>
    <row r="482" spans="1:29" x14ac:dyDescent="0.35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36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7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38"/>
        <v>86.759142790538746</v>
      </c>
      <c r="Z482">
        <v>4.7800000000000002E-2</v>
      </c>
      <c r="AA482">
        <v>791.79318148478603</v>
      </c>
      <c r="AB482">
        <f t="shared" si="39"/>
        <v>114.8398917688389</v>
      </c>
      <c r="AC482">
        <f t="shared" si="40"/>
        <v>791.79318132350056</v>
      </c>
    </row>
    <row r="483" spans="1:29" x14ac:dyDescent="0.35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36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7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38"/>
        <v>86.807445703613041</v>
      </c>
      <c r="Z483">
        <v>4.7899999999999998E-2</v>
      </c>
      <c r="AA483">
        <v>791.990708064675</v>
      </c>
      <c r="AB483">
        <f t="shared" si="39"/>
        <v>114.86854057712161</v>
      </c>
      <c r="AC483">
        <f t="shared" si="40"/>
        <v>791.99070790334929</v>
      </c>
    </row>
    <row r="484" spans="1:29" x14ac:dyDescent="0.35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36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7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38"/>
        <v>86.807189346701094</v>
      </c>
      <c r="Z484">
        <v>4.8000000000000001E-2</v>
      </c>
      <c r="AA484">
        <v>792.18740470217404</v>
      </c>
      <c r="AB484">
        <f t="shared" si="39"/>
        <v>114.89706901243767</v>
      </c>
      <c r="AC484">
        <f t="shared" si="40"/>
        <v>792.1874045408083</v>
      </c>
    </row>
    <row r="485" spans="1:29" x14ac:dyDescent="0.35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36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7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38"/>
        <v>86.8726729645836</v>
      </c>
      <c r="Z485">
        <v>4.8099999999999997E-2</v>
      </c>
      <c r="AA485">
        <v>792.38327314453102</v>
      </c>
      <c r="AB485">
        <f t="shared" si="39"/>
        <v>114.92547732820394</v>
      </c>
      <c r="AC485">
        <f t="shared" si="40"/>
        <v>792.38327298312527</v>
      </c>
    </row>
    <row r="486" spans="1:29" x14ac:dyDescent="0.35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36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7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38"/>
        <v>86.888128650921047</v>
      </c>
      <c r="Z486">
        <v>4.82E-2</v>
      </c>
      <c r="AA486">
        <v>792.57831513899305</v>
      </c>
      <c r="AB486">
        <f t="shared" si="39"/>
        <v>114.95376577783722</v>
      </c>
      <c r="AC486">
        <f t="shared" si="40"/>
        <v>792.57831497754773</v>
      </c>
    </row>
    <row r="487" spans="1:29" x14ac:dyDescent="0.35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36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7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38"/>
        <v>86.883449538315901</v>
      </c>
      <c r="Z487">
        <v>4.8300000000000003E-2</v>
      </c>
      <c r="AA487">
        <v>792.772532432807</v>
      </c>
      <c r="AB487">
        <f t="shared" si="39"/>
        <v>114.98193461475421</v>
      </c>
      <c r="AC487">
        <f t="shared" si="40"/>
        <v>792.77253227132212</v>
      </c>
    </row>
    <row r="488" spans="1:29" x14ac:dyDescent="0.35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36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7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38"/>
        <v>86.938733984483449</v>
      </c>
      <c r="Z488">
        <v>4.8399999999999999E-2</v>
      </c>
      <c r="AA488">
        <v>792.96592677321996</v>
      </c>
      <c r="AB488">
        <f t="shared" si="39"/>
        <v>115.00998409237168</v>
      </c>
      <c r="AC488">
        <f t="shared" si="40"/>
        <v>792.96592661169564</v>
      </c>
    </row>
    <row r="489" spans="1:29" x14ac:dyDescent="0.35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36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7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38"/>
        <v>86.965658647799955</v>
      </c>
      <c r="Z489">
        <v>4.8500000000000001E-2</v>
      </c>
      <c r="AA489">
        <v>793.15849990747995</v>
      </c>
      <c r="AB489">
        <f t="shared" si="39"/>
        <v>115.03791446410655</v>
      </c>
      <c r="AC489">
        <f t="shared" si="40"/>
        <v>793.1584997459164</v>
      </c>
    </row>
    <row r="490" spans="1:29" x14ac:dyDescent="0.35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36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7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38"/>
        <v>87.000003286405502</v>
      </c>
      <c r="Z490">
        <v>4.8599999999999997E-2</v>
      </c>
      <c r="AA490">
        <v>793.35025358283303</v>
      </c>
      <c r="AB490">
        <f t="shared" si="39"/>
        <v>115.06572598337543</v>
      </c>
      <c r="AC490">
        <f t="shared" si="40"/>
        <v>793.35025342123049</v>
      </c>
    </row>
    <row r="491" spans="1:29" x14ac:dyDescent="0.35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36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7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38"/>
        <v>87.007334614910647</v>
      </c>
      <c r="Z491">
        <v>4.87E-2</v>
      </c>
      <c r="AA491">
        <v>793.54118954652597</v>
      </c>
      <c r="AB491">
        <f t="shared" si="39"/>
        <v>115.09341890359502</v>
      </c>
      <c r="AC491">
        <f t="shared" si="40"/>
        <v>793.54118938488443</v>
      </c>
    </row>
    <row r="492" spans="1:29" x14ac:dyDescent="0.35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36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7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38"/>
        <v>87.018429837888206</v>
      </c>
      <c r="Z492">
        <v>4.8800000000000003E-2</v>
      </c>
      <c r="AA492">
        <v>793.73130954580699</v>
      </c>
      <c r="AB492">
        <f t="shared" si="39"/>
        <v>115.12099347818226</v>
      </c>
      <c r="AC492">
        <f t="shared" si="40"/>
        <v>793.73130938412669</v>
      </c>
    </row>
    <row r="493" spans="1:29" x14ac:dyDescent="0.35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36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7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38"/>
        <v>87.052199470335708</v>
      </c>
      <c r="Z493">
        <v>4.8899999999999999E-2</v>
      </c>
      <c r="AA493">
        <v>793.92061532792297</v>
      </c>
      <c r="AB493">
        <f t="shared" si="39"/>
        <v>115.14844996055389</v>
      </c>
      <c r="AC493">
        <f t="shared" si="40"/>
        <v>793.92061516620413</v>
      </c>
    </row>
    <row r="494" spans="1:29" x14ac:dyDescent="0.35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36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7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38"/>
        <v>87.095622018649991</v>
      </c>
      <c r="Z494">
        <v>4.9000000000000002E-2</v>
      </c>
      <c r="AA494">
        <v>794.10910864011998</v>
      </c>
      <c r="AB494">
        <f t="shared" si="39"/>
        <v>115.17578860412652</v>
      </c>
      <c r="AC494">
        <f t="shared" si="40"/>
        <v>794.10910847836271</v>
      </c>
    </row>
    <row r="495" spans="1:29" x14ac:dyDescent="0.35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36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7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38"/>
        <v>87.088043916668397</v>
      </c>
      <c r="Z495">
        <v>4.9099999999999998E-2</v>
      </c>
      <c r="AA495">
        <v>794.29679122964706</v>
      </c>
      <c r="AB495">
        <f t="shared" si="39"/>
        <v>115.20300966231721</v>
      </c>
      <c r="AC495">
        <f t="shared" si="40"/>
        <v>794.29679106785159</v>
      </c>
    </row>
    <row r="496" spans="1:29" x14ac:dyDescent="0.35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36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7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38"/>
        <v>87.110665617240542</v>
      </c>
      <c r="Z496">
        <v>4.9200000000000001E-2</v>
      </c>
      <c r="AA496">
        <v>794.48366484375003</v>
      </c>
      <c r="AB496">
        <f t="shared" si="39"/>
        <v>115.23011338854253</v>
      </c>
      <c r="AC496">
        <f t="shared" si="40"/>
        <v>794.48366468191659</v>
      </c>
    </row>
    <row r="497" spans="1:29" x14ac:dyDescent="0.35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36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7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38"/>
        <v>87.143960869608691</v>
      </c>
      <c r="Z497">
        <v>4.9299999999999997E-2</v>
      </c>
      <c r="AA497">
        <v>794.66973122967602</v>
      </c>
      <c r="AB497">
        <f t="shared" si="39"/>
        <v>115.25710003621926</v>
      </c>
      <c r="AC497">
        <f t="shared" si="40"/>
        <v>794.66973106780461</v>
      </c>
    </row>
    <row r="498" spans="1:29" x14ac:dyDescent="0.35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36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7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38"/>
        <v>87.140834273628485</v>
      </c>
      <c r="Z498">
        <v>4.9399999999999999E-2</v>
      </c>
      <c r="AA498">
        <v>794.85499213467301</v>
      </c>
      <c r="AB498">
        <f t="shared" si="39"/>
        <v>115.28396985876427</v>
      </c>
      <c r="AC498">
        <f t="shared" si="40"/>
        <v>794.85499197276386</v>
      </c>
    </row>
    <row r="499" spans="1:29" x14ac:dyDescent="0.35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36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7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38"/>
        <v>87.188250718876546</v>
      </c>
      <c r="Z499">
        <v>4.9500000000000002E-2</v>
      </c>
      <c r="AA499">
        <v>795.039449305988</v>
      </c>
      <c r="AB499">
        <f t="shared" si="39"/>
        <v>115.31072310959433</v>
      </c>
      <c r="AC499">
        <f t="shared" si="40"/>
        <v>795.03944914404133</v>
      </c>
    </row>
    <row r="500" spans="1:29" x14ac:dyDescent="0.35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36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7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38"/>
        <v>87.18792967377199</v>
      </c>
      <c r="Z500">
        <v>4.9599999999999998E-2</v>
      </c>
      <c r="AA500">
        <v>795.22310449086694</v>
      </c>
      <c r="AB500">
        <f t="shared" si="39"/>
        <v>115.33736004212605</v>
      </c>
      <c r="AC500">
        <f t="shared" si="40"/>
        <v>795.22310432888275</v>
      </c>
    </row>
    <row r="501" spans="1:29" x14ac:dyDescent="0.35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36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7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38"/>
        <v>87.21154565582529</v>
      </c>
      <c r="Z501">
        <v>4.9700000000000001E-2</v>
      </c>
      <c r="AA501">
        <v>795.40595943655796</v>
      </c>
      <c r="AB501">
        <f t="shared" si="39"/>
        <v>115.36388090977634</v>
      </c>
      <c r="AC501">
        <f t="shared" si="40"/>
        <v>795.4059592745366</v>
      </c>
    </row>
    <row r="502" spans="1:29" x14ac:dyDescent="0.35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36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7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38"/>
        <v>87.256896870625354</v>
      </c>
      <c r="Z502">
        <v>4.9799999999999997E-2</v>
      </c>
      <c r="AA502">
        <v>795.58801589030804</v>
      </c>
      <c r="AB502">
        <f t="shared" si="39"/>
        <v>115.39028596596194</v>
      </c>
      <c r="AC502">
        <f t="shared" si="40"/>
        <v>795.58801572824962</v>
      </c>
    </row>
    <row r="503" spans="1:29" x14ac:dyDescent="0.35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36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7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38"/>
        <v>87.279818053570892</v>
      </c>
      <c r="Z503">
        <v>4.99E-2</v>
      </c>
      <c r="AA503">
        <v>795.76927559936405</v>
      </c>
      <c r="AB503">
        <f t="shared" si="39"/>
        <v>115.41657546409958</v>
      </c>
      <c r="AC503">
        <f t="shared" si="40"/>
        <v>795.76927543726867</v>
      </c>
    </row>
    <row r="504" spans="1:29" x14ac:dyDescent="0.35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36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7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38"/>
        <v>87.289276904859051</v>
      </c>
      <c r="Z504">
        <v>0.05</v>
      </c>
      <c r="AA504">
        <v>795.94974031097399</v>
      </c>
      <c r="AB504">
        <f t="shared" si="39"/>
        <v>115.44274965760617</v>
      </c>
      <c r="AC504">
        <f t="shared" si="40"/>
        <v>795.9497401488419</v>
      </c>
    </row>
    <row r="505" spans="1:29" x14ac:dyDescent="0.35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36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7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38"/>
        <v>87.289058881690806</v>
      </c>
      <c r="Z505">
        <v>5.0099999999999999E-2</v>
      </c>
      <c r="AA505">
        <v>796.12941177238395</v>
      </c>
      <c r="AB505">
        <f t="shared" si="39"/>
        <v>115.46880879989831</v>
      </c>
      <c r="AC505">
        <f t="shared" si="40"/>
        <v>796.12941161021513</v>
      </c>
    </row>
    <row r="506" spans="1:29" x14ac:dyDescent="0.35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36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7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38"/>
        <v>87.3237605032853</v>
      </c>
      <c r="Z506">
        <v>5.0200000000000002E-2</v>
      </c>
      <c r="AA506">
        <v>796.30829173084203</v>
      </c>
      <c r="AB506">
        <f t="shared" si="39"/>
        <v>115.49475314439294</v>
      </c>
      <c r="AC506">
        <f t="shared" si="40"/>
        <v>796.30829156863683</v>
      </c>
    </row>
    <row r="507" spans="1:29" x14ac:dyDescent="0.35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36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7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38"/>
        <v>87.355117505731343</v>
      </c>
      <c r="Z507">
        <v>5.0299999999999997E-2</v>
      </c>
      <c r="AA507">
        <v>796.48638193359398</v>
      </c>
      <c r="AB507">
        <f t="shared" si="39"/>
        <v>115.52058294450663</v>
      </c>
      <c r="AC507">
        <f t="shared" si="40"/>
        <v>796.48638177135251</v>
      </c>
    </row>
    <row r="508" spans="1:29" x14ac:dyDescent="0.35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36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7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38"/>
        <v>87.380389026345895</v>
      </c>
      <c r="Z508">
        <v>5.04E-2</v>
      </c>
      <c r="AA508">
        <v>796.66368412788802</v>
      </c>
      <c r="AB508">
        <f t="shared" si="39"/>
        <v>115.54629845365628</v>
      </c>
      <c r="AC508">
        <f t="shared" si="40"/>
        <v>796.6636839656104</v>
      </c>
    </row>
    <row r="509" spans="1:29" x14ac:dyDescent="0.35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36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7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38"/>
        <v>87.3883864036506</v>
      </c>
      <c r="Z509">
        <v>5.0500000000000003E-2</v>
      </c>
      <c r="AA509">
        <v>796.84020006097103</v>
      </c>
      <c r="AB509">
        <f t="shared" si="39"/>
        <v>115.57189992525865</v>
      </c>
      <c r="AC509">
        <f t="shared" si="40"/>
        <v>796.8401998986576</v>
      </c>
    </row>
    <row r="510" spans="1:29" x14ac:dyDescent="0.35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36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7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38"/>
        <v>87.412862499080404</v>
      </c>
      <c r="Z510">
        <v>5.0599999999999999E-2</v>
      </c>
      <c r="AA510">
        <v>797.01593148008999</v>
      </c>
      <c r="AB510">
        <f t="shared" si="39"/>
        <v>115.59738761273047</v>
      </c>
      <c r="AC510">
        <f t="shared" si="40"/>
        <v>797.01593131774075</v>
      </c>
    </row>
    <row r="511" spans="1:29" x14ac:dyDescent="0.35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36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7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38"/>
        <v>87.45735360050395</v>
      </c>
      <c r="Z511">
        <v>5.0700000000000002E-2</v>
      </c>
      <c r="AA511">
        <v>797.19088013249302</v>
      </c>
      <c r="AB511">
        <f t="shared" si="39"/>
        <v>115.62276176948866</v>
      </c>
      <c r="AC511">
        <f t="shared" si="40"/>
        <v>797.19087997010809</v>
      </c>
    </row>
    <row r="512" spans="1:29" x14ac:dyDescent="0.35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36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7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38"/>
        <v>87.466766930470499</v>
      </c>
      <c r="Z512">
        <v>5.0799999999999998E-2</v>
      </c>
      <c r="AA512">
        <v>797.36504776542597</v>
      </c>
      <c r="AB512">
        <f t="shared" si="39"/>
        <v>115.64802264894982</v>
      </c>
      <c r="AC512">
        <f t="shared" si="40"/>
        <v>797.36504760300556</v>
      </c>
    </row>
    <row r="513" spans="1:29" x14ac:dyDescent="0.35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36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7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38"/>
        <v>87.497110484564402</v>
      </c>
      <c r="Z513">
        <v>5.0900000000000001E-2</v>
      </c>
      <c r="AA513">
        <v>797.53843612613605</v>
      </c>
      <c r="AB513">
        <f t="shared" si="39"/>
        <v>115.67317050453073</v>
      </c>
      <c r="AC513">
        <f t="shared" si="40"/>
        <v>797.53843596368029</v>
      </c>
    </row>
    <row r="514" spans="1:29" x14ac:dyDescent="0.35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36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7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38"/>
        <v>87.511248448457692</v>
      </c>
      <c r="Z514">
        <v>5.0999999999999997E-2</v>
      </c>
      <c r="AA514">
        <v>797.71104696187103</v>
      </c>
      <c r="AB514">
        <f t="shared" si="39"/>
        <v>115.69820558964824</v>
      </c>
      <c r="AC514">
        <f t="shared" si="40"/>
        <v>797.71104679938014</v>
      </c>
    </row>
    <row r="515" spans="1:29" x14ac:dyDescent="0.35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36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7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38"/>
        <v>87.548063217680252</v>
      </c>
      <c r="Z515">
        <v>5.11E-2</v>
      </c>
      <c r="AA515">
        <v>797.88288201987802</v>
      </c>
      <c r="AB515">
        <f t="shared" si="39"/>
        <v>115.72312815771912</v>
      </c>
      <c r="AC515">
        <f t="shared" si="40"/>
        <v>797.88288185735212</v>
      </c>
    </row>
    <row r="516" spans="1:29" x14ac:dyDescent="0.35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36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7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38"/>
        <v>87.542277218222154</v>
      </c>
      <c r="Z516">
        <v>5.1200000000000002E-2</v>
      </c>
      <c r="AA516">
        <v>798.05394304740298</v>
      </c>
      <c r="AB516">
        <f t="shared" si="39"/>
        <v>115.74793846215998</v>
      </c>
      <c r="AC516">
        <f t="shared" si="40"/>
        <v>798.05394288484229</v>
      </c>
    </row>
    <row r="517" spans="1:29" x14ac:dyDescent="0.35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41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42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43">+R517*0.85</f>
        <v>87.577628117602799</v>
      </c>
      <c r="Z517">
        <v>5.1299999999999998E-2</v>
      </c>
      <c r="AA517">
        <v>798.22423179169505</v>
      </c>
      <c r="AB517">
        <f t="shared" ref="AB517:AB580" si="44">+AA517*0.1450377377</f>
        <v>115.77263675638787</v>
      </c>
      <c r="AC517">
        <f t="shared" ref="AC517:AC580" si="45">+AB517*6.8947572932</f>
        <v>798.22423162909956</v>
      </c>
    </row>
    <row r="518" spans="1:29" x14ac:dyDescent="0.35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41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42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43"/>
        <v>87.558133013009993</v>
      </c>
      <c r="Z518">
        <v>5.1400000000000001E-2</v>
      </c>
      <c r="AA518">
        <v>798.39374999999995</v>
      </c>
      <c r="AB518">
        <f t="shared" si="44"/>
        <v>115.79722329381937</v>
      </c>
      <c r="AC518">
        <f t="shared" si="45"/>
        <v>798.39374983737002</v>
      </c>
    </row>
    <row r="519" spans="1:29" x14ac:dyDescent="0.35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41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42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43"/>
        <v>87.598347506138097</v>
      </c>
      <c r="Z519">
        <v>5.1499999999999997E-2</v>
      </c>
      <c r="AA519">
        <v>798.56249941956503</v>
      </c>
      <c r="AB519">
        <f t="shared" si="44"/>
        <v>115.82169832787127</v>
      </c>
      <c r="AC519">
        <f t="shared" si="45"/>
        <v>798.56249925690065</v>
      </c>
    </row>
    <row r="520" spans="1:29" x14ac:dyDescent="0.35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41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42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43"/>
        <v>87.639237631500393</v>
      </c>
      <c r="Z520">
        <v>5.16E-2</v>
      </c>
      <c r="AA520">
        <v>798.73048179763805</v>
      </c>
      <c r="AB520">
        <f t="shared" si="44"/>
        <v>115.84606211196045</v>
      </c>
      <c r="AC520">
        <f t="shared" si="45"/>
        <v>798.73048163493945</v>
      </c>
    </row>
    <row r="521" spans="1:29" x14ac:dyDescent="0.35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41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42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43"/>
        <v>87.638331996803146</v>
      </c>
      <c r="Z521">
        <v>5.1700000000000003E-2</v>
      </c>
      <c r="AA521">
        <v>798.89769888146498</v>
      </c>
      <c r="AB521">
        <f t="shared" si="44"/>
        <v>115.8703148995035</v>
      </c>
      <c r="AC521">
        <f t="shared" si="45"/>
        <v>798.89769871873227</v>
      </c>
    </row>
    <row r="522" spans="1:29" x14ac:dyDescent="0.35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41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42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43"/>
        <v>87.673867377325251</v>
      </c>
      <c r="Z522">
        <v>5.1799999999999999E-2</v>
      </c>
      <c r="AA522">
        <v>799.06415241829495</v>
      </c>
      <c r="AB522">
        <f t="shared" si="44"/>
        <v>115.89445694391749</v>
      </c>
      <c r="AC522">
        <f t="shared" si="45"/>
        <v>799.06415225552848</v>
      </c>
    </row>
    <row r="523" spans="1:29" x14ac:dyDescent="0.35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41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42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43"/>
        <v>87.712371227134994</v>
      </c>
      <c r="Z523">
        <v>5.1900000000000002E-2</v>
      </c>
      <c r="AA523">
        <v>799.22984415537303</v>
      </c>
      <c r="AB523">
        <f t="shared" si="44"/>
        <v>115.91848849861887</v>
      </c>
      <c r="AC523">
        <f t="shared" si="45"/>
        <v>799.22984399257268</v>
      </c>
    </row>
    <row r="524" spans="1:29" x14ac:dyDescent="0.35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41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42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43"/>
        <v>87.718111705272349</v>
      </c>
      <c r="Z524">
        <v>5.1999999999999998E-2</v>
      </c>
      <c r="AA524">
        <v>799.39477583994699</v>
      </c>
      <c r="AB524">
        <f t="shared" si="44"/>
        <v>115.94240981702453</v>
      </c>
      <c r="AC524">
        <f t="shared" si="45"/>
        <v>799.3947756771131</v>
      </c>
    </row>
    <row r="525" spans="1:29" x14ac:dyDescent="0.35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41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42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43"/>
        <v>87.775003772821094</v>
      </c>
      <c r="Z525">
        <v>5.21E-2</v>
      </c>
      <c r="AA525">
        <v>799.55894921926404</v>
      </c>
      <c r="AB525">
        <f t="shared" si="44"/>
        <v>115.96622115255124</v>
      </c>
      <c r="AC525">
        <f t="shared" si="45"/>
        <v>799.55894905639673</v>
      </c>
    </row>
    <row r="526" spans="1:29" x14ac:dyDescent="0.35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41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42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43"/>
        <v>87.767574214097394</v>
      </c>
      <c r="Z526">
        <v>5.2200000000000003E-2</v>
      </c>
      <c r="AA526">
        <v>799.72236604057105</v>
      </c>
      <c r="AB526">
        <f t="shared" si="44"/>
        <v>115.98992275861573</v>
      </c>
      <c r="AC526">
        <f t="shared" si="45"/>
        <v>799.72236587767043</v>
      </c>
    </row>
    <row r="527" spans="1:29" x14ac:dyDescent="0.35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41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42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43"/>
        <v>87.801097073069286</v>
      </c>
      <c r="Z527">
        <v>5.2299999999999999E-2</v>
      </c>
      <c r="AA527">
        <v>799.88502805111602</v>
      </c>
      <c r="AB527">
        <f t="shared" si="44"/>
        <v>116.01351488863492</v>
      </c>
      <c r="AC527">
        <f t="shared" si="45"/>
        <v>799.88502788818232</v>
      </c>
    </row>
    <row r="528" spans="1:29" x14ac:dyDescent="0.35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41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42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43"/>
        <v>87.800541233783946</v>
      </c>
      <c r="Z528">
        <v>5.2400000000000002E-2</v>
      </c>
      <c r="AA528">
        <v>800.04693699814504</v>
      </c>
      <c r="AB528">
        <f t="shared" si="44"/>
        <v>116.03699779602539</v>
      </c>
      <c r="AC528">
        <f t="shared" si="45"/>
        <v>800.04693683517837</v>
      </c>
    </row>
    <row r="529" spans="1:29" x14ac:dyDescent="0.35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41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42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43"/>
        <v>87.830664368850293</v>
      </c>
      <c r="Z529">
        <v>5.2499999999999998E-2</v>
      </c>
      <c r="AA529">
        <v>800.208094628906</v>
      </c>
      <c r="AB529">
        <f t="shared" si="44"/>
        <v>116.06037173420405</v>
      </c>
      <c r="AC529">
        <f t="shared" si="45"/>
        <v>800.20809446590647</v>
      </c>
    </row>
    <row r="530" spans="1:29" x14ac:dyDescent="0.35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41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42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43"/>
        <v>87.823735544654852</v>
      </c>
      <c r="Z530">
        <v>5.2600000000000001E-2</v>
      </c>
      <c r="AA530">
        <v>800.36850269064598</v>
      </c>
      <c r="AB530">
        <f t="shared" si="44"/>
        <v>116.08363695658765</v>
      </c>
      <c r="AC530">
        <f t="shared" si="45"/>
        <v>800.36850252761371</v>
      </c>
    </row>
    <row r="531" spans="1:29" x14ac:dyDescent="0.35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41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42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43"/>
        <v>87.873938373906697</v>
      </c>
      <c r="Z531">
        <v>5.2699999999999997E-2</v>
      </c>
      <c r="AA531">
        <v>800.52816293061198</v>
      </c>
      <c r="AB531">
        <f t="shared" si="44"/>
        <v>116.10679371659296</v>
      </c>
      <c r="AC531">
        <f t="shared" si="45"/>
        <v>800.5281627675472</v>
      </c>
    </row>
    <row r="532" spans="1:29" x14ac:dyDescent="0.35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41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42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43"/>
        <v>87.910460848332889</v>
      </c>
      <c r="Z532">
        <v>5.28E-2</v>
      </c>
      <c r="AA532">
        <v>800.68707709605098</v>
      </c>
      <c r="AB532">
        <f t="shared" si="44"/>
        <v>116.12984226763672</v>
      </c>
      <c r="AC532">
        <f t="shared" si="45"/>
        <v>800.6870769329538</v>
      </c>
    </row>
    <row r="533" spans="1:29" x14ac:dyDescent="0.35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41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42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43"/>
        <v>87.920049076006251</v>
      </c>
      <c r="Z533">
        <v>5.2900000000000003E-2</v>
      </c>
      <c r="AA533">
        <v>800.84524693420997</v>
      </c>
      <c r="AB533">
        <f t="shared" si="44"/>
        <v>116.15278286313567</v>
      </c>
      <c r="AC533">
        <f t="shared" si="45"/>
        <v>800.84524677108061</v>
      </c>
    </row>
    <row r="534" spans="1:29" x14ac:dyDescent="0.35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41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42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43"/>
        <v>87.954841740242244</v>
      </c>
      <c r="Z534">
        <v>5.2999999999999999E-2</v>
      </c>
      <c r="AA534">
        <v>801.00267419233705</v>
      </c>
      <c r="AB534">
        <f t="shared" si="44"/>
        <v>116.17561575650674</v>
      </c>
      <c r="AC534">
        <f t="shared" si="45"/>
        <v>801.00267402917564</v>
      </c>
    </row>
    <row r="535" spans="1:29" x14ac:dyDescent="0.35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41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42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43"/>
        <v>87.943665058059551</v>
      </c>
      <c r="Z535">
        <v>5.3100000000000001E-2</v>
      </c>
      <c r="AA535">
        <v>801.15936061767798</v>
      </c>
      <c r="AB535">
        <f t="shared" si="44"/>
        <v>116.19834120116649</v>
      </c>
      <c r="AC535">
        <f t="shared" si="45"/>
        <v>801.15936045448461</v>
      </c>
    </row>
    <row r="536" spans="1:29" x14ac:dyDescent="0.35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41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42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43"/>
        <v>88.000585875916499</v>
      </c>
      <c r="Z536">
        <v>5.3199999999999997E-2</v>
      </c>
      <c r="AA536">
        <v>801.31530795747994</v>
      </c>
      <c r="AB536">
        <f t="shared" si="44"/>
        <v>116.22095945053169</v>
      </c>
      <c r="AC536">
        <f t="shared" si="45"/>
        <v>801.31530779425486</v>
      </c>
    </row>
    <row r="537" spans="1:29" x14ac:dyDescent="0.35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41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42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43"/>
        <v>88.001865264616086</v>
      </c>
      <c r="Z537">
        <v>5.33E-2</v>
      </c>
      <c r="AA537">
        <v>801.47051795899199</v>
      </c>
      <c r="AB537">
        <f t="shared" si="44"/>
        <v>116.24347075801943</v>
      </c>
      <c r="AC537">
        <f t="shared" si="45"/>
        <v>801.4705177957353</v>
      </c>
    </row>
    <row r="538" spans="1:29" x14ac:dyDescent="0.35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41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42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43"/>
        <v>87.988228035251907</v>
      </c>
      <c r="Z538">
        <v>5.3400000000000003E-2</v>
      </c>
      <c r="AA538">
        <v>801.62499236945905</v>
      </c>
      <c r="AB538">
        <f t="shared" si="44"/>
        <v>116.2658753770461</v>
      </c>
      <c r="AC538">
        <f t="shared" si="45"/>
        <v>801.62499220617087</v>
      </c>
    </row>
    <row r="539" spans="1:29" x14ac:dyDescent="0.35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41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42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43"/>
        <v>88.038203257899994</v>
      </c>
      <c r="Z539">
        <v>5.3499999999999999E-2</v>
      </c>
      <c r="AA539">
        <v>801.77873293613004</v>
      </c>
      <c r="AB539">
        <f t="shared" si="44"/>
        <v>116.28817356102878</v>
      </c>
      <c r="AC539">
        <f t="shared" si="45"/>
        <v>801.7787327728106</v>
      </c>
    </row>
    <row r="540" spans="1:29" x14ac:dyDescent="0.35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41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42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43"/>
        <v>88.044983538838395</v>
      </c>
      <c r="Z540">
        <v>5.3600000000000002E-2</v>
      </c>
      <c r="AA540">
        <v>801.93174140625001</v>
      </c>
      <c r="AB540">
        <f t="shared" si="44"/>
        <v>116.31036556338393</v>
      </c>
      <c r="AC540">
        <f t="shared" si="45"/>
        <v>801.93174124289942</v>
      </c>
    </row>
    <row r="541" spans="1:29" x14ac:dyDescent="0.35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41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42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43"/>
        <v>88.07263175157</v>
      </c>
      <c r="Z541">
        <v>5.3699999999999998E-2</v>
      </c>
      <c r="AA541">
        <v>802.08401952706799</v>
      </c>
      <c r="AB541">
        <f t="shared" si="44"/>
        <v>116.33245163752856</v>
      </c>
      <c r="AC541">
        <f t="shared" si="45"/>
        <v>802.08401936368625</v>
      </c>
    </row>
    <row r="542" spans="1:29" x14ac:dyDescent="0.35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41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42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43"/>
        <v>88.10831088363139</v>
      </c>
      <c r="Z542">
        <v>5.3800000000000001E-2</v>
      </c>
      <c r="AA542">
        <v>802.23556904582995</v>
      </c>
      <c r="AB542">
        <f t="shared" si="44"/>
        <v>116.35443203687933</v>
      </c>
      <c r="AC542">
        <f t="shared" si="45"/>
        <v>802.23556888241751</v>
      </c>
    </row>
    <row r="543" spans="1:29" x14ac:dyDescent="0.35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41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42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43"/>
        <v>88.101494664808598</v>
      </c>
      <c r="Z543">
        <v>5.3900000000000003E-2</v>
      </c>
      <c r="AA543">
        <v>802.38639170978399</v>
      </c>
      <c r="AB543">
        <f t="shared" si="44"/>
        <v>116.37630701485311</v>
      </c>
      <c r="AC543">
        <f t="shared" si="45"/>
        <v>802.38639154634075</v>
      </c>
    </row>
    <row r="544" spans="1:29" x14ac:dyDescent="0.35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41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42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43"/>
        <v>88.145252633380693</v>
      </c>
      <c r="Z544">
        <v>5.3999999999999999E-2</v>
      </c>
      <c r="AA544">
        <v>802.536489266177</v>
      </c>
      <c r="AB544">
        <f t="shared" si="44"/>
        <v>116.39807682486665</v>
      </c>
      <c r="AC544">
        <f t="shared" si="45"/>
        <v>802.53648910270317</v>
      </c>
    </row>
    <row r="545" spans="1:29" x14ac:dyDescent="0.35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41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42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43"/>
        <v>88.174079608734047</v>
      </c>
      <c r="Z545">
        <v>5.4100000000000002E-2</v>
      </c>
      <c r="AA545">
        <v>802.68586346225504</v>
      </c>
      <c r="AB545">
        <f t="shared" si="44"/>
        <v>116.41974172033656</v>
      </c>
      <c r="AC545">
        <f t="shared" si="45"/>
        <v>802.68586329875075</v>
      </c>
    </row>
    <row r="546" spans="1:29" x14ac:dyDescent="0.35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41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42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43"/>
        <v>88.211589177063502</v>
      </c>
      <c r="Z546">
        <v>5.4199999999999998E-2</v>
      </c>
      <c r="AA546">
        <v>802.83451604526704</v>
      </c>
      <c r="AB546">
        <f t="shared" si="44"/>
        <v>116.44130195467989</v>
      </c>
      <c r="AC546">
        <f t="shared" si="45"/>
        <v>802.8345158817325</v>
      </c>
    </row>
    <row r="547" spans="1:29" x14ac:dyDescent="0.35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41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42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43"/>
        <v>88.194295866881802</v>
      </c>
      <c r="Z547">
        <v>5.4300000000000001E-2</v>
      </c>
      <c r="AA547">
        <v>802.98244876245803</v>
      </c>
      <c r="AB547">
        <f t="shared" si="44"/>
        <v>116.46275778131307</v>
      </c>
      <c r="AC547">
        <f t="shared" si="45"/>
        <v>802.98244859889337</v>
      </c>
    </row>
    <row r="548" spans="1:29" x14ac:dyDescent="0.35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41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42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43"/>
        <v>88.233623892183658</v>
      </c>
      <c r="Z548">
        <v>5.4399999999999997E-2</v>
      </c>
      <c r="AA548">
        <v>803.12966336107695</v>
      </c>
      <c r="AB548">
        <f t="shared" si="44"/>
        <v>116.48410945365318</v>
      </c>
      <c r="AC548">
        <f t="shared" si="45"/>
        <v>803.12966319748227</v>
      </c>
    </row>
    <row r="549" spans="1:29" x14ac:dyDescent="0.35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41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42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43"/>
        <v>88.249407811202701</v>
      </c>
      <c r="Z549">
        <v>5.45E-2</v>
      </c>
      <c r="AA549">
        <v>803.276161588371</v>
      </c>
      <c r="AB549">
        <f t="shared" si="44"/>
        <v>116.50535722511697</v>
      </c>
      <c r="AC549">
        <f t="shared" si="45"/>
        <v>803.27616142474653</v>
      </c>
    </row>
    <row r="550" spans="1:29" x14ac:dyDescent="0.35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41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42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43"/>
        <v>88.282719834583389</v>
      </c>
      <c r="Z550">
        <v>5.4600000000000003E-2</v>
      </c>
      <c r="AA550">
        <v>803.421945191585</v>
      </c>
      <c r="AB550">
        <f t="shared" si="44"/>
        <v>116.52650134912088</v>
      </c>
      <c r="AC550">
        <f t="shared" si="45"/>
        <v>803.42194502793075</v>
      </c>
    </row>
    <row r="551" spans="1:29" x14ac:dyDescent="0.35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41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42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43"/>
        <v>88.288386041091798</v>
      </c>
      <c r="Z551">
        <v>5.4699999999999999E-2</v>
      </c>
      <c r="AA551">
        <v>803.567015917969</v>
      </c>
      <c r="AB551">
        <f t="shared" si="44"/>
        <v>116.54754207908212</v>
      </c>
      <c r="AC551">
        <f t="shared" si="45"/>
        <v>803.56701575428531</v>
      </c>
    </row>
    <row r="552" spans="1:29" x14ac:dyDescent="0.35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41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42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43"/>
        <v>88.30028627268959</v>
      </c>
      <c r="Z552">
        <v>5.4800000000000001E-2</v>
      </c>
      <c r="AA552">
        <v>803.71137551476795</v>
      </c>
      <c r="AB552">
        <f t="shared" si="44"/>
        <v>116.56847966841711</v>
      </c>
      <c r="AC552">
        <f t="shared" si="45"/>
        <v>803.71137535105481</v>
      </c>
    </row>
    <row r="553" spans="1:29" x14ac:dyDescent="0.35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41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42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43"/>
        <v>88.289960120447901</v>
      </c>
      <c r="Z553">
        <v>5.4899999999999997E-2</v>
      </c>
      <c r="AA553">
        <v>803.85502572922996</v>
      </c>
      <c r="AB553">
        <f t="shared" si="44"/>
        <v>116.58931437054281</v>
      </c>
      <c r="AC553">
        <f t="shared" si="45"/>
        <v>803.85502556548761</v>
      </c>
    </row>
    <row r="554" spans="1:29" x14ac:dyDescent="0.35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41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42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43"/>
        <v>88.33223744816469</v>
      </c>
      <c r="Z554">
        <v>5.5E-2</v>
      </c>
      <c r="AA554">
        <v>803.99796830860305</v>
      </c>
      <c r="AB554">
        <f t="shared" si="44"/>
        <v>116.61004643887608</v>
      </c>
      <c r="AC554">
        <f t="shared" si="45"/>
        <v>803.99796814483148</v>
      </c>
    </row>
    <row r="555" spans="1:29" x14ac:dyDescent="0.35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41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42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43"/>
        <v>88.358213351321652</v>
      </c>
      <c r="Z555">
        <v>5.5100000000000003E-2</v>
      </c>
      <c r="AA555">
        <v>804.14020500013203</v>
      </c>
      <c r="AB555">
        <f t="shared" si="44"/>
        <v>116.63067612683338</v>
      </c>
      <c r="AC555">
        <f t="shared" si="45"/>
        <v>804.14020483633158</v>
      </c>
    </row>
    <row r="556" spans="1:29" x14ac:dyDescent="0.35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41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42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43"/>
        <v>88.364162269190899</v>
      </c>
      <c r="Z556">
        <v>5.5199999999999999E-2</v>
      </c>
      <c r="AA556">
        <v>804.28173755106604</v>
      </c>
      <c r="AB556">
        <f t="shared" si="44"/>
        <v>116.65120368783175</v>
      </c>
      <c r="AC556">
        <f t="shared" si="45"/>
        <v>804.28173738723672</v>
      </c>
    </row>
    <row r="557" spans="1:29" x14ac:dyDescent="0.35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41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42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43"/>
        <v>88.415206044948249</v>
      </c>
      <c r="Z557">
        <v>5.5300000000000002E-2</v>
      </c>
      <c r="AA557">
        <v>804.42256770865094</v>
      </c>
      <c r="AB557">
        <f t="shared" si="44"/>
        <v>116.67162937528781</v>
      </c>
      <c r="AC557">
        <f t="shared" si="45"/>
        <v>804.42256754479297</v>
      </c>
    </row>
    <row r="558" spans="1:29" x14ac:dyDescent="0.35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41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42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43"/>
        <v>88.430898921325792</v>
      </c>
      <c r="Z558">
        <v>5.5399999999999998E-2</v>
      </c>
      <c r="AA558">
        <v>804.56269722013496</v>
      </c>
      <c r="AB558">
        <f t="shared" si="44"/>
        <v>116.69195344261846</v>
      </c>
      <c r="AC558">
        <f t="shared" si="45"/>
        <v>804.56269705624845</v>
      </c>
    </row>
    <row r="559" spans="1:29" x14ac:dyDescent="0.35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41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42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43"/>
        <v>88.446527109509901</v>
      </c>
      <c r="Z559">
        <v>5.5500000000000001E-2</v>
      </c>
      <c r="AA559">
        <v>804.70212783276497</v>
      </c>
      <c r="AB559">
        <f t="shared" si="44"/>
        <v>116.71217614324044</v>
      </c>
      <c r="AC559">
        <f t="shared" si="45"/>
        <v>804.70212766885004</v>
      </c>
    </row>
    <row r="560" spans="1:29" x14ac:dyDescent="0.35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41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42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43"/>
        <v>88.462054671616144</v>
      </c>
      <c r="Z560">
        <v>5.5599999999999997E-2</v>
      </c>
      <c r="AA560">
        <v>804.84086129378795</v>
      </c>
      <c r="AB560">
        <f t="shared" si="44"/>
        <v>116.73229773057051</v>
      </c>
      <c r="AC560">
        <f t="shared" si="45"/>
        <v>804.84086112984482</v>
      </c>
    </row>
    <row r="561" spans="1:29" x14ac:dyDescent="0.35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41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42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43"/>
        <v>88.460866325558044</v>
      </c>
      <c r="Z561">
        <v>5.57E-2</v>
      </c>
      <c r="AA561">
        <v>804.97889935044998</v>
      </c>
      <c r="AB561">
        <f t="shared" si="44"/>
        <v>116.75231845802527</v>
      </c>
      <c r="AC561">
        <f t="shared" si="45"/>
        <v>804.97889918647866</v>
      </c>
    </row>
    <row r="562" spans="1:29" x14ac:dyDescent="0.35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41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42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43"/>
        <v>88.510276125484438</v>
      </c>
      <c r="Z562">
        <v>5.5800000000000002E-2</v>
      </c>
      <c r="AA562">
        <v>805.11624374999997</v>
      </c>
      <c r="AB562">
        <f t="shared" si="44"/>
        <v>116.77223857902176</v>
      </c>
      <c r="AC562">
        <f t="shared" si="45"/>
        <v>805.11624358600068</v>
      </c>
    </row>
    <row r="563" spans="1:29" x14ac:dyDescent="0.35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41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42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43"/>
        <v>88.527741937513639</v>
      </c>
      <c r="Z563">
        <v>5.5899999999999998E-2</v>
      </c>
      <c r="AA563">
        <v>805.25289623968399</v>
      </c>
      <c r="AB563">
        <f t="shared" si="44"/>
        <v>116.7920583469766</v>
      </c>
      <c r="AC563">
        <f t="shared" si="45"/>
        <v>805.25289607565685</v>
      </c>
    </row>
    <row r="564" spans="1:29" x14ac:dyDescent="0.35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41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42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43"/>
        <v>88.526560779031755</v>
      </c>
      <c r="Z564">
        <v>5.6000000000000001E-2</v>
      </c>
      <c r="AA564">
        <v>805.38885856674995</v>
      </c>
      <c r="AB564">
        <f t="shared" si="44"/>
        <v>116.81177801530667</v>
      </c>
      <c r="AC564">
        <f t="shared" si="45"/>
        <v>805.38885840269506</v>
      </c>
    </row>
    <row r="565" spans="1:29" x14ac:dyDescent="0.35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41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42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43"/>
        <v>88.545516815351746</v>
      </c>
      <c r="Z565">
        <v>5.6099999999999997E-2</v>
      </c>
      <c r="AA565">
        <v>805.52413247844402</v>
      </c>
      <c r="AB565">
        <f t="shared" si="44"/>
        <v>116.83139783742861</v>
      </c>
      <c r="AC565">
        <f t="shared" si="45"/>
        <v>805.52413231436162</v>
      </c>
    </row>
    <row r="566" spans="1:29" x14ac:dyDescent="0.35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41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42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43"/>
        <v>88.572185121756306</v>
      </c>
      <c r="Z566">
        <v>5.62E-2</v>
      </c>
      <c r="AA566">
        <v>805.65871972201398</v>
      </c>
      <c r="AB566">
        <f t="shared" si="44"/>
        <v>116.85091806675928</v>
      </c>
      <c r="AC566">
        <f t="shared" si="45"/>
        <v>805.65871955790408</v>
      </c>
    </row>
    <row r="567" spans="1:29" x14ac:dyDescent="0.35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41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42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43"/>
        <v>88.600492195709549</v>
      </c>
      <c r="Z567">
        <v>5.6300000000000003E-2</v>
      </c>
      <c r="AA567">
        <v>805.79262204470604</v>
      </c>
      <c r="AB567">
        <f t="shared" si="44"/>
        <v>116.87033895671532</v>
      </c>
      <c r="AC567">
        <f t="shared" si="45"/>
        <v>805.79262188056896</v>
      </c>
    </row>
    <row r="568" spans="1:29" x14ac:dyDescent="0.35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41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42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43"/>
        <v>88.616367157370107</v>
      </c>
      <c r="Z568">
        <v>5.6399999999999999E-2</v>
      </c>
      <c r="AA568">
        <v>805.92584119376897</v>
      </c>
      <c r="AB568">
        <f t="shared" si="44"/>
        <v>116.88966076071372</v>
      </c>
      <c r="AC568">
        <f t="shared" si="45"/>
        <v>805.92584102960473</v>
      </c>
    </row>
    <row r="569" spans="1:29" x14ac:dyDescent="0.35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41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42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43"/>
        <v>88.653773703762397</v>
      </c>
      <c r="Z569">
        <v>5.6500000000000002E-2</v>
      </c>
      <c r="AA569">
        <v>806.05837891644899</v>
      </c>
      <c r="AB569">
        <f t="shared" si="44"/>
        <v>116.90888373217113</v>
      </c>
      <c r="AC569">
        <f t="shared" si="45"/>
        <v>806.05837875225768</v>
      </c>
    </row>
    <row r="570" spans="1:29" x14ac:dyDescent="0.35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41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42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43"/>
        <v>88.628485412135305</v>
      </c>
      <c r="Z570">
        <v>5.6599999999999998E-2</v>
      </c>
      <c r="AA570">
        <v>806.19023695999294</v>
      </c>
      <c r="AB570">
        <f t="shared" si="44"/>
        <v>116.9280081245043</v>
      </c>
      <c r="AC570">
        <f t="shared" si="45"/>
        <v>806.19023679577481</v>
      </c>
    </row>
    <row r="571" spans="1:29" x14ac:dyDescent="0.35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41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42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43"/>
        <v>88.695504775630198</v>
      </c>
      <c r="Z571">
        <v>5.67E-2</v>
      </c>
      <c r="AA571">
        <v>806.32141707164806</v>
      </c>
      <c r="AB571">
        <f t="shared" si="44"/>
        <v>116.94703419113</v>
      </c>
      <c r="AC571">
        <f t="shared" si="45"/>
        <v>806.32141690740332</v>
      </c>
    </row>
    <row r="572" spans="1:29" x14ac:dyDescent="0.35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41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42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43"/>
        <v>88.7077428233451</v>
      </c>
      <c r="Z572">
        <v>5.6800000000000003E-2</v>
      </c>
      <c r="AA572">
        <v>806.45192099866199</v>
      </c>
      <c r="AB572">
        <f t="shared" si="44"/>
        <v>116.96596218546506</v>
      </c>
      <c r="AC572">
        <f t="shared" si="45"/>
        <v>806.45192083439053</v>
      </c>
    </row>
    <row r="573" spans="1:29" x14ac:dyDescent="0.35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41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42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43"/>
        <v>88.723754348967901</v>
      </c>
      <c r="Z573">
        <v>5.6899999999999999E-2</v>
      </c>
      <c r="AA573">
        <v>806.58175048828105</v>
      </c>
      <c r="AB573">
        <f t="shared" si="44"/>
        <v>116.98479236092615</v>
      </c>
      <c r="AC573">
        <f t="shared" si="45"/>
        <v>806.58175032398321</v>
      </c>
    </row>
    <row r="574" spans="1:29" x14ac:dyDescent="0.35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41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42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43"/>
        <v>88.726250834033806</v>
      </c>
      <c r="Z574">
        <v>5.7000000000000002E-2</v>
      </c>
      <c r="AA574">
        <v>806.71090728775403</v>
      </c>
      <c r="AB574">
        <f t="shared" si="44"/>
        <v>117.00352497093029</v>
      </c>
      <c r="AC574">
        <f t="shared" si="45"/>
        <v>806.71090712342982</v>
      </c>
    </row>
    <row r="575" spans="1:29" x14ac:dyDescent="0.35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41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42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43"/>
        <v>88.725683015453654</v>
      </c>
      <c r="Z575">
        <v>5.7099999999999998E-2</v>
      </c>
      <c r="AA575">
        <v>806.83939314432598</v>
      </c>
      <c r="AB575">
        <f t="shared" si="44"/>
        <v>117.02216026889393</v>
      </c>
      <c r="AC575">
        <f t="shared" si="45"/>
        <v>806.83939297997563</v>
      </c>
    </row>
    <row r="576" spans="1:29" x14ac:dyDescent="0.35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41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42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43"/>
        <v>88.747372726879647</v>
      </c>
      <c r="Z576">
        <v>5.7200000000000001E-2</v>
      </c>
      <c r="AA576">
        <v>806.96720980524503</v>
      </c>
      <c r="AB576">
        <f t="shared" si="44"/>
        <v>117.040698508234</v>
      </c>
      <c r="AC576">
        <f t="shared" si="45"/>
        <v>806.96720964086865</v>
      </c>
    </row>
    <row r="577" spans="1:29" x14ac:dyDescent="0.35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41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42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43"/>
        <v>88.801825809978041</v>
      </c>
      <c r="Z577">
        <v>5.7299999999999997E-2</v>
      </c>
      <c r="AA577">
        <v>807.09435901775896</v>
      </c>
      <c r="AB577">
        <f t="shared" si="44"/>
        <v>117.05913994236735</v>
      </c>
      <c r="AC577">
        <f t="shared" si="45"/>
        <v>807.09435885335665</v>
      </c>
    </row>
    <row r="578" spans="1:29" x14ac:dyDescent="0.35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41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42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43"/>
        <v>88.800965696601551</v>
      </c>
      <c r="Z578">
        <v>5.74E-2</v>
      </c>
      <c r="AA578">
        <v>807.22084252911395</v>
      </c>
      <c r="AB578">
        <f t="shared" si="44"/>
        <v>117.07748482471064</v>
      </c>
      <c r="AC578">
        <f t="shared" si="45"/>
        <v>807.22084236468595</v>
      </c>
    </row>
    <row r="579" spans="1:29" x14ac:dyDescent="0.35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41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42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43"/>
        <v>88.833556566426452</v>
      </c>
      <c r="Z579">
        <v>5.7500000000000002E-2</v>
      </c>
      <c r="AA579">
        <v>807.34666208655699</v>
      </c>
      <c r="AB579">
        <f t="shared" si="44"/>
        <v>117.09573340868059</v>
      </c>
      <c r="AC579">
        <f t="shared" si="45"/>
        <v>807.34666192210329</v>
      </c>
    </row>
    <row r="580" spans="1:29" x14ac:dyDescent="0.35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41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42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43"/>
        <v>88.853655427483801</v>
      </c>
      <c r="Z580">
        <v>5.7599999999999998E-2</v>
      </c>
      <c r="AA580">
        <v>807.47181943733597</v>
      </c>
      <c r="AB580">
        <f t="shared" si="44"/>
        <v>117.1138859476941</v>
      </c>
      <c r="AC580">
        <f t="shared" si="45"/>
        <v>807.47181927285681</v>
      </c>
    </row>
    <row r="581" spans="1:29" x14ac:dyDescent="0.35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46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47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48">+R581*0.85</f>
        <v>88.8749043008564</v>
      </c>
      <c r="Z581">
        <v>5.7700000000000001E-2</v>
      </c>
      <c r="AA581">
        <v>807.59631632869696</v>
      </c>
      <c r="AB581">
        <f t="shared" ref="AB581:AB644" si="49">+AA581*0.1450377377</f>
        <v>117.13194269516778</v>
      </c>
      <c r="AC581">
        <f t="shared" ref="AC581:AC644" si="50">+AB581*6.8947572932</f>
        <v>807.59631616419244</v>
      </c>
    </row>
    <row r="582" spans="1:29" x14ac:dyDescent="0.35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46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47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48"/>
        <v>88.879190492587341</v>
      </c>
      <c r="Z582">
        <v>5.7799999999999997E-2</v>
      </c>
      <c r="AA582">
        <v>807.72015450788899</v>
      </c>
      <c r="AB582">
        <f t="shared" si="49"/>
        <v>117.14990390451868</v>
      </c>
      <c r="AC582">
        <f t="shared" si="50"/>
        <v>807.72015434335924</v>
      </c>
    </row>
    <row r="583" spans="1:29" x14ac:dyDescent="0.35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46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47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48"/>
        <v>88.922941273582396</v>
      </c>
      <c r="Z583">
        <v>5.79E-2</v>
      </c>
      <c r="AA583">
        <v>807.84333572215701</v>
      </c>
      <c r="AB583">
        <f t="shared" si="49"/>
        <v>117.16776982916325</v>
      </c>
      <c r="AC583">
        <f t="shared" si="50"/>
        <v>807.84333555760213</v>
      </c>
    </row>
    <row r="584" spans="1:29" x14ac:dyDescent="0.35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46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47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48"/>
        <v>88.928324768729937</v>
      </c>
      <c r="Z584">
        <v>5.8000000000000003E-2</v>
      </c>
      <c r="AA584">
        <v>807.96586171875003</v>
      </c>
      <c r="AB584">
        <f t="shared" si="49"/>
        <v>117.18554072251854</v>
      </c>
      <c r="AC584">
        <f t="shared" si="50"/>
        <v>807.96586155417026</v>
      </c>
    </row>
    <row r="585" spans="1:29" x14ac:dyDescent="0.35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46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47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48"/>
        <v>88.94306648908865</v>
      </c>
      <c r="Z585">
        <v>5.8099999999999999E-2</v>
      </c>
      <c r="AA585">
        <v>808.08773424491403</v>
      </c>
      <c r="AB585">
        <f t="shared" si="49"/>
        <v>117.20321683800115</v>
      </c>
      <c r="AC585">
        <f t="shared" si="50"/>
        <v>808.08773408030947</v>
      </c>
    </row>
    <row r="586" spans="1:29" x14ac:dyDescent="0.35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46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47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48"/>
        <v>88.941650536425939</v>
      </c>
      <c r="Z586">
        <v>5.8200000000000002E-2</v>
      </c>
      <c r="AA586">
        <v>808.20895504789598</v>
      </c>
      <c r="AB586">
        <f t="shared" si="49"/>
        <v>117.22079842902784</v>
      </c>
      <c r="AC586">
        <f t="shared" si="50"/>
        <v>808.20895488326676</v>
      </c>
    </row>
    <row r="587" spans="1:29" x14ac:dyDescent="0.35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46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47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48"/>
        <v>88.946612360391953</v>
      </c>
      <c r="Z587">
        <v>5.8299999999999998E-2</v>
      </c>
      <c r="AA587">
        <v>808.32952587494401</v>
      </c>
      <c r="AB587">
        <f t="shared" si="49"/>
        <v>117.23828574901549</v>
      </c>
      <c r="AC587">
        <f t="shared" si="50"/>
        <v>808.32952571029011</v>
      </c>
    </row>
    <row r="588" spans="1:29" x14ac:dyDescent="0.35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46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47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48"/>
        <v>88.978582702738905</v>
      </c>
      <c r="Z588">
        <v>5.8400000000000001E-2</v>
      </c>
      <c r="AA588">
        <v>808.44944847330498</v>
      </c>
      <c r="AB588">
        <f t="shared" si="49"/>
        <v>117.25567905138088</v>
      </c>
      <c r="AC588">
        <f t="shared" si="50"/>
        <v>808.44944830862676</v>
      </c>
    </row>
    <row r="589" spans="1:29" x14ac:dyDescent="0.35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46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47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48"/>
        <v>89.004218393920297</v>
      </c>
      <c r="Z589">
        <v>5.8500000000000003E-2</v>
      </c>
      <c r="AA589">
        <v>808.56872459022497</v>
      </c>
      <c r="AB589">
        <f t="shared" si="49"/>
        <v>117.27297858954059</v>
      </c>
      <c r="AC589">
        <f t="shared" si="50"/>
        <v>808.5687244255223</v>
      </c>
    </row>
    <row r="590" spans="1:29" x14ac:dyDescent="0.35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46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47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48"/>
        <v>89.038253966715246</v>
      </c>
      <c r="Z590">
        <v>5.8599999999999999E-2</v>
      </c>
      <c r="AA590">
        <v>808.68735597295301</v>
      </c>
      <c r="AB590">
        <f t="shared" si="49"/>
        <v>117.29018461691169</v>
      </c>
      <c r="AC590">
        <f t="shared" si="50"/>
        <v>808.68735580822624</v>
      </c>
    </row>
    <row r="591" spans="1:29" x14ac:dyDescent="0.35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46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47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48"/>
        <v>89.046534055380803</v>
      </c>
      <c r="Z591">
        <v>5.8700000000000002E-2</v>
      </c>
      <c r="AA591">
        <v>808.80534436873404</v>
      </c>
      <c r="AB591">
        <f t="shared" si="49"/>
        <v>117.30729738691062</v>
      </c>
      <c r="AC591">
        <f t="shared" si="50"/>
        <v>808.80534420398328</v>
      </c>
    </row>
    <row r="592" spans="1:29" x14ac:dyDescent="0.35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46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47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48"/>
        <v>89.07957295083699</v>
      </c>
      <c r="Z592">
        <v>5.8799999999999998E-2</v>
      </c>
      <c r="AA592">
        <v>808.92269152481697</v>
      </c>
      <c r="AB592">
        <f t="shared" si="49"/>
        <v>117.32431715295442</v>
      </c>
      <c r="AC592">
        <f t="shared" si="50"/>
        <v>808.92269136004234</v>
      </c>
    </row>
    <row r="593" spans="1:29" x14ac:dyDescent="0.35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46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47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48"/>
        <v>89.077744910428251</v>
      </c>
      <c r="Z593">
        <v>5.8900000000000001E-2</v>
      </c>
      <c r="AA593">
        <v>809.03939918844799</v>
      </c>
      <c r="AB593">
        <f t="shared" si="49"/>
        <v>117.34124416845971</v>
      </c>
      <c r="AC593">
        <f t="shared" si="50"/>
        <v>809.03939902364948</v>
      </c>
    </row>
    <row r="594" spans="1:29" x14ac:dyDescent="0.35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46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47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48"/>
        <v>89.103234454211048</v>
      </c>
      <c r="Z594">
        <v>5.8999999999999997E-2</v>
      </c>
      <c r="AA594">
        <v>809.15546910687499</v>
      </c>
      <c r="AB594">
        <f t="shared" si="49"/>
        <v>117.35807868684338</v>
      </c>
      <c r="AC594">
        <f t="shared" si="50"/>
        <v>809.15546894205283</v>
      </c>
    </row>
    <row r="595" spans="1:29" x14ac:dyDescent="0.35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46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47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48"/>
        <v>89.119667651015391</v>
      </c>
      <c r="Z595">
        <v>5.91E-2</v>
      </c>
      <c r="AA595">
        <v>809.27090302734405</v>
      </c>
      <c r="AB595">
        <f t="shared" si="49"/>
        <v>117.37482096152206</v>
      </c>
      <c r="AC595">
        <f t="shared" si="50"/>
        <v>809.27090286249847</v>
      </c>
    </row>
    <row r="596" spans="1:29" x14ac:dyDescent="0.35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46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47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48"/>
        <v>89.112365072817596</v>
      </c>
      <c r="Z596">
        <v>5.9200000000000003E-2</v>
      </c>
      <c r="AA596">
        <v>809.38570269710306</v>
      </c>
      <c r="AB596">
        <f t="shared" si="49"/>
        <v>117.39147124591261</v>
      </c>
      <c r="AC596">
        <f t="shared" si="50"/>
        <v>809.38570253223406</v>
      </c>
    </row>
    <row r="597" spans="1:29" x14ac:dyDescent="0.35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46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47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48"/>
        <v>89.132133305334051</v>
      </c>
      <c r="Z597">
        <v>5.9299999999999999E-2</v>
      </c>
      <c r="AA597">
        <v>809.499869863399</v>
      </c>
      <c r="AB597">
        <f t="shared" si="49"/>
        <v>117.40802979343179</v>
      </c>
      <c r="AC597">
        <f t="shared" si="50"/>
        <v>809.4998696985067</v>
      </c>
    </row>
    <row r="598" spans="1:29" x14ac:dyDescent="0.35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46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47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48"/>
        <v>89.1418029922134</v>
      </c>
      <c r="Z598">
        <v>5.9400000000000001E-2</v>
      </c>
      <c r="AA598">
        <v>809.61340627347897</v>
      </c>
      <c r="AB598">
        <f t="shared" si="49"/>
        <v>117.42449685749638</v>
      </c>
      <c r="AC598">
        <f t="shared" si="50"/>
        <v>809.61340610856359</v>
      </c>
    </row>
    <row r="599" spans="1:29" x14ac:dyDescent="0.35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46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47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48"/>
        <v>89.176114088792147</v>
      </c>
      <c r="Z599">
        <v>5.9499999999999997E-2</v>
      </c>
      <c r="AA599">
        <v>809.72631367458996</v>
      </c>
      <c r="AB599">
        <f t="shared" si="49"/>
        <v>117.4408726915231</v>
      </c>
      <c r="AC599">
        <f t="shared" si="50"/>
        <v>809.7263135096515</v>
      </c>
    </row>
    <row r="600" spans="1:29" x14ac:dyDescent="0.35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46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47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48"/>
        <v>89.211702178212889</v>
      </c>
      <c r="Z600">
        <v>5.96E-2</v>
      </c>
      <c r="AA600">
        <v>809.83859381397895</v>
      </c>
      <c r="AB600">
        <f t="shared" si="49"/>
        <v>117.45715754892872</v>
      </c>
      <c r="AC600">
        <f t="shared" si="50"/>
        <v>809.83859364901764</v>
      </c>
    </row>
    <row r="601" spans="1:29" x14ac:dyDescent="0.35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46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47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48"/>
        <v>89.223199905500152</v>
      </c>
      <c r="Z601">
        <v>5.9700000000000003E-2</v>
      </c>
      <c r="AA601">
        <v>809.95024843889405</v>
      </c>
      <c r="AB601">
        <f t="shared" si="49"/>
        <v>117.47335168313015</v>
      </c>
      <c r="AC601">
        <f t="shared" si="50"/>
        <v>809.95024827391001</v>
      </c>
    </row>
    <row r="602" spans="1:29" x14ac:dyDescent="0.35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46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47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48"/>
        <v>89.244523050500845</v>
      </c>
      <c r="Z602">
        <v>5.9799999999999999E-2</v>
      </c>
      <c r="AA602">
        <v>810.06127929658203</v>
      </c>
      <c r="AB602">
        <f t="shared" si="49"/>
        <v>117.48945534754411</v>
      </c>
      <c r="AC602">
        <f t="shared" si="50"/>
        <v>810.06127913157547</v>
      </c>
    </row>
    <row r="603" spans="1:29" x14ac:dyDescent="0.35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46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47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48"/>
        <v>89.260570514008052</v>
      </c>
      <c r="Z603">
        <v>5.9900000000000002E-2</v>
      </c>
      <c r="AA603">
        <v>810.17168813428896</v>
      </c>
      <c r="AB603">
        <f t="shared" si="49"/>
        <v>117.50546879558721</v>
      </c>
      <c r="AC603">
        <f t="shared" si="50"/>
        <v>810.17168796925989</v>
      </c>
    </row>
    <row r="604" spans="1:29" x14ac:dyDescent="0.35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46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47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48"/>
        <v>89.269245919407098</v>
      </c>
      <c r="Z604">
        <v>0.06</v>
      </c>
      <c r="AA604">
        <v>810.28147669926295</v>
      </c>
      <c r="AB604">
        <f t="shared" si="49"/>
        <v>117.52139228067637</v>
      </c>
      <c r="AC604">
        <f t="shared" si="50"/>
        <v>810.28147653421149</v>
      </c>
    </row>
    <row r="605" spans="1:29" x14ac:dyDescent="0.35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46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47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48"/>
        <v>89.284088265842797</v>
      </c>
      <c r="Z605">
        <v>6.0100000000000001E-2</v>
      </c>
      <c r="AA605">
        <v>810.390646738751</v>
      </c>
      <c r="AB605">
        <f t="shared" si="49"/>
        <v>117.53722605622833</v>
      </c>
      <c r="AC605">
        <f t="shared" si="50"/>
        <v>810.39064657367737</v>
      </c>
    </row>
    <row r="606" spans="1:29" x14ac:dyDescent="0.35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46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47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48"/>
        <v>89.315737563085193</v>
      </c>
      <c r="Z606">
        <v>6.0199999999999997E-2</v>
      </c>
      <c r="AA606">
        <v>810.49919999999997</v>
      </c>
      <c r="AB606">
        <f t="shared" si="49"/>
        <v>117.55297037565984</v>
      </c>
      <c r="AC606">
        <f t="shared" si="50"/>
        <v>810.49919983490418</v>
      </c>
    </row>
    <row r="607" spans="1:29" x14ac:dyDescent="0.35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46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47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48"/>
        <v>89.309486766983241</v>
      </c>
      <c r="Z607">
        <v>6.0299999999999999E-2</v>
      </c>
      <c r="AA607">
        <v>810.60713823025799</v>
      </c>
      <c r="AB607">
        <f t="shared" si="49"/>
        <v>117.5686254923878</v>
      </c>
      <c r="AC607">
        <f t="shared" si="50"/>
        <v>810.60713806514013</v>
      </c>
    </row>
    <row r="608" spans="1:29" x14ac:dyDescent="0.35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46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47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48"/>
        <v>89.322994619962245</v>
      </c>
      <c r="Z608">
        <v>6.0400000000000002E-2</v>
      </c>
      <c r="AA608">
        <v>810.71446317676998</v>
      </c>
      <c r="AB608">
        <f t="shared" si="49"/>
        <v>117.58419165982868</v>
      </c>
      <c r="AC608">
        <f t="shared" si="50"/>
        <v>810.7144630116303</v>
      </c>
    </row>
    <row r="609" spans="1:29" x14ac:dyDescent="0.35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46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47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48"/>
        <v>89.322170444470146</v>
      </c>
      <c r="Z609">
        <v>6.0499999999999998E-2</v>
      </c>
      <c r="AA609">
        <v>810.82117658678601</v>
      </c>
      <c r="AB609">
        <f t="shared" si="49"/>
        <v>117.59966913139965</v>
      </c>
      <c r="AC609">
        <f t="shared" si="50"/>
        <v>810.82117642162461</v>
      </c>
    </row>
    <row r="610" spans="1:29" x14ac:dyDescent="0.35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46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47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48"/>
        <v>89.356718731089842</v>
      </c>
      <c r="Z610">
        <v>6.0600000000000001E-2</v>
      </c>
      <c r="AA610">
        <v>810.92728020755101</v>
      </c>
      <c r="AB610">
        <f t="shared" si="49"/>
        <v>117.61505816051718</v>
      </c>
      <c r="AC610">
        <f t="shared" si="50"/>
        <v>810.92728004236801</v>
      </c>
    </row>
    <row r="611" spans="1:29" x14ac:dyDescent="0.35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46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47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48"/>
        <v>89.394803305576502</v>
      </c>
      <c r="Z611">
        <v>6.0699999999999997E-2</v>
      </c>
      <c r="AA611">
        <v>811.03277578631298</v>
      </c>
      <c r="AB611">
        <f t="shared" si="49"/>
        <v>117.63035900059818</v>
      </c>
      <c r="AC611">
        <f t="shared" si="50"/>
        <v>811.0327756211085</v>
      </c>
    </row>
    <row r="612" spans="1:29" x14ac:dyDescent="0.35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46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47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48"/>
        <v>89.411866613295146</v>
      </c>
      <c r="Z612">
        <v>6.08E-2</v>
      </c>
      <c r="AA612">
        <v>811.13766507031903</v>
      </c>
      <c r="AB612">
        <f t="shared" si="49"/>
        <v>117.64557190505938</v>
      </c>
      <c r="AC612">
        <f t="shared" si="50"/>
        <v>811.13766490509317</v>
      </c>
    </row>
    <row r="613" spans="1:29" x14ac:dyDescent="0.35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46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47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48"/>
        <v>89.410366805567989</v>
      </c>
      <c r="Z613">
        <v>6.0900000000000003E-2</v>
      </c>
      <c r="AA613">
        <v>811.241949806815</v>
      </c>
      <c r="AB613">
        <f t="shared" si="49"/>
        <v>117.66069712731741</v>
      </c>
      <c r="AC613">
        <f t="shared" si="50"/>
        <v>811.24194964156789</v>
      </c>
    </row>
    <row r="614" spans="1:29" x14ac:dyDescent="0.35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46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47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48"/>
        <v>89.429742117210239</v>
      </c>
      <c r="Z614">
        <v>6.0999999999999999E-2</v>
      </c>
      <c r="AA614">
        <v>811.34563174305003</v>
      </c>
      <c r="AB614">
        <f t="shared" si="49"/>
        <v>117.67573492078928</v>
      </c>
      <c r="AC614">
        <f t="shared" si="50"/>
        <v>811.34563157778177</v>
      </c>
    </row>
    <row r="615" spans="1:29" x14ac:dyDescent="0.35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46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47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48"/>
        <v>89.464034046917988</v>
      </c>
      <c r="Z615">
        <v>6.1100000000000002E-2</v>
      </c>
      <c r="AA615">
        <v>811.448712626271</v>
      </c>
      <c r="AB615">
        <f t="shared" si="49"/>
        <v>117.69068553889177</v>
      </c>
      <c r="AC615">
        <f t="shared" si="50"/>
        <v>811.44871246098171</v>
      </c>
    </row>
    <row r="616" spans="1:29" x14ac:dyDescent="0.35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46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47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48"/>
        <v>89.470560366803738</v>
      </c>
      <c r="Z616">
        <v>6.1199999999999997E-2</v>
      </c>
      <c r="AA616">
        <v>811.55119420372398</v>
      </c>
      <c r="AB616">
        <f t="shared" si="49"/>
        <v>117.70554923504149</v>
      </c>
      <c r="AC616">
        <f t="shared" si="50"/>
        <v>811.55119403841388</v>
      </c>
    </row>
    <row r="617" spans="1:29" x14ac:dyDescent="0.35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46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47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48"/>
        <v>89.482779247646803</v>
      </c>
      <c r="Z617">
        <v>6.13E-2</v>
      </c>
      <c r="AA617">
        <v>811.65307822265595</v>
      </c>
      <c r="AB617">
        <f t="shared" si="49"/>
        <v>117.72032626265516</v>
      </c>
      <c r="AC617">
        <f t="shared" si="50"/>
        <v>811.65307805732516</v>
      </c>
    </row>
    <row r="618" spans="1:29" x14ac:dyDescent="0.35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46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47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48"/>
        <v>89.493409673979656</v>
      </c>
      <c r="Z618">
        <v>6.1400000000000003E-2</v>
      </c>
      <c r="AA618">
        <v>811.75436643031605</v>
      </c>
      <c r="AB618">
        <f t="shared" si="49"/>
        <v>117.73501687514987</v>
      </c>
      <c r="AC618">
        <f t="shared" si="50"/>
        <v>811.75436626496457</v>
      </c>
    </row>
    <row r="619" spans="1:29" x14ac:dyDescent="0.35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46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47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48"/>
        <v>89.496416477010996</v>
      </c>
      <c r="Z619">
        <v>6.1499999999999999E-2</v>
      </c>
      <c r="AA619">
        <v>811.855060573949</v>
      </c>
      <c r="AB619">
        <f t="shared" si="49"/>
        <v>117.74962132594203</v>
      </c>
      <c r="AC619">
        <f t="shared" si="50"/>
        <v>811.85506040857706</v>
      </c>
    </row>
    <row r="620" spans="1:29" x14ac:dyDescent="0.35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46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47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48"/>
        <v>89.514977196597499</v>
      </c>
      <c r="Z620">
        <v>6.1600000000000002E-2</v>
      </c>
      <c r="AA620">
        <v>811.95516240080303</v>
      </c>
      <c r="AB620">
        <f t="shared" si="49"/>
        <v>117.76413986844858</v>
      </c>
      <c r="AC620">
        <f t="shared" si="50"/>
        <v>811.95516223541074</v>
      </c>
    </row>
    <row r="621" spans="1:29" x14ac:dyDescent="0.35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46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47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48"/>
        <v>89.515470743549542</v>
      </c>
      <c r="Z621">
        <v>6.1699999999999998E-2</v>
      </c>
      <c r="AA621">
        <v>812.05467365812501</v>
      </c>
      <c r="AB621">
        <f t="shared" si="49"/>
        <v>117.77857275608623</v>
      </c>
      <c r="AC621">
        <f t="shared" si="50"/>
        <v>812.05467349271237</v>
      </c>
    </row>
    <row r="622" spans="1:29" x14ac:dyDescent="0.35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46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47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48"/>
        <v>89.555246794481846</v>
      </c>
      <c r="Z622">
        <v>6.1800000000000001E-2</v>
      </c>
      <c r="AA622">
        <v>812.15359609316295</v>
      </c>
      <c r="AB622">
        <f t="shared" si="49"/>
        <v>117.79292024227192</v>
      </c>
      <c r="AC622">
        <f t="shared" si="50"/>
        <v>812.15359592773018</v>
      </c>
    </row>
    <row r="623" spans="1:29" x14ac:dyDescent="0.35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46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47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48"/>
        <v>89.576706503444797</v>
      </c>
      <c r="Z623">
        <v>6.1899999999999997E-2</v>
      </c>
      <c r="AA623">
        <v>812.25193145316302</v>
      </c>
      <c r="AB623">
        <f t="shared" si="49"/>
        <v>117.80718258042224</v>
      </c>
      <c r="AC623">
        <f t="shared" si="50"/>
        <v>812.25193128771014</v>
      </c>
    </row>
    <row r="624" spans="1:29" x14ac:dyDescent="0.35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46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47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48"/>
        <v>89.582245729427299</v>
      </c>
      <c r="Z624">
        <v>6.2E-2</v>
      </c>
      <c r="AA624">
        <v>812.34968148537303</v>
      </c>
      <c r="AB624">
        <f t="shared" si="49"/>
        <v>117.82136002395409</v>
      </c>
      <c r="AC624">
        <f t="shared" si="50"/>
        <v>812.34968131990036</v>
      </c>
    </row>
    <row r="625" spans="1:29" x14ac:dyDescent="0.35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46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47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48"/>
        <v>89.620859788750408</v>
      </c>
      <c r="Z625">
        <v>6.2100000000000002E-2</v>
      </c>
      <c r="AA625">
        <v>812.44684793703902</v>
      </c>
      <c r="AB625">
        <f t="shared" si="49"/>
        <v>117.83545282628405</v>
      </c>
      <c r="AC625">
        <f t="shared" si="50"/>
        <v>812.44684777154646</v>
      </c>
    </row>
    <row r="626" spans="1:29" x14ac:dyDescent="0.35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46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47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48"/>
        <v>89.608511531522154</v>
      </c>
      <c r="Z626">
        <v>6.2199999999999998E-2</v>
      </c>
      <c r="AA626">
        <v>812.54343255541005</v>
      </c>
      <c r="AB626">
        <f t="shared" si="49"/>
        <v>117.8494612408292</v>
      </c>
      <c r="AC626">
        <f t="shared" si="50"/>
        <v>812.54343238989782</v>
      </c>
    </row>
    <row r="627" spans="1:29" x14ac:dyDescent="0.35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46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47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48"/>
        <v>89.642683668280199</v>
      </c>
      <c r="Z627">
        <v>6.2300000000000001E-2</v>
      </c>
      <c r="AA627">
        <v>812.63943708773104</v>
      </c>
      <c r="AB627">
        <f t="shared" si="49"/>
        <v>117.86338552100599</v>
      </c>
      <c r="AC627">
        <f t="shared" si="50"/>
        <v>812.63943692219937</v>
      </c>
    </row>
    <row r="628" spans="1:29" x14ac:dyDescent="0.35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46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47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48"/>
        <v>89.661117407339944</v>
      </c>
      <c r="Z628">
        <v>6.2399999999999997E-2</v>
      </c>
      <c r="AA628">
        <v>812.73486328125</v>
      </c>
      <c r="AB628">
        <f t="shared" si="49"/>
        <v>117.8772259202313</v>
      </c>
      <c r="AC628">
        <f t="shared" si="50"/>
        <v>812.73486311569877</v>
      </c>
    </row>
    <row r="629" spans="1:29" x14ac:dyDescent="0.35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46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47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48"/>
        <v>89.682651387931841</v>
      </c>
      <c r="Z629">
        <v>6.25E-2</v>
      </c>
      <c r="AA629">
        <v>812.82971288321505</v>
      </c>
      <c r="AB629">
        <f t="shared" si="49"/>
        <v>117.89098269192206</v>
      </c>
      <c r="AC629">
        <f t="shared" si="50"/>
        <v>812.82971271764461</v>
      </c>
    </row>
    <row r="630" spans="1:29" x14ac:dyDescent="0.35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46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47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48"/>
        <v>89.653613576987297</v>
      </c>
      <c r="Z630">
        <v>6.2600000000000003E-2</v>
      </c>
      <c r="AA630">
        <v>812.92398764087204</v>
      </c>
      <c r="AB630">
        <f t="shared" si="49"/>
        <v>117.90465608949485</v>
      </c>
      <c r="AC630">
        <f t="shared" si="50"/>
        <v>812.92398747528239</v>
      </c>
    </row>
    <row r="631" spans="1:29" x14ac:dyDescent="0.35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46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47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48"/>
        <v>89.663256909416901</v>
      </c>
      <c r="Z631">
        <v>6.2700000000000006E-2</v>
      </c>
      <c r="AA631">
        <v>813.01768930146795</v>
      </c>
      <c r="AB631">
        <f t="shared" si="49"/>
        <v>117.9182463663664</v>
      </c>
      <c r="AC631">
        <f t="shared" si="50"/>
        <v>813.01768913585909</v>
      </c>
    </row>
    <row r="632" spans="1:29" x14ac:dyDescent="0.35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46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47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48"/>
        <v>89.677186433578299</v>
      </c>
      <c r="Z632">
        <v>6.2799999999999995E-2</v>
      </c>
      <c r="AA632">
        <v>813.11081961225102</v>
      </c>
      <c r="AB632">
        <f t="shared" si="49"/>
        <v>117.93175377595368</v>
      </c>
      <c r="AC632">
        <f t="shared" si="50"/>
        <v>813.11081944662328</v>
      </c>
    </row>
    <row r="633" spans="1:29" x14ac:dyDescent="0.35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46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47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48"/>
        <v>89.702182430409053</v>
      </c>
      <c r="Z633">
        <v>6.2899999999999998E-2</v>
      </c>
      <c r="AA633">
        <v>813.203380320468</v>
      </c>
      <c r="AB633">
        <f t="shared" si="49"/>
        <v>117.94517857167338</v>
      </c>
      <c r="AC633">
        <f t="shared" si="50"/>
        <v>813.20338015482139</v>
      </c>
    </row>
    <row r="634" spans="1:29" x14ac:dyDescent="0.35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46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47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48"/>
        <v>89.755080601024048</v>
      </c>
      <c r="Z634">
        <v>6.3E-2</v>
      </c>
      <c r="AA634">
        <v>813.29537317336599</v>
      </c>
      <c r="AB634">
        <f t="shared" si="49"/>
        <v>117.95852100694228</v>
      </c>
      <c r="AC634">
        <f t="shared" si="50"/>
        <v>813.29537300770062</v>
      </c>
    </row>
    <row r="635" spans="1:29" x14ac:dyDescent="0.35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46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47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48"/>
        <v>89.733812560779597</v>
      </c>
      <c r="Z635">
        <v>6.3100000000000003E-2</v>
      </c>
      <c r="AA635">
        <v>813.38679991819197</v>
      </c>
      <c r="AB635">
        <f t="shared" si="49"/>
        <v>117.97178133517711</v>
      </c>
      <c r="AC635">
        <f t="shared" si="50"/>
        <v>813.38679975250795</v>
      </c>
    </row>
    <row r="636" spans="1:29" x14ac:dyDescent="0.35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46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47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48"/>
        <v>89.762172343630638</v>
      </c>
      <c r="Z636">
        <v>6.3200000000000006E-2</v>
      </c>
      <c r="AA636">
        <v>813.47766230219304</v>
      </c>
      <c r="AB636">
        <f t="shared" si="49"/>
        <v>117.98495980979466</v>
      </c>
      <c r="AC636">
        <f t="shared" si="50"/>
        <v>813.47766213649061</v>
      </c>
    </row>
    <row r="637" spans="1:29" x14ac:dyDescent="0.35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46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47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48"/>
        <v>89.800934946210788</v>
      </c>
      <c r="Z637">
        <v>6.3299999999999995E-2</v>
      </c>
      <c r="AA637">
        <v>813.56796207261596</v>
      </c>
      <c r="AB637">
        <f t="shared" si="49"/>
        <v>117.99805668421162</v>
      </c>
      <c r="AC637">
        <f t="shared" si="50"/>
        <v>813.56796190689499</v>
      </c>
    </row>
    <row r="638" spans="1:29" x14ac:dyDescent="0.35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46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47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48"/>
        <v>89.800925362775288</v>
      </c>
      <c r="Z638">
        <v>6.3399999999999998E-2</v>
      </c>
      <c r="AA638">
        <v>813.65770097670895</v>
      </c>
      <c r="AB638">
        <f t="shared" si="49"/>
        <v>118.01107221184495</v>
      </c>
      <c r="AC638">
        <f t="shared" si="50"/>
        <v>813.6577008109698</v>
      </c>
    </row>
    <row r="639" spans="1:29" x14ac:dyDescent="0.35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46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47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48"/>
        <v>89.817732313581999</v>
      </c>
      <c r="Z639">
        <v>6.3500000000000001E-2</v>
      </c>
      <c r="AA639">
        <v>813.74688076171901</v>
      </c>
      <c r="AB639">
        <f t="shared" si="49"/>
        <v>118.02400664611137</v>
      </c>
      <c r="AC639">
        <f t="shared" si="50"/>
        <v>813.74688059596167</v>
      </c>
    </row>
    <row r="640" spans="1:29" x14ac:dyDescent="0.35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46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47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48"/>
        <v>89.830197967900645</v>
      </c>
      <c r="Z640">
        <v>6.3600000000000004E-2</v>
      </c>
      <c r="AA640">
        <v>813.83550317489198</v>
      </c>
      <c r="AB640">
        <f t="shared" si="49"/>
        <v>118.0368602404275</v>
      </c>
      <c r="AC640">
        <f t="shared" si="50"/>
        <v>813.83550300911656</v>
      </c>
    </row>
    <row r="641" spans="1:29" x14ac:dyDescent="0.35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46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47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48"/>
        <v>89.842033511305843</v>
      </c>
      <c r="Z641">
        <v>6.3700000000000007E-2</v>
      </c>
      <c r="AA641">
        <v>813.92356996347598</v>
      </c>
      <c r="AB641">
        <f t="shared" si="49"/>
        <v>118.04963324821023</v>
      </c>
      <c r="AC641">
        <f t="shared" si="50"/>
        <v>813.9235697976826</v>
      </c>
    </row>
    <row r="642" spans="1:29" x14ac:dyDescent="0.35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46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47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48"/>
        <v>89.85211528593041</v>
      </c>
      <c r="Z642">
        <v>6.3799999999999996E-2</v>
      </c>
      <c r="AA642">
        <v>814.011082874718</v>
      </c>
      <c r="AB642">
        <f t="shared" si="49"/>
        <v>118.06232592287631</v>
      </c>
      <c r="AC642">
        <f t="shared" si="50"/>
        <v>814.01108270890688</v>
      </c>
    </row>
    <row r="643" spans="1:29" x14ac:dyDescent="0.35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46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47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48"/>
        <v>89.843296128992904</v>
      </c>
      <c r="Z643">
        <v>6.3899999999999998E-2</v>
      </c>
      <c r="AA643">
        <v>814.09804365586604</v>
      </c>
      <c r="AB643">
        <f t="shared" si="49"/>
        <v>118.07493851784265</v>
      </c>
      <c r="AC643">
        <f t="shared" si="50"/>
        <v>814.09804349003718</v>
      </c>
    </row>
    <row r="644" spans="1:29" x14ac:dyDescent="0.35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46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47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48"/>
        <v>89.866555128056405</v>
      </c>
      <c r="Z644">
        <v>6.4000000000000001E-2</v>
      </c>
      <c r="AA644">
        <v>814.18445405416503</v>
      </c>
      <c r="AB644">
        <f t="shared" si="49"/>
        <v>118.0874712865257</v>
      </c>
      <c r="AC644">
        <f t="shared" si="50"/>
        <v>814.18445388831856</v>
      </c>
    </row>
    <row r="645" spans="1:29" x14ac:dyDescent="0.35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51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52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53">+R645*0.85</f>
        <v>89.881845500123404</v>
      </c>
      <c r="Z645">
        <v>6.4100000000000004E-2</v>
      </c>
      <c r="AA645">
        <v>814.27031581686401</v>
      </c>
      <c r="AB645">
        <f t="shared" ref="AB645:AB708" si="54">+AA645*0.1450377377</f>
        <v>118.09992448234249</v>
      </c>
      <c r="AC645">
        <f t="shared" ref="AC645:AC708" si="55">+AB645*6.8947572932</f>
        <v>814.27031565100003</v>
      </c>
    </row>
    <row r="646" spans="1:29" x14ac:dyDescent="0.35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51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52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53"/>
        <v>89.952228649638599</v>
      </c>
      <c r="Z646">
        <v>6.4199999999999993E-2</v>
      </c>
      <c r="AA646">
        <v>814.35563069120997</v>
      </c>
      <c r="AB646">
        <f t="shared" si="54"/>
        <v>118.11229835870978</v>
      </c>
      <c r="AC646">
        <f t="shared" si="55"/>
        <v>814.35563052532859</v>
      </c>
    </row>
    <row r="647" spans="1:29" x14ac:dyDescent="0.35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51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52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53"/>
        <v>89.931171444985353</v>
      </c>
      <c r="Z647">
        <v>6.4299999999999996E-2</v>
      </c>
      <c r="AA647">
        <v>814.44040042444897</v>
      </c>
      <c r="AB647">
        <f t="shared" si="54"/>
        <v>118.1245931690442</v>
      </c>
      <c r="AC647">
        <f t="shared" si="55"/>
        <v>814.44040025855043</v>
      </c>
    </row>
    <row r="648" spans="1:29" x14ac:dyDescent="0.35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51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52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53"/>
        <v>89.963113037024954</v>
      </c>
      <c r="Z648">
        <v>6.4399999999999999E-2</v>
      </c>
      <c r="AA648">
        <v>814.52462676382902</v>
      </c>
      <c r="AB648">
        <f t="shared" si="54"/>
        <v>118.13680916676263</v>
      </c>
      <c r="AC648">
        <f t="shared" si="55"/>
        <v>814.5246265979132</v>
      </c>
    </row>
    <row r="649" spans="1:29" x14ac:dyDescent="0.35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51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52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53"/>
        <v>89.984958479285055</v>
      </c>
      <c r="Z649">
        <v>6.4500000000000002E-2</v>
      </c>
      <c r="AA649">
        <v>814.60831145659699</v>
      </c>
      <c r="AB649">
        <f t="shared" si="54"/>
        <v>118.14894660528182</v>
      </c>
      <c r="AC649">
        <f t="shared" si="55"/>
        <v>814.60831129066423</v>
      </c>
    </row>
    <row r="650" spans="1:29" x14ac:dyDescent="0.35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51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52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53"/>
        <v>89.987378296864392</v>
      </c>
      <c r="Z650">
        <v>6.4600000000000005E-2</v>
      </c>
      <c r="AA650">
        <v>814.69145624999999</v>
      </c>
      <c r="AB650">
        <f t="shared" si="54"/>
        <v>118.16100573801853</v>
      </c>
      <c r="AC650">
        <f t="shared" si="55"/>
        <v>814.69145608405029</v>
      </c>
    </row>
    <row r="651" spans="1:29" x14ac:dyDescent="0.35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51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52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53"/>
        <v>90.000265622364594</v>
      </c>
      <c r="Z651">
        <v>6.4699999999999994E-2</v>
      </c>
      <c r="AA651">
        <v>814.77406289128498</v>
      </c>
      <c r="AB651">
        <f t="shared" si="54"/>
        <v>118.1729868183895</v>
      </c>
      <c r="AC651">
        <f t="shared" si="55"/>
        <v>814.77406272531846</v>
      </c>
    </row>
    <row r="652" spans="1:29" x14ac:dyDescent="0.35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51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52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53"/>
        <v>90.002915442407001</v>
      </c>
      <c r="Z652">
        <v>6.4799999999999996E-2</v>
      </c>
      <c r="AA652">
        <v>814.85613312769999</v>
      </c>
      <c r="AB652">
        <f t="shared" si="54"/>
        <v>118.18489009981164</v>
      </c>
      <c r="AC652">
        <f t="shared" si="55"/>
        <v>814.85613296171675</v>
      </c>
    </row>
    <row r="653" spans="1:29" x14ac:dyDescent="0.35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51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52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53"/>
        <v>90.004707544930497</v>
      </c>
      <c r="Z653">
        <v>6.4899999999999999E-2</v>
      </c>
      <c r="AA653">
        <v>814.93766870649097</v>
      </c>
      <c r="AB653">
        <f t="shared" si="54"/>
        <v>118.19671583570154</v>
      </c>
      <c r="AC653">
        <f t="shared" si="55"/>
        <v>814.93766854049113</v>
      </c>
    </row>
    <row r="654" spans="1:29" x14ac:dyDescent="0.35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51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52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53"/>
        <v>90.014798902991402</v>
      </c>
      <c r="Z654">
        <v>6.5000000000000002E-2</v>
      </c>
      <c r="AA654">
        <v>815.01867137490603</v>
      </c>
      <c r="AB654">
        <f t="shared" si="54"/>
        <v>118.20846427947612</v>
      </c>
      <c r="AC654">
        <f t="shared" si="55"/>
        <v>815.0186712088896</v>
      </c>
    </row>
    <row r="655" spans="1:29" x14ac:dyDescent="0.35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51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52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53"/>
        <v>90.039327707318989</v>
      </c>
      <c r="Z655">
        <v>6.5100000000000005E-2</v>
      </c>
      <c r="AA655">
        <v>815.09914288019195</v>
      </c>
      <c r="AB655">
        <f t="shared" si="54"/>
        <v>118.2201356845521</v>
      </c>
      <c r="AC655">
        <f t="shared" si="55"/>
        <v>815.09914271415914</v>
      </c>
    </row>
    <row r="656" spans="1:29" x14ac:dyDescent="0.35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51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52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53"/>
        <v>90.0412012690485</v>
      </c>
      <c r="Z656">
        <v>6.5199999999999994E-2</v>
      </c>
      <c r="AA656">
        <v>815.17908496959501</v>
      </c>
      <c r="AB656">
        <f t="shared" si="54"/>
        <v>118.23173030434613</v>
      </c>
      <c r="AC656">
        <f t="shared" si="55"/>
        <v>815.17908480354583</v>
      </c>
    </row>
    <row r="657" spans="1:29" x14ac:dyDescent="0.35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51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52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53"/>
        <v>90.094703196128052</v>
      </c>
      <c r="Z657">
        <v>6.5299999999999997E-2</v>
      </c>
      <c r="AA657">
        <v>815.25849939036402</v>
      </c>
      <c r="AB657">
        <f t="shared" si="54"/>
        <v>118.24324839227523</v>
      </c>
      <c r="AC657">
        <f t="shared" si="55"/>
        <v>815.25849922429882</v>
      </c>
    </row>
    <row r="658" spans="1:29" x14ac:dyDescent="0.35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51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52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53"/>
        <v>90.077915412193192</v>
      </c>
      <c r="Z658">
        <v>6.54E-2</v>
      </c>
      <c r="AA658">
        <v>815.33738788974495</v>
      </c>
      <c r="AB658">
        <f t="shared" si="54"/>
        <v>118.25469020175599</v>
      </c>
      <c r="AC658">
        <f t="shared" si="55"/>
        <v>815.33738772366371</v>
      </c>
    </row>
    <row r="659" spans="1:29" x14ac:dyDescent="0.35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51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52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53"/>
        <v>90.090627839988301</v>
      </c>
      <c r="Z659">
        <v>6.5500000000000003E-2</v>
      </c>
      <c r="AA659">
        <v>815.41575221498499</v>
      </c>
      <c r="AB659">
        <f t="shared" si="54"/>
        <v>118.26605598620519</v>
      </c>
      <c r="AC659">
        <f t="shared" si="55"/>
        <v>815.41575204888773</v>
      </c>
    </row>
    <row r="660" spans="1:29" x14ac:dyDescent="0.35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51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52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53"/>
        <v>90.121345148084558</v>
      </c>
      <c r="Z660">
        <v>6.5600000000000006E-2</v>
      </c>
      <c r="AA660">
        <v>815.49359411333103</v>
      </c>
      <c r="AB660">
        <f t="shared" si="54"/>
        <v>118.27734599903957</v>
      </c>
      <c r="AC660">
        <f t="shared" si="55"/>
        <v>815.49359394721785</v>
      </c>
    </row>
    <row r="661" spans="1:29" x14ac:dyDescent="0.35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51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52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53"/>
        <v>90.101833272479197</v>
      </c>
      <c r="Z661">
        <v>6.5699999999999995E-2</v>
      </c>
      <c r="AA661">
        <v>815.57091533203095</v>
      </c>
      <c r="AB661">
        <f t="shared" si="54"/>
        <v>118.28856049367602</v>
      </c>
      <c r="AC661">
        <f t="shared" si="55"/>
        <v>815.57091516590208</v>
      </c>
    </row>
    <row r="662" spans="1:29" x14ac:dyDescent="0.35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51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52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53"/>
        <v>90.147402510446653</v>
      </c>
      <c r="Z662">
        <v>6.5799999999999997E-2</v>
      </c>
      <c r="AA662">
        <v>815.64771761833197</v>
      </c>
      <c r="AB662">
        <f t="shared" si="54"/>
        <v>118.2996997235313</v>
      </c>
      <c r="AC662">
        <f t="shared" si="55"/>
        <v>815.64771745218741</v>
      </c>
    </row>
    <row r="663" spans="1:29" x14ac:dyDescent="0.35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51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52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53"/>
        <v>90.165186971721099</v>
      </c>
      <c r="Z663">
        <v>6.59E-2</v>
      </c>
      <c r="AA663">
        <v>815.72400271948095</v>
      </c>
      <c r="AB663">
        <f t="shared" si="54"/>
        <v>118.31076394202216</v>
      </c>
      <c r="AC663">
        <f t="shared" si="55"/>
        <v>815.72400255332082</v>
      </c>
    </row>
    <row r="664" spans="1:29" x14ac:dyDescent="0.35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51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52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53"/>
        <v>90.156861361734798</v>
      </c>
      <c r="Z664">
        <v>6.6000000000000003E-2</v>
      </c>
      <c r="AA664">
        <v>815.799772382725</v>
      </c>
      <c r="AB664">
        <f t="shared" si="54"/>
        <v>118.32175340256538</v>
      </c>
      <c r="AC664">
        <f t="shared" si="55"/>
        <v>815.79977221654951</v>
      </c>
    </row>
    <row r="665" spans="1:29" x14ac:dyDescent="0.35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51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52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53"/>
        <v>90.162254440318705</v>
      </c>
      <c r="Z665">
        <v>6.6100000000000006E-2</v>
      </c>
      <c r="AA665">
        <v>815.87502835530995</v>
      </c>
      <c r="AB665">
        <f t="shared" si="54"/>
        <v>118.33266835857751</v>
      </c>
      <c r="AC665">
        <f t="shared" si="55"/>
        <v>815.87502818911912</v>
      </c>
    </row>
    <row r="666" spans="1:29" x14ac:dyDescent="0.35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51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52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53"/>
        <v>90.169053888128943</v>
      </c>
      <c r="Z666">
        <v>6.6199999999999995E-2</v>
      </c>
      <c r="AA666">
        <v>815.94977238448496</v>
      </c>
      <c r="AB666">
        <f t="shared" si="54"/>
        <v>118.34350906347564</v>
      </c>
      <c r="AC666">
        <f t="shared" si="55"/>
        <v>815.94977221827889</v>
      </c>
    </row>
    <row r="667" spans="1:29" x14ac:dyDescent="0.35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51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52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53"/>
        <v>90.208262120481095</v>
      </c>
      <c r="Z667">
        <v>6.6299999999999998E-2</v>
      </c>
      <c r="AA667">
        <v>816.024006217497</v>
      </c>
      <c r="AB667">
        <f t="shared" si="54"/>
        <v>118.35427577067649</v>
      </c>
      <c r="AC667">
        <f t="shared" si="55"/>
        <v>816.02400605127582</v>
      </c>
    </row>
    <row r="668" spans="1:29" x14ac:dyDescent="0.35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51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52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53"/>
        <v>90.213262278190797</v>
      </c>
      <c r="Z668">
        <v>6.6400000000000001E-2</v>
      </c>
      <c r="AA668">
        <v>816.09773160159205</v>
      </c>
      <c r="AB668">
        <f t="shared" si="54"/>
        <v>118.36496873359671</v>
      </c>
      <c r="AC668">
        <f t="shared" si="55"/>
        <v>816.09773143535585</v>
      </c>
    </row>
    <row r="669" spans="1:29" x14ac:dyDescent="0.35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51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52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53"/>
        <v>90.231075489773445</v>
      </c>
      <c r="Z669">
        <v>6.6500000000000004E-2</v>
      </c>
      <c r="AA669">
        <v>816.17095028401798</v>
      </c>
      <c r="AB669">
        <f t="shared" si="54"/>
        <v>118.37558820565314</v>
      </c>
      <c r="AC669">
        <f t="shared" si="55"/>
        <v>816.17095011776689</v>
      </c>
    </row>
    <row r="670" spans="1:29" x14ac:dyDescent="0.35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51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52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53"/>
        <v>90.222922381634646</v>
      </c>
      <c r="Z670">
        <v>6.6600000000000006E-2</v>
      </c>
      <c r="AA670">
        <v>816.24366401202099</v>
      </c>
      <c r="AB670">
        <f t="shared" si="54"/>
        <v>118.38613444026244</v>
      </c>
      <c r="AC670">
        <f t="shared" si="55"/>
        <v>816.24366384575512</v>
      </c>
    </row>
    <row r="671" spans="1:29" x14ac:dyDescent="0.35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51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52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53"/>
        <v>90.283635844270506</v>
      </c>
      <c r="Z671">
        <v>6.6699999999999995E-2</v>
      </c>
      <c r="AA671">
        <v>816.31587453284999</v>
      </c>
      <c r="AB671">
        <f t="shared" si="54"/>
        <v>118.39660769084161</v>
      </c>
      <c r="AC671">
        <f t="shared" si="55"/>
        <v>816.31587436656935</v>
      </c>
    </row>
    <row r="672" spans="1:29" x14ac:dyDescent="0.35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51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52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53"/>
        <v>90.263556150084995</v>
      </c>
      <c r="Z672">
        <v>6.6799999999999998E-2</v>
      </c>
      <c r="AA672">
        <v>816.38758359375004</v>
      </c>
      <c r="AB672">
        <f t="shared" si="54"/>
        <v>118.40700821080715</v>
      </c>
      <c r="AC672">
        <f t="shared" si="55"/>
        <v>816.38758342745484</v>
      </c>
    </row>
    <row r="673" spans="1:29" x14ac:dyDescent="0.35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51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52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53"/>
        <v>90.276177535238602</v>
      </c>
      <c r="Z673">
        <v>6.6900000000000001E-2</v>
      </c>
      <c r="AA673">
        <v>816.45879294197005</v>
      </c>
      <c r="AB673">
        <f t="shared" si="54"/>
        <v>118.41733625357607</v>
      </c>
      <c r="AC673">
        <f t="shared" si="55"/>
        <v>816.4587927756603</v>
      </c>
    </row>
    <row r="674" spans="1:29" x14ac:dyDescent="0.35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51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52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53"/>
        <v>90.294529815093199</v>
      </c>
      <c r="Z674">
        <v>6.7000000000000004E-2</v>
      </c>
      <c r="AA674">
        <v>816.52950432475598</v>
      </c>
      <c r="AB674">
        <f t="shared" si="54"/>
        <v>118.42759207256498</v>
      </c>
      <c r="AC674">
        <f t="shared" si="55"/>
        <v>816.52950415843179</v>
      </c>
    </row>
    <row r="675" spans="1:29" x14ac:dyDescent="0.35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51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52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53"/>
        <v>90.304417525139939</v>
      </c>
      <c r="Z675">
        <v>6.7100000000000007E-2</v>
      </c>
      <c r="AA675">
        <v>816.59971948935504</v>
      </c>
      <c r="AB675">
        <f t="shared" si="54"/>
        <v>118.43777592119065</v>
      </c>
      <c r="AC675">
        <f t="shared" si="55"/>
        <v>816.59971932301653</v>
      </c>
    </row>
    <row r="676" spans="1:29" x14ac:dyDescent="0.35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51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52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53"/>
        <v>90.293432511675746</v>
      </c>
      <c r="Z676">
        <v>6.7199999999999996E-2</v>
      </c>
      <c r="AA676">
        <v>816.66944018301604</v>
      </c>
      <c r="AB676">
        <f t="shared" si="54"/>
        <v>118.44788805287013</v>
      </c>
      <c r="AC676">
        <f t="shared" si="55"/>
        <v>816.66944001666343</v>
      </c>
    </row>
    <row r="677" spans="1:29" x14ac:dyDescent="0.35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51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52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53"/>
        <v>90.289311634215252</v>
      </c>
      <c r="Z677">
        <v>6.7299999999999999E-2</v>
      </c>
      <c r="AA677">
        <v>816.73866815298402</v>
      </c>
      <c r="AB677">
        <f t="shared" si="54"/>
        <v>118.45792872101984</v>
      </c>
      <c r="AC677">
        <f t="shared" si="55"/>
        <v>816.7386679866172</v>
      </c>
    </row>
    <row r="678" spans="1:29" x14ac:dyDescent="0.35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51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52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53"/>
        <v>90.327468084471548</v>
      </c>
      <c r="Z678">
        <v>6.7400000000000002E-2</v>
      </c>
      <c r="AA678">
        <v>816.80740514650597</v>
      </c>
      <c r="AB678">
        <f t="shared" si="54"/>
        <v>118.46789817905656</v>
      </c>
      <c r="AC678">
        <f t="shared" si="55"/>
        <v>816.80740498012517</v>
      </c>
    </row>
    <row r="679" spans="1:29" x14ac:dyDescent="0.35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51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52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53"/>
        <v>90.343287941374996</v>
      </c>
      <c r="Z679">
        <v>6.7500000000000004E-2</v>
      </c>
      <c r="AA679">
        <v>816.87565291083104</v>
      </c>
      <c r="AB679">
        <f t="shared" si="54"/>
        <v>118.47779668039736</v>
      </c>
      <c r="AC679">
        <f t="shared" si="55"/>
        <v>816.87565274443637</v>
      </c>
    </row>
    <row r="680" spans="1:29" x14ac:dyDescent="0.35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51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52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53"/>
        <v>90.372589296808542</v>
      </c>
      <c r="Z680">
        <v>6.7599999999999993E-2</v>
      </c>
      <c r="AA680">
        <v>816.94341319320495</v>
      </c>
      <c r="AB680">
        <f t="shared" si="54"/>
        <v>118.48762447845878</v>
      </c>
      <c r="AC680">
        <f t="shared" si="55"/>
        <v>816.94341302679652</v>
      </c>
    </row>
    <row r="681" spans="1:29" x14ac:dyDescent="0.35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51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52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53"/>
        <v>90.37856696498514</v>
      </c>
      <c r="Z681">
        <v>6.7699999999999996E-2</v>
      </c>
      <c r="AA681">
        <v>817.01068774087605</v>
      </c>
      <c r="AB681">
        <f t="shared" si="54"/>
        <v>118.49738182665779</v>
      </c>
      <c r="AC681">
        <f t="shared" si="55"/>
        <v>817.01068757445387</v>
      </c>
    </row>
    <row r="682" spans="1:29" x14ac:dyDescent="0.35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51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52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53"/>
        <v>90.379060511937197</v>
      </c>
      <c r="Z682">
        <v>6.7799999999999999E-2</v>
      </c>
      <c r="AA682">
        <v>817.07747830108895</v>
      </c>
      <c r="AB682">
        <f t="shared" si="54"/>
        <v>118.50706897841079</v>
      </c>
      <c r="AC682">
        <f t="shared" si="55"/>
        <v>817.07747813465323</v>
      </c>
    </row>
    <row r="683" spans="1:29" x14ac:dyDescent="0.35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51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52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53"/>
        <v>90.418918022075502</v>
      </c>
      <c r="Z683">
        <v>6.7900000000000002E-2</v>
      </c>
      <c r="AA683">
        <v>817.14378662109402</v>
      </c>
      <c r="AB683">
        <f t="shared" si="54"/>
        <v>118.51668618713501</v>
      </c>
      <c r="AC683">
        <f t="shared" si="55"/>
        <v>817.14378645464478</v>
      </c>
    </row>
    <row r="684" spans="1:29" x14ac:dyDescent="0.35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51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52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53"/>
        <v>90.422353683865452</v>
      </c>
      <c r="Z684">
        <v>6.8000000000000005E-2</v>
      </c>
      <c r="AA684">
        <v>817.20961444813599</v>
      </c>
      <c r="AB684">
        <f t="shared" si="54"/>
        <v>118.52623370624688</v>
      </c>
      <c r="AC684">
        <f t="shared" si="55"/>
        <v>817.20961428167334</v>
      </c>
    </row>
    <row r="685" spans="1:29" x14ac:dyDescent="0.35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51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52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53"/>
        <v>90.431136902918553</v>
      </c>
      <c r="Z685">
        <v>6.8099999999999994E-2</v>
      </c>
      <c r="AA685">
        <v>817.27496352946298</v>
      </c>
      <c r="AB685">
        <f t="shared" si="54"/>
        <v>118.53571178916332</v>
      </c>
      <c r="AC685">
        <f t="shared" si="55"/>
        <v>817.27496336298691</v>
      </c>
    </row>
    <row r="686" spans="1:29" x14ac:dyDescent="0.35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51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52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53"/>
        <v>90.44689446748869</v>
      </c>
      <c r="Z686">
        <v>6.8199999999999997E-2</v>
      </c>
      <c r="AA686">
        <v>817.33983561232196</v>
      </c>
      <c r="AB686">
        <f t="shared" si="54"/>
        <v>118.54512068930107</v>
      </c>
      <c r="AC686">
        <f t="shared" si="55"/>
        <v>817.3398354458327</v>
      </c>
    </row>
    <row r="687" spans="1:29" x14ac:dyDescent="0.35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51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52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53"/>
        <v>90.422135660698046</v>
      </c>
      <c r="Z687">
        <v>6.83E-2</v>
      </c>
      <c r="AA687">
        <v>817.40423244396004</v>
      </c>
      <c r="AB687">
        <f t="shared" si="54"/>
        <v>118.55446066007691</v>
      </c>
      <c r="AC687">
        <f t="shared" si="55"/>
        <v>817.40423227745771</v>
      </c>
    </row>
    <row r="688" spans="1:29" x14ac:dyDescent="0.35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51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52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53"/>
        <v>90.431311800624499</v>
      </c>
      <c r="Z688">
        <v>6.8400000000000002E-2</v>
      </c>
      <c r="AA688">
        <v>817.46815577162397</v>
      </c>
      <c r="AB688">
        <f t="shared" si="54"/>
        <v>118.56373195490754</v>
      </c>
      <c r="AC688">
        <f t="shared" si="55"/>
        <v>817.46815560510856</v>
      </c>
    </row>
    <row r="689" spans="1:29" x14ac:dyDescent="0.35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51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52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53"/>
        <v>90.445157469721437</v>
      </c>
      <c r="Z689">
        <v>6.8500000000000005E-2</v>
      </c>
      <c r="AA689">
        <v>817.53160734256096</v>
      </c>
      <c r="AB689">
        <f t="shared" si="54"/>
        <v>118.57293482720975</v>
      </c>
      <c r="AC689">
        <f t="shared" si="55"/>
        <v>817.53160717603271</v>
      </c>
    </row>
    <row r="690" spans="1:29" x14ac:dyDescent="0.35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51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52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53"/>
        <v>90.470081590782542</v>
      </c>
      <c r="Z690">
        <v>6.8599999999999994E-2</v>
      </c>
      <c r="AA690">
        <v>817.59458890402004</v>
      </c>
      <c r="AB690">
        <f t="shared" si="54"/>
        <v>118.58206953040059</v>
      </c>
      <c r="AC690">
        <f t="shared" si="55"/>
        <v>817.59458873747894</v>
      </c>
    </row>
    <row r="691" spans="1:29" x14ac:dyDescent="0.35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51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52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53"/>
        <v>90.493714343848396</v>
      </c>
      <c r="Z691">
        <v>6.8699999999999997E-2</v>
      </c>
      <c r="AA691">
        <v>817.65710220324502</v>
      </c>
      <c r="AB691">
        <f t="shared" si="54"/>
        <v>118.59113631789634</v>
      </c>
      <c r="AC691">
        <f t="shared" si="55"/>
        <v>817.65710203669119</v>
      </c>
    </row>
    <row r="692" spans="1:29" x14ac:dyDescent="0.35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51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52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53"/>
        <v>90.512998612849159</v>
      </c>
      <c r="Z692">
        <v>6.88E-2</v>
      </c>
      <c r="AA692">
        <v>817.71914898748605</v>
      </c>
      <c r="AB692">
        <f t="shared" si="54"/>
        <v>118.60013544311423</v>
      </c>
      <c r="AC692">
        <f t="shared" si="55"/>
        <v>817.7191488209196</v>
      </c>
    </row>
    <row r="693" spans="1:29" x14ac:dyDescent="0.35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51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52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53"/>
        <v>90.515686766635241</v>
      </c>
      <c r="Z693">
        <v>6.8900000000000003E-2</v>
      </c>
      <c r="AA693">
        <v>817.78073100398797</v>
      </c>
      <c r="AB693">
        <f t="shared" si="54"/>
        <v>118.60906715947067</v>
      </c>
      <c r="AC693">
        <f t="shared" si="55"/>
        <v>817.78073083740901</v>
      </c>
    </row>
    <row r="694" spans="1:29" x14ac:dyDescent="0.35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51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52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53"/>
        <v>90.539111079969203</v>
      </c>
      <c r="Z694">
        <v>6.9000000000000006E-2</v>
      </c>
      <c r="AA694">
        <v>817.84185000000002</v>
      </c>
      <c r="AB694">
        <f t="shared" si="54"/>
        <v>118.61793172038276</v>
      </c>
      <c r="AC694">
        <f t="shared" si="55"/>
        <v>817.84184983340856</v>
      </c>
    </row>
    <row r="695" spans="1:29" x14ac:dyDescent="0.35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51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52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53"/>
        <v>90.532941743072399</v>
      </c>
      <c r="Z695">
        <v>6.9099999999999995E-2</v>
      </c>
      <c r="AA695">
        <v>817.90250772276795</v>
      </c>
      <c r="AB695">
        <f t="shared" si="54"/>
        <v>118.62672937926705</v>
      </c>
      <c r="AC695">
        <f t="shared" si="55"/>
        <v>817.9025075561641</v>
      </c>
    </row>
    <row r="696" spans="1:29" x14ac:dyDescent="0.35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51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52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53"/>
        <v>90.548598681564698</v>
      </c>
      <c r="Z696">
        <v>6.9199999999999998E-2</v>
      </c>
      <c r="AA696">
        <v>817.96270591953896</v>
      </c>
      <c r="AB696">
        <f t="shared" si="54"/>
        <v>118.63546038954033</v>
      </c>
      <c r="AC696">
        <f t="shared" si="55"/>
        <v>817.96270575292283</v>
      </c>
    </row>
    <row r="697" spans="1:29" x14ac:dyDescent="0.35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51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52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53"/>
        <v>90.573192174084895</v>
      </c>
      <c r="Z697">
        <v>6.93E-2</v>
      </c>
      <c r="AA697">
        <v>818.02244633756095</v>
      </c>
      <c r="AB697">
        <f t="shared" si="54"/>
        <v>118.6441250046195</v>
      </c>
      <c r="AC697">
        <f t="shared" si="55"/>
        <v>818.02244617093277</v>
      </c>
    </row>
    <row r="698" spans="1:29" x14ac:dyDescent="0.35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51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52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53"/>
        <v>90.577789827484892</v>
      </c>
      <c r="Z698">
        <v>6.9400000000000003E-2</v>
      </c>
      <c r="AA698">
        <v>818.08173072407999</v>
      </c>
      <c r="AB698">
        <f t="shared" si="54"/>
        <v>118.65272347792114</v>
      </c>
      <c r="AC698">
        <f t="shared" si="55"/>
        <v>818.08173055743964</v>
      </c>
    </row>
    <row r="699" spans="1:29" x14ac:dyDescent="0.35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51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52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53"/>
        <v>90.570029640220298</v>
      </c>
      <c r="Z699">
        <v>6.9500000000000006E-2</v>
      </c>
      <c r="AA699">
        <v>818.14056082634397</v>
      </c>
      <c r="AB699">
        <f t="shared" si="54"/>
        <v>118.66125606286218</v>
      </c>
      <c r="AC699">
        <f t="shared" si="55"/>
        <v>818.14056065969169</v>
      </c>
    </row>
    <row r="700" spans="1:29" x14ac:dyDescent="0.35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51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52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53"/>
        <v>90.572185913309795</v>
      </c>
      <c r="Z700">
        <v>6.9599999999999995E-2</v>
      </c>
      <c r="AA700">
        <v>818.19893839159897</v>
      </c>
      <c r="AB700">
        <f t="shared" si="54"/>
        <v>118.66972301285919</v>
      </c>
      <c r="AC700">
        <f t="shared" si="55"/>
        <v>818.19893822493475</v>
      </c>
    </row>
    <row r="701" spans="1:29" x14ac:dyDescent="0.35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51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52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53"/>
        <v>90.600555279597188</v>
      </c>
      <c r="Z701">
        <v>6.9699999999999998E-2</v>
      </c>
      <c r="AA701">
        <v>818.25686516709402</v>
      </c>
      <c r="AB701">
        <f t="shared" si="54"/>
        <v>118.67812458132926</v>
      </c>
      <c r="AC701">
        <f t="shared" si="55"/>
        <v>818.25686500041809</v>
      </c>
    </row>
    <row r="702" spans="1:29" x14ac:dyDescent="0.35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51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52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53"/>
        <v>90.621138104170257</v>
      </c>
      <c r="Z702">
        <v>6.9800000000000001E-2</v>
      </c>
      <c r="AA702">
        <v>818.31434290007496</v>
      </c>
      <c r="AB702">
        <f t="shared" si="54"/>
        <v>118.68646102168893</v>
      </c>
      <c r="AC702">
        <f t="shared" si="55"/>
        <v>818.31434273338721</v>
      </c>
    </row>
    <row r="703" spans="1:29" x14ac:dyDescent="0.35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51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52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53"/>
        <v>90.650566440129694</v>
      </c>
      <c r="Z703">
        <v>6.9900000000000004E-2</v>
      </c>
      <c r="AA703">
        <v>818.37137333779003</v>
      </c>
      <c r="AB703">
        <f t="shared" si="54"/>
        <v>118.69473258735516</v>
      </c>
      <c r="AC703">
        <f t="shared" si="55"/>
        <v>818.37137317109068</v>
      </c>
    </row>
    <row r="704" spans="1:29" x14ac:dyDescent="0.35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51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52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53"/>
        <v>90.666450985225737</v>
      </c>
      <c r="Z704">
        <v>7.0000000000000007E-2</v>
      </c>
      <c r="AA704">
        <v>818.42795822748405</v>
      </c>
      <c r="AB704">
        <f t="shared" si="54"/>
        <v>118.70293953174439</v>
      </c>
      <c r="AC704">
        <f t="shared" si="55"/>
        <v>818.42795806077322</v>
      </c>
    </row>
    <row r="705" spans="1:29" x14ac:dyDescent="0.35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51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52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53"/>
        <v>90.662677507318691</v>
      </c>
      <c r="Z705">
        <v>7.0099999999999996E-2</v>
      </c>
      <c r="AA705">
        <v>818.48409931640595</v>
      </c>
      <c r="AB705">
        <f t="shared" si="54"/>
        <v>118.71108210827364</v>
      </c>
      <c r="AC705">
        <f t="shared" si="55"/>
        <v>818.48409914968374</v>
      </c>
    </row>
    <row r="706" spans="1:29" x14ac:dyDescent="0.35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51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52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53"/>
        <v>90.684884724286349</v>
      </c>
      <c r="Z706">
        <v>7.0199999999999999E-2</v>
      </c>
      <c r="AA706">
        <v>818.53979835180303</v>
      </c>
      <c r="AB706">
        <f t="shared" si="54"/>
        <v>118.7191605703597</v>
      </c>
      <c r="AC706">
        <f t="shared" si="55"/>
        <v>818.53979818506946</v>
      </c>
    </row>
    <row r="707" spans="1:29" x14ac:dyDescent="0.35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51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52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53"/>
        <v>90.687563294636107</v>
      </c>
      <c r="Z707">
        <v>7.0300000000000001E-2</v>
      </c>
      <c r="AA707">
        <v>818.59505708092195</v>
      </c>
      <c r="AB707">
        <f t="shared" si="54"/>
        <v>118.72717517141929</v>
      </c>
      <c r="AC707">
        <f t="shared" si="55"/>
        <v>818.59505691417712</v>
      </c>
    </row>
    <row r="708" spans="1:29" x14ac:dyDescent="0.35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51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52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53"/>
        <v>90.69703172935975</v>
      </c>
      <c r="Z708">
        <v>7.0400000000000004E-2</v>
      </c>
      <c r="AA708">
        <v>818.64987725101003</v>
      </c>
      <c r="AB708">
        <f t="shared" si="54"/>
        <v>118.73512616486919</v>
      </c>
      <c r="AC708">
        <f t="shared" si="55"/>
        <v>818.64987708425394</v>
      </c>
    </row>
    <row r="709" spans="1:29" x14ac:dyDescent="0.35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56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57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58">+R709*0.85</f>
        <v>90.705850886297242</v>
      </c>
      <c r="Z709">
        <v>7.0499999999999993E-2</v>
      </c>
      <c r="AA709">
        <v>818.70426060931402</v>
      </c>
      <c r="AB709">
        <f t="shared" ref="AB709:AB772" si="59">+AA709*0.1450377377</f>
        <v>118.74301380412614</v>
      </c>
      <c r="AC709">
        <f t="shared" ref="AC709:AC772" si="60">+AB709*6.8947572932</f>
        <v>818.70426044254691</v>
      </c>
    </row>
    <row r="710" spans="1:29" x14ac:dyDescent="0.35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56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57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58"/>
        <v>90.713026483969145</v>
      </c>
      <c r="Z710">
        <v>7.0599999999999996E-2</v>
      </c>
      <c r="AA710">
        <v>818.75820890308103</v>
      </c>
      <c r="AB710">
        <f t="shared" si="59"/>
        <v>118.75083834260687</v>
      </c>
      <c r="AC710">
        <f t="shared" si="60"/>
        <v>818.75820873630289</v>
      </c>
    </row>
    <row r="711" spans="1:29" x14ac:dyDescent="0.35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56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57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58"/>
        <v>90.698155387225256</v>
      </c>
      <c r="Z711">
        <v>7.0699999999999999E-2</v>
      </c>
      <c r="AA711">
        <v>818.81172387955803</v>
      </c>
      <c r="AB711">
        <f t="shared" si="59"/>
        <v>118.75860003372817</v>
      </c>
      <c r="AC711">
        <f t="shared" si="60"/>
        <v>818.81172371276898</v>
      </c>
    </row>
    <row r="712" spans="1:29" x14ac:dyDescent="0.35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56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57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58"/>
        <v>90.693677526774948</v>
      </c>
      <c r="Z712">
        <v>7.0800000000000002E-2</v>
      </c>
      <c r="AA712">
        <v>818.86480728599304</v>
      </c>
      <c r="AB712">
        <f t="shared" si="59"/>
        <v>118.76629913090692</v>
      </c>
      <c r="AC712">
        <f t="shared" si="60"/>
        <v>818.86480711919319</v>
      </c>
    </row>
    <row r="713" spans="1:29" x14ac:dyDescent="0.35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56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57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58"/>
        <v>90.708694770917447</v>
      </c>
      <c r="Z713">
        <v>7.0900000000000005E-2</v>
      </c>
      <c r="AA713">
        <v>818.91746086963201</v>
      </c>
      <c r="AB713">
        <f t="shared" si="59"/>
        <v>118.7739358875597</v>
      </c>
      <c r="AC713">
        <f t="shared" si="60"/>
        <v>818.91746070282147</v>
      </c>
    </row>
    <row r="714" spans="1:29" x14ac:dyDescent="0.35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56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57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58"/>
        <v>90.730235939086398</v>
      </c>
      <c r="Z714">
        <v>7.0999999999999994E-2</v>
      </c>
      <c r="AA714">
        <v>818.96968637772397</v>
      </c>
      <c r="AB714">
        <f t="shared" si="59"/>
        <v>118.7815105571036</v>
      </c>
      <c r="AC714">
        <f t="shared" si="60"/>
        <v>818.96968621090286</v>
      </c>
    </row>
    <row r="715" spans="1:29" x14ac:dyDescent="0.35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56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57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58"/>
        <v>90.765586838466191</v>
      </c>
      <c r="Z715">
        <v>7.1099999999999997E-2</v>
      </c>
      <c r="AA715">
        <v>819.02148555751398</v>
      </c>
      <c r="AB715">
        <f t="shared" si="59"/>
        <v>118.78902339295506</v>
      </c>
      <c r="AC715">
        <f t="shared" si="60"/>
        <v>819.0214853906823</v>
      </c>
    </row>
    <row r="716" spans="1:29" x14ac:dyDescent="0.35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56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57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58"/>
        <v>90.782302746631402</v>
      </c>
      <c r="Z716">
        <v>7.1199999999999999E-2</v>
      </c>
      <c r="AA716">
        <v>819.07286015625004</v>
      </c>
      <c r="AB716">
        <f t="shared" si="59"/>
        <v>118.79647464853097</v>
      </c>
      <c r="AC716">
        <f t="shared" si="60"/>
        <v>819.07285998940779</v>
      </c>
    </row>
    <row r="717" spans="1:29" x14ac:dyDescent="0.35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56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57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58"/>
        <v>90.791478886558707</v>
      </c>
      <c r="Z717">
        <v>7.1300000000000002E-2</v>
      </c>
      <c r="AA717">
        <v>819.12381192118005</v>
      </c>
      <c r="AB717">
        <f t="shared" si="59"/>
        <v>118.80386457724825</v>
      </c>
      <c r="AC717">
        <f t="shared" si="60"/>
        <v>819.12381175432745</v>
      </c>
    </row>
    <row r="718" spans="1:29" x14ac:dyDescent="0.35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56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57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58"/>
        <v>90.806467380393002</v>
      </c>
      <c r="Z718">
        <v>7.1400000000000005E-2</v>
      </c>
      <c r="AA718">
        <v>819.17434259954905</v>
      </c>
      <c r="AB718">
        <f t="shared" si="59"/>
        <v>118.81119343252334</v>
      </c>
      <c r="AC718">
        <f t="shared" si="60"/>
        <v>819.17434243268622</v>
      </c>
    </row>
    <row r="719" spans="1:29" x14ac:dyDescent="0.35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56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57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58"/>
        <v>90.815435080588401</v>
      </c>
      <c r="Z719">
        <v>7.1499999999999994E-2</v>
      </c>
      <c r="AA719">
        <v>819.22445393860596</v>
      </c>
      <c r="AB719">
        <f t="shared" si="59"/>
        <v>118.81846146777326</v>
      </c>
      <c r="AC719">
        <f t="shared" si="60"/>
        <v>819.22445377173278</v>
      </c>
    </row>
    <row r="720" spans="1:29" x14ac:dyDescent="0.35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56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57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58"/>
        <v>90.819857836281599</v>
      </c>
      <c r="Z720">
        <v>7.1599999999999997E-2</v>
      </c>
      <c r="AA720">
        <v>819.274147685598</v>
      </c>
      <c r="AB720">
        <f t="shared" si="59"/>
        <v>118.82566893641483</v>
      </c>
      <c r="AC720">
        <f t="shared" si="60"/>
        <v>819.27414751871481</v>
      </c>
    </row>
    <row r="721" spans="1:29" x14ac:dyDescent="0.35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56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57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58"/>
        <v>90.821903899858597</v>
      </c>
      <c r="Z721">
        <v>7.17E-2</v>
      </c>
      <c r="AA721">
        <v>819.32342558777202</v>
      </c>
      <c r="AB721">
        <f t="shared" si="59"/>
        <v>118.83281609186474</v>
      </c>
      <c r="AC721">
        <f t="shared" si="60"/>
        <v>819.32342542087872</v>
      </c>
    </row>
    <row r="722" spans="1:29" x14ac:dyDescent="0.35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56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57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58"/>
        <v>90.817399684959398</v>
      </c>
      <c r="Z722">
        <v>7.1800000000000003E-2</v>
      </c>
      <c r="AA722">
        <v>819.372289392374</v>
      </c>
      <c r="AB722">
        <f t="shared" si="59"/>
        <v>118.83990318753963</v>
      </c>
      <c r="AC722">
        <f t="shared" si="60"/>
        <v>819.37228922547081</v>
      </c>
    </row>
    <row r="723" spans="1:29" x14ac:dyDescent="0.35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56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57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58"/>
        <v>90.811934730605856</v>
      </c>
      <c r="Z723">
        <v>7.1900000000000006E-2</v>
      </c>
      <c r="AA723">
        <v>819.42074084665296</v>
      </c>
      <c r="AB723">
        <f t="shared" si="59"/>
        <v>118.84693047685653</v>
      </c>
      <c r="AC723">
        <f t="shared" si="60"/>
        <v>819.42074067973988</v>
      </c>
    </row>
    <row r="724" spans="1:29" x14ac:dyDescent="0.35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56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57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58"/>
        <v>90.821978171486691</v>
      </c>
      <c r="Z724">
        <v>7.1999999999999995E-2</v>
      </c>
      <c r="AA724">
        <v>819.46878169785396</v>
      </c>
      <c r="AB724">
        <f t="shared" si="59"/>
        <v>118.8538982132319</v>
      </c>
      <c r="AC724">
        <f t="shared" si="60"/>
        <v>819.4687815309311</v>
      </c>
    </row>
    <row r="725" spans="1:29" x14ac:dyDescent="0.35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56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57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58"/>
        <v>90.847220941793054</v>
      </c>
      <c r="Z725">
        <v>7.2099999999999997E-2</v>
      </c>
      <c r="AA725">
        <v>819.51641369322601</v>
      </c>
      <c r="AB725">
        <f t="shared" si="59"/>
        <v>118.86080665008281</v>
      </c>
      <c r="AC725">
        <f t="shared" si="60"/>
        <v>819.51641352629349</v>
      </c>
    </row>
    <row r="726" spans="1:29" x14ac:dyDescent="0.35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56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57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58"/>
        <v>90.856004160846155</v>
      </c>
      <c r="Z726">
        <v>7.22E-2</v>
      </c>
      <c r="AA726">
        <v>819.56363858001498</v>
      </c>
      <c r="AB726">
        <f t="shared" si="59"/>
        <v>118.86765604082582</v>
      </c>
      <c r="AC726">
        <f t="shared" si="60"/>
        <v>819.56363841307279</v>
      </c>
    </row>
    <row r="727" spans="1:29" x14ac:dyDescent="0.35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56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57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58"/>
        <v>90.868443460716747</v>
      </c>
      <c r="Z727">
        <v>7.2300000000000003E-2</v>
      </c>
      <c r="AA727">
        <v>819.61045810546898</v>
      </c>
      <c r="AB727">
        <f t="shared" si="59"/>
        <v>118.87444663887786</v>
      </c>
      <c r="AC727">
        <f t="shared" si="60"/>
        <v>819.61045793851724</v>
      </c>
    </row>
    <row r="728" spans="1:29" x14ac:dyDescent="0.35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56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57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58"/>
        <v>90.874437899906752</v>
      </c>
      <c r="Z728">
        <v>7.2400000000000006E-2</v>
      </c>
      <c r="AA728">
        <v>819.65687401683397</v>
      </c>
      <c r="AB728">
        <f t="shared" si="59"/>
        <v>118.88117869765551</v>
      </c>
      <c r="AC728">
        <f t="shared" si="60"/>
        <v>819.6568738498728</v>
      </c>
    </row>
    <row r="729" spans="1:29" x14ac:dyDescent="0.35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56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57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58"/>
        <v>90.889299413214303</v>
      </c>
      <c r="Z729">
        <v>7.2499999999999995E-2</v>
      </c>
      <c r="AA729">
        <v>819.70288806135795</v>
      </c>
      <c r="AB729">
        <f t="shared" si="59"/>
        <v>118.88785247057569</v>
      </c>
      <c r="AC729">
        <f t="shared" si="60"/>
        <v>819.70288789438735</v>
      </c>
    </row>
    <row r="730" spans="1:29" x14ac:dyDescent="0.35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56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57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58"/>
        <v>90.897579501879846</v>
      </c>
      <c r="Z730">
        <v>7.2599999999999998E-2</v>
      </c>
      <c r="AA730">
        <v>819.74850198628906</v>
      </c>
      <c r="AB730">
        <f t="shared" si="59"/>
        <v>118.89446821105533</v>
      </c>
      <c r="AC730">
        <f t="shared" si="60"/>
        <v>819.74850181930924</v>
      </c>
    </row>
    <row r="731" spans="1:29" x14ac:dyDescent="0.35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56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57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58"/>
        <v>90.901463189301097</v>
      </c>
      <c r="Z731">
        <v>7.2700000000000001E-2</v>
      </c>
      <c r="AA731">
        <v>819.79371753887199</v>
      </c>
      <c r="AB731">
        <f t="shared" si="59"/>
        <v>118.90102617251081</v>
      </c>
      <c r="AC731">
        <f t="shared" si="60"/>
        <v>819.79371737188296</v>
      </c>
    </row>
    <row r="732" spans="1:29" x14ac:dyDescent="0.35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56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57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58"/>
        <v>90.914441557443638</v>
      </c>
      <c r="Z732">
        <v>7.2800000000000004E-2</v>
      </c>
      <c r="AA732">
        <v>819.83853646635498</v>
      </c>
      <c r="AB732">
        <f t="shared" si="59"/>
        <v>118.90752660835908</v>
      </c>
      <c r="AC732">
        <f t="shared" si="60"/>
        <v>819.83853629935675</v>
      </c>
    </row>
    <row r="733" spans="1:29" x14ac:dyDescent="0.35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56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57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58"/>
        <v>90.91868222785385</v>
      </c>
      <c r="Z733">
        <v>7.2900000000000006E-2</v>
      </c>
      <c r="AA733">
        <v>819.88296051598604</v>
      </c>
      <c r="AB733">
        <f t="shared" si="59"/>
        <v>118.91396977201704</v>
      </c>
      <c r="AC733">
        <f t="shared" si="60"/>
        <v>819.88296034897883</v>
      </c>
    </row>
    <row r="734" spans="1:29" x14ac:dyDescent="0.35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56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57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58"/>
        <v>90.926962316519408</v>
      </c>
      <c r="Z734">
        <v>7.2999999999999995E-2</v>
      </c>
      <c r="AA734">
        <v>819.92699143501102</v>
      </c>
      <c r="AB734">
        <f t="shared" si="59"/>
        <v>118.92035591690127</v>
      </c>
      <c r="AC734">
        <f t="shared" si="60"/>
        <v>819.92699126799482</v>
      </c>
    </row>
    <row r="735" spans="1:29" x14ac:dyDescent="0.35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56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57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58"/>
        <v>90.936378042345254</v>
      </c>
      <c r="Z735">
        <v>7.3099999999999998E-2</v>
      </c>
      <c r="AA735">
        <v>819.97063097067803</v>
      </c>
      <c r="AB735">
        <f t="shared" si="59"/>
        <v>118.9266852964287</v>
      </c>
      <c r="AC735">
        <f t="shared" si="60"/>
        <v>819.97063080365297</v>
      </c>
    </row>
    <row r="736" spans="1:29" x14ac:dyDescent="0.35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56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57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58"/>
        <v>90.942509045497502</v>
      </c>
      <c r="Z736">
        <v>7.3200000000000001E-2</v>
      </c>
      <c r="AA736">
        <v>820.01388087023395</v>
      </c>
      <c r="AB736">
        <f t="shared" si="59"/>
        <v>118.93295816401604</v>
      </c>
      <c r="AC736">
        <f t="shared" si="60"/>
        <v>820.01388070320002</v>
      </c>
    </row>
    <row r="737" spans="1:29" x14ac:dyDescent="0.35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56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57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58"/>
        <v>90.962598323119352</v>
      </c>
      <c r="Z737">
        <v>7.3300000000000004E-2</v>
      </c>
      <c r="AA737">
        <v>820.05674288092496</v>
      </c>
      <c r="AB737">
        <f t="shared" si="59"/>
        <v>118.93917477307994</v>
      </c>
      <c r="AC737">
        <f t="shared" si="60"/>
        <v>820.05674271388239</v>
      </c>
    </row>
    <row r="738" spans="1:29" x14ac:dyDescent="0.35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56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57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58"/>
        <v>90.965741690112097</v>
      </c>
      <c r="Z738">
        <v>7.3400000000000007E-2</v>
      </c>
      <c r="AA738">
        <v>820.09921874999998</v>
      </c>
      <c r="AB738">
        <f t="shared" si="59"/>
        <v>118.94533537703742</v>
      </c>
      <c r="AC738">
        <f t="shared" si="60"/>
        <v>820.09921858294865</v>
      </c>
    </row>
    <row r="739" spans="1:29" x14ac:dyDescent="0.35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56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57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58"/>
        <v>90.982431243828401</v>
      </c>
      <c r="Z739">
        <v>7.3499999999999996E-2</v>
      </c>
      <c r="AA739">
        <v>820.14131022470497</v>
      </c>
      <c r="AB739">
        <f t="shared" si="59"/>
        <v>118.95144022930509</v>
      </c>
      <c r="AC739">
        <f t="shared" si="60"/>
        <v>820.14131005764511</v>
      </c>
    </row>
    <row r="740" spans="1:29" x14ac:dyDescent="0.35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56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57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58"/>
        <v>90.9862957643778</v>
      </c>
      <c r="Z740">
        <v>7.3599999999999999E-2</v>
      </c>
      <c r="AA740">
        <v>820.18301905228702</v>
      </c>
      <c r="AB740">
        <f t="shared" si="59"/>
        <v>118.9574895832997</v>
      </c>
      <c r="AC740">
        <f t="shared" si="60"/>
        <v>820.18301888521864</v>
      </c>
    </row>
    <row r="741" spans="1:29" x14ac:dyDescent="0.35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56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57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58"/>
        <v>91.002419895372398</v>
      </c>
      <c r="Z741">
        <v>7.3700000000000002E-2</v>
      </c>
      <c r="AA741">
        <v>820.22434697999302</v>
      </c>
      <c r="AB741">
        <f t="shared" si="59"/>
        <v>118.96348369243802</v>
      </c>
      <c r="AC741">
        <f t="shared" si="60"/>
        <v>820.22434681291622</v>
      </c>
    </row>
    <row r="742" spans="1:29" x14ac:dyDescent="0.35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56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57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58"/>
        <v>91.007654847262899</v>
      </c>
      <c r="Z742">
        <v>7.3800000000000004E-2</v>
      </c>
      <c r="AA742">
        <v>820.26529575507095</v>
      </c>
      <c r="AB742">
        <f t="shared" si="59"/>
        <v>118.9694228101369</v>
      </c>
      <c r="AC742">
        <f t="shared" si="60"/>
        <v>820.26529558798586</v>
      </c>
    </row>
    <row r="743" spans="1:29" x14ac:dyDescent="0.35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56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57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58"/>
        <v>91.012343543304397</v>
      </c>
      <c r="Z743">
        <v>7.3899999999999993E-2</v>
      </c>
      <c r="AA743">
        <v>820.30586712476804</v>
      </c>
      <c r="AB743">
        <f t="shared" si="59"/>
        <v>118.97530718981317</v>
      </c>
      <c r="AC743">
        <f t="shared" si="60"/>
        <v>820.30586695767465</v>
      </c>
    </row>
    <row r="744" spans="1:29" x14ac:dyDescent="0.35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56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57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58"/>
        <v>91.022233649210449</v>
      </c>
      <c r="Z744">
        <v>7.3999999999999996E-2</v>
      </c>
      <c r="AA744">
        <v>820.34606283633104</v>
      </c>
      <c r="AB744">
        <f t="shared" si="59"/>
        <v>118.9811370848835</v>
      </c>
      <c r="AC744">
        <f t="shared" si="60"/>
        <v>820.34606266922947</v>
      </c>
    </row>
    <row r="745" spans="1:29" x14ac:dyDescent="0.35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56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57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58"/>
        <v>91.027890272283344</v>
      </c>
      <c r="Z745">
        <v>7.4099999999999999E-2</v>
      </c>
      <c r="AA745">
        <v>820.38588463700603</v>
      </c>
      <c r="AB745">
        <f t="shared" si="59"/>
        <v>118.98691274876454</v>
      </c>
      <c r="AC745">
        <f t="shared" si="60"/>
        <v>820.38588446989627</v>
      </c>
    </row>
    <row r="746" spans="1:29" x14ac:dyDescent="0.35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56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57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58"/>
        <v>91.027990898360343</v>
      </c>
      <c r="Z746">
        <v>7.4200000000000002E-2</v>
      </c>
      <c r="AA746">
        <v>820.42533427404203</v>
      </c>
      <c r="AB746">
        <f t="shared" si="59"/>
        <v>118.99263443487332</v>
      </c>
      <c r="AC746">
        <f t="shared" si="60"/>
        <v>820.42533410692431</v>
      </c>
    </row>
    <row r="747" spans="1:29" x14ac:dyDescent="0.35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56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57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58"/>
        <v>91.025844208706346</v>
      </c>
      <c r="Z747">
        <v>7.4300000000000005E-2</v>
      </c>
      <c r="AA747">
        <v>820.464413494685</v>
      </c>
      <c r="AB747">
        <f t="shared" si="59"/>
        <v>118.99830239662647</v>
      </c>
      <c r="AC747">
        <f t="shared" si="60"/>
        <v>820.46441332755933</v>
      </c>
    </row>
    <row r="748" spans="1:29" x14ac:dyDescent="0.35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56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57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58"/>
        <v>91.044761911282649</v>
      </c>
      <c r="Z748">
        <v>7.4399999999999994E-2</v>
      </c>
      <c r="AA748">
        <v>820.50312404618205</v>
      </c>
      <c r="AB748">
        <f t="shared" si="59"/>
        <v>119.00391688744072</v>
      </c>
      <c r="AC748">
        <f t="shared" si="60"/>
        <v>820.50312387904853</v>
      </c>
    </row>
    <row r="749" spans="1:29" x14ac:dyDescent="0.35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56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57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58"/>
        <v>91.048463513420046</v>
      </c>
      <c r="Z749">
        <v>7.4499999999999997E-2</v>
      </c>
      <c r="AA749">
        <v>820.54146767578095</v>
      </c>
      <c r="AB749">
        <f t="shared" si="59"/>
        <v>119.00947816073295</v>
      </c>
      <c r="AC749">
        <f t="shared" si="60"/>
        <v>820.54146750863958</v>
      </c>
    </row>
    <row r="750" spans="1:29" x14ac:dyDescent="0.35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56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57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58"/>
        <v>91.055948176901708</v>
      </c>
      <c r="Z750">
        <v>7.46E-2</v>
      </c>
      <c r="AA750">
        <v>820.57944613072902</v>
      </c>
      <c r="AB750">
        <f t="shared" si="59"/>
        <v>119.01498646991996</v>
      </c>
      <c r="AC750">
        <f t="shared" si="60"/>
        <v>820.57944596357993</v>
      </c>
    </row>
    <row r="751" spans="1:29" x14ac:dyDescent="0.35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56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57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58"/>
        <v>91.065737656729894</v>
      </c>
      <c r="Z751">
        <v>7.4700000000000003E-2</v>
      </c>
      <c r="AA751">
        <v>820.61706115827201</v>
      </c>
      <c r="AB751">
        <f t="shared" si="59"/>
        <v>119.02044206841832</v>
      </c>
      <c r="AC751">
        <f t="shared" si="60"/>
        <v>820.6170609911153</v>
      </c>
    </row>
    <row r="752" spans="1:29" x14ac:dyDescent="0.35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56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57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58"/>
        <v>91.078112268407054</v>
      </c>
      <c r="Z752">
        <v>7.4800000000000005E-2</v>
      </c>
      <c r="AA752">
        <v>820.65431450565802</v>
      </c>
      <c r="AB752">
        <f t="shared" si="59"/>
        <v>119.02584520964494</v>
      </c>
      <c r="AC752">
        <f t="shared" si="60"/>
        <v>820.65431433849369</v>
      </c>
    </row>
    <row r="753" spans="1:29" x14ac:dyDescent="0.35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56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57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58"/>
        <v>91.0914739739883</v>
      </c>
      <c r="Z753">
        <v>7.4899999999999994E-2</v>
      </c>
      <c r="AA753">
        <v>820.69120792013496</v>
      </c>
      <c r="AB753">
        <f t="shared" si="59"/>
        <v>119.0311961470167</v>
      </c>
      <c r="AC753">
        <f t="shared" si="60"/>
        <v>820.69120775296312</v>
      </c>
    </row>
    <row r="754" spans="1:29" x14ac:dyDescent="0.35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56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57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58"/>
        <v>91.088723527868893</v>
      </c>
      <c r="Z754">
        <v>7.4999999999999997E-2</v>
      </c>
      <c r="AA754">
        <v>820.72774314894798</v>
      </c>
      <c r="AB754">
        <f t="shared" si="59"/>
        <v>119.0364951339501</v>
      </c>
      <c r="AC754">
        <f t="shared" si="60"/>
        <v>820.72774298176876</v>
      </c>
    </row>
    <row r="755" spans="1:29" x14ac:dyDescent="0.35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56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57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58"/>
        <v>91.093467328666648</v>
      </c>
      <c r="Z755">
        <v>7.51E-2</v>
      </c>
      <c r="AA755">
        <v>820.76392193934601</v>
      </c>
      <c r="AB755">
        <f t="shared" si="59"/>
        <v>119.04174242386215</v>
      </c>
      <c r="AC755">
        <f t="shared" si="60"/>
        <v>820.76392177215939</v>
      </c>
    </row>
    <row r="756" spans="1:29" x14ac:dyDescent="0.35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56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57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58"/>
        <v>91.097561851678236</v>
      </c>
      <c r="Z756">
        <v>7.5200000000000003E-2</v>
      </c>
      <c r="AA756">
        <v>820.79974603857499</v>
      </c>
      <c r="AB756">
        <f t="shared" si="59"/>
        <v>119.04693827016946</v>
      </c>
      <c r="AC756">
        <f t="shared" si="60"/>
        <v>820.79974587138111</v>
      </c>
    </row>
    <row r="757" spans="1:29" x14ac:dyDescent="0.35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56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57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58"/>
        <v>91.110190424408898</v>
      </c>
      <c r="Z757">
        <v>7.5300000000000006E-2</v>
      </c>
      <c r="AA757">
        <v>820.83521719388295</v>
      </c>
      <c r="AB757">
        <f t="shared" si="59"/>
        <v>119.05208292628893</v>
      </c>
      <c r="AC757">
        <f t="shared" si="60"/>
        <v>820.83521702668179</v>
      </c>
    </row>
    <row r="758" spans="1:29" x14ac:dyDescent="0.35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56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57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58"/>
        <v>91.122327846045948</v>
      </c>
      <c r="Z758">
        <v>7.5399999999999995E-2</v>
      </c>
      <c r="AA758">
        <v>820.87033715251698</v>
      </c>
      <c r="AB758">
        <f t="shared" si="59"/>
        <v>119.05717664563733</v>
      </c>
      <c r="AC758">
        <f t="shared" si="60"/>
        <v>820.87033698530865</v>
      </c>
    </row>
    <row r="759" spans="1:29" x14ac:dyDescent="0.35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56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57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58"/>
        <v>91.129860426707651</v>
      </c>
      <c r="Z759">
        <v>7.5499999999999998E-2</v>
      </c>
      <c r="AA759">
        <v>820.90510766172395</v>
      </c>
      <c r="AB759">
        <f t="shared" si="59"/>
        <v>119.06221968163138</v>
      </c>
      <c r="AC759">
        <f t="shared" si="60"/>
        <v>820.90510749450846</v>
      </c>
    </row>
    <row r="760" spans="1:29" x14ac:dyDescent="0.35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56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57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58"/>
        <v>91.1304905376211</v>
      </c>
      <c r="Z760">
        <v>7.5600000000000001E-2</v>
      </c>
      <c r="AA760">
        <v>820.93953046875004</v>
      </c>
      <c r="AB760">
        <f t="shared" si="59"/>
        <v>119.06721228768772</v>
      </c>
      <c r="AC760">
        <f t="shared" si="60"/>
        <v>820.9395303015275</v>
      </c>
    </row>
    <row r="761" spans="1:29" x14ac:dyDescent="0.35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56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57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58"/>
        <v>91.141933160152092</v>
      </c>
      <c r="Z761">
        <v>7.5700000000000003E-2</v>
      </c>
      <c r="AA761">
        <v>820.97360732084405</v>
      </c>
      <c r="AB761">
        <f t="shared" si="59"/>
        <v>119.07215471722338</v>
      </c>
      <c r="AC761">
        <f t="shared" si="60"/>
        <v>820.97360715361469</v>
      </c>
    </row>
    <row r="762" spans="1:29" x14ac:dyDescent="0.35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56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57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58"/>
        <v>91.154846840102053</v>
      </c>
      <c r="Z762">
        <v>7.5800000000000006E-2</v>
      </c>
      <c r="AA762">
        <v>821.00733996525196</v>
      </c>
      <c r="AB762">
        <f t="shared" si="59"/>
        <v>119.07704722365494</v>
      </c>
      <c r="AC762">
        <f t="shared" si="60"/>
        <v>821.00733979801566</v>
      </c>
    </row>
    <row r="763" spans="1:29" x14ac:dyDescent="0.35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56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57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58"/>
        <v>91.157918331326002</v>
      </c>
      <c r="Z763">
        <v>7.5899999999999995E-2</v>
      </c>
      <c r="AA763">
        <v>821.04073014922096</v>
      </c>
      <c r="AB763">
        <f t="shared" si="59"/>
        <v>119.08189006039919</v>
      </c>
      <c r="AC763">
        <f t="shared" si="60"/>
        <v>821.04072998197785</v>
      </c>
    </row>
    <row r="764" spans="1:29" x14ac:dyDescent="0.35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56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57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58"/>
        <v>91.168793135276005</v>
      </c>
      <c r="Z764">
        <v>7.5999999999999998E-2</v>
      </c>
      <c r="AA764">
        <v>821.07377961999896</v>
      </c>
      <c r="AB764">
        <f t="shared" si="59"/>
        <v>119.08668348087302</v>
      </c>
      <c r="AC764">
        <f t="shared" si="60"/>
        <v>821.07377945274914</v>
      </c>
    </row>
    <row r="765" spans="1:29" x14ac:dyDescent="0.35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56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57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58"/>
        <v>91.169808979487456</v>
      </c>
      <c r="Z765">
        <v>7.6100000000000001E-2</v>
      </c>
      <c r="AA765">
        <v>821.10649012483304</v>
      </c>
      <c r="AB765">
        <f t="shared" si="59"/>
        <v>119.09142773849318</v>
      </c>
      <c r="AC765">
        <f t="shared" si="60"/>
        <v>821.10648995757663</v>
      </c>
    </row>
    <row r="766" spans="1:29" x14ac:dyDescent="0.35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56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57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58"/>
        <v>91.174770803453441</v>
      </c>
      <c r="Z766">
        <v>7.6200000000000004E-2</v>
      </c>
      <c r="AA766">
        <v>821.13886341096895</v>
      </c>
      <c r="AB766">
        <f t="shared" si="59"/>
        <v>119.09612308667624</v>
      </c>
      <c r="AC766">
        <f t="shared" si="60"/>
        <v>821.13886324370583</v>
      </c>
    </row>
    <row r="767" spans="1:29" x14ac:dyDescent="0.35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56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57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58"/>
        <v>91.176150818230894</v>
      </c>
      <c r="Z767">
        <v>7.6300000000000007E-2</v>
      </c>
      <c r="AA767">
        <v>821.17090122565605</v>
      </c>
      <c r="AB767">
        <f t="shared" si="59"/>
        <v>119.10076977883931</v>
      </c>
      <c r="AC767">
        <f t="shared" si="60"/>
        <v>821.17090105838645</v>
      </c>
    </row>
    <row r="768" spans="1:29" x14ac:dyDescent="0.35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56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57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58"/>
        <v>91.181323477787245</v>
      </c>
      <c r="Z768">
        <v>7.6399999999999996E-2</v>
      </c>
      <c r="AA768">
        <v>821.20260531613906</v>
      </c>
      <c r="AB768">
        <f t="shared" si="59"/>
        <v>119.1053680683988</v>
      </c>
      <c r="AC768">
        <f t="shared" si="60"/>
        <v>821.20260514886297</v>
      </c>
    </row>
    <row r="769" spans="1:29" x14ac:dyDescent="0.35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56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57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58"/>
        <v>91.19195390412095</v>
      </c>
      <c r="Z769">
        <v>7.6499999999999999E-2</v>
      </c>
      <c r="AA769">
        <v>821.23397742966699</v>
      </c>
      <c r="AB769">
        <f t="shared" si="59"/>
        <v>119.10991820877176</v>
      </c>
      <c r="AC769">
        <f t="shared" si="60"/>
        <v>821.23397726238454</v>
      </c>
    </row>
    <row r="770" spans="1:29" x14ac:dyDescent="0.35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56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57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58"/>
        <v>91.202958084456995</v>
      </c>
      <c r="Z770">
        <v>7.6600000000000001E-2</v>
      </c>
      <c r="AA770">
        <v>821.26501931348605</v>
      </c>
      <c r="AB770">
        <f t="shared" si="59"/>
        <v>119.11442045337482</v>
      </c>
      <c r="AC770">
        <f t="shared" si="60"/>
        <v>821.26501914619723</v>
      </c>
    </row>
    <row r="771" spans="1:29" x14ac:dyDescent="0.35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56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57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58"/>
        <v>91.201779321834394</v>
      </c>
      <c r="Z771">
        <v>7.6700000000000004E-2</v>
      </c>
      <c r="AA771">
        <v>821.29573271484401</v>
      </c>
      <c r="AB771">
        <f t="shared" si="59"/>
        <v>119.11887505562486</v>
      </c>
      <c r="AC771">
        <f t="shared" si="60"/>
        <v>821.29573254754894</v>
      </c>
    </row>
    <row r="772" spans="1:29" x14ac:dyDescent="0.35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56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57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58"/>
        <v>91.216775003245758</v>
      </c>
      <c r="Z772">
        <v>7.6799999999999993E-2</v>
      </c>
      <c r="AA772">
        <v>821.32611938098705</v>
      </c>
      <c r="AB772">
        <f t="shared" si="59"/>
        <v>119.12328226893848</v>
      </c>
      <c r="AC772">
        <f t="shared" si="60"/>
        <v>821.32611921368584</v>
      </c>
    </row>
    <row r="773" spans="1:29" x14ac:dyDescent="0.35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61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62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63">+R773*0.85</f>
        <v>91.225632493926952</v>
      </c>
      <c r="Z773">
        <v>7.6899999999999996E-2</v>
      </c>
      <c r="AA773">
        <v>821.35618105916296</v>
      </c>
      <c r="AB773">
        <f t="shared" ref="AB773:AB836" si="64">+AA773*0.1450377377</f>
        <v>119.12764234673259</v>
      </c>
      <c r="AC773">
        <f t="shared" ref="AC773:AC836" si="65">+AB773*6.8947572932</f>
        <v>821.35618089185562</v>
      </c>
    </row>
    <row r="774" spans="1:29" x14ac:dyDescent="0.35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61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62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63"/>
        <v>91.237686060500394</v>
      </c>
      <c r="Z774">
        <v>7.6999999999999999E-2</v>
      </c>
      <c r="AA774">
        <v>821.38591949661895</v>
      </c>
      <c r="AB774">
        <f t="shared" si="64"/>
        <v>119.13195554242394</v>
      </c>
      <c r="AC774">
        <f t="shared" si="65"/>
        <v>821.38591932930558</v>
      </c>
    </row>
    <row r="775" spans="1:29" x14ac:dyDescent="0.35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61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62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63"/>
        <v>91.238555757313236</v>
      </c>
      <c r="Z775">
        <v>7.7100000000000002E-2</v>
      </c>
      <c r="AA775">
        <v>821.415336440602</v>
      </c>
      <c r="AB775">
        <f t="shared" si="64"/>
        <v>119.13622210942928</v>
      </c>
      <c r="AC775">
        <f t="shared" si="65"/>
        <v>821.41533627328261</v>
      </c>
    </row>
    <row r="776" spans="1:29" x14ac:dyDescent="0.35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61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62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63"/>
        <v>91.241088180264398</v>
      </c>
      <c r="Z776">
        <v>7.7200000000000005E-2</v>
      </c>
      <c r="AA776">
        <v>821.44443363835899</v>
      </c>
      <c r="AB776">
        <f t="shared" si="64"/>
        <v>119.14044230116536</v>
      </c>
      <c r="AC776">
        <f t="shared" si="65"/>
        <v>821.44443347103368</v>
      </c>
    </row>
    <row r="777" spans="1:29" x14ac:dyDescent="0.35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61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62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63"/>
        <v>91.250556614988042</v>
      </c>
      <c r="Z777">
        <v>7.7299999999999994E-2</v>
      </c>
      <c r="AA777">
        <v>821.47321283713802</v>
      </c>
      <c r="AB777">
        <f t="shared" si="64"/>
        <v>119.1446163710491</v>
      </c>
      <c r="AC777">
        <f t="shared" si="65"/>
        <v>821.4732126698068</v>
      </c>
    </row>
    <row r="778" spans="1:29" x14ac:dyDescent="0.35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61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62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63"/>
        <v>91.250556614988042</v>
      </c>
      <c r="Z778">
        <v>7.7399999999999997E-2</v>
      </c>
      <c r="AA778">
        <v>821.50167578418495</v>
      </c>
      <c r="AB778">
        <f t="shared" si="64"/>
        <v>119.14874457249707</v>
      </c>
      <c r="AC778">
        <f t="shared" si="65"/>
        <v>821.50167561684805</v>
      </c>
    </row>
    <row r="779" spans="1:29" x14ac:dyDescent="0.35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61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62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63"/>
        <v>91.2505015102318</v>
      </c>
      <c r="Z779">
        <v>7.7499999999999999E-2</v>
      </c>
      <c r="AA779">
        <v>821.52982422674802</v>
      </c>
      <c r="AB779">
        <f t="shared" si="64"/>
        <v>119.15282715892619</v>
      </c>
      <c r="AC779">
        <f t="shared" si="65"/>
        <v>821.52982405940531</v>
      </c>
    </row>
    <row r="780" spans="1:29" x14ac:dyDescent="0.35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61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62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63"/>
        <v>91.250400884153947</v>
      </c>
      <c r="Z780">
        <v>7.7600000000000002E-2</v>
      </c>
      <c r="AA780">
        <v>821.55765991207295</v>
      </c>
      <c r="AB780">
        <f t="shared" si="64"/>
        <v>119.15686438375305</v>
      </c>
      <c r="AC780">
        <f t="shared" si="65"/>
        <v>821.55765974472456</v>
      </c>
    </row>
    <row r="781" spans="1:29" x14ac:dyDescent="0.35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61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62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63"/>
        <v>91.256093445111247</v>
      </c>
      <c r="Z781">
        <v>7.7700000000000005E-2</v>
      </c>
      <c r="AA781">
        <v>821.58518458740798</v>
      </c>
      <c r="AB781">
        <f t="shared" si="64"/>
        <v>119.16085650039456</v>
      </c>
      <c r="AC781">
        <f t="shared" si="65"/>
        <v>821.58518442005402</v>
      </c>
    </row>
    <row r="782" spans="1:29" x14ac:dyDescent="0.35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61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62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63"/>
        <v>91.257109289322699</v>
      </c>
      <c r="Z782">
        <v>7.7799999999999994E-2</v>
      </c>
      <c r="AA782">
        <v>821.61239999999998</v>
      </c>
      <c r="AB782">
        <f t="shared" si="64"/>
        <v>119.16480376226748</v>
      </c>
      <c r="AC782">
        <f t="shared" si="65"/>
        <v>821.61239983264045</v>
      </c>
    </row>
    <row r="783" spans="1:29" x14ac:dyDescent="0.35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61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62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63"/>
        <v>91.273705404538205</v>
      </c>
      <c r="Z783">
        <v>7.7899999999999997E-2</v>
      </c>
      <c r="AA783">
        <v>821.63930789709605</v>
      </c>
      <c r="AB783">
        <f t="shared" si="64"/>
        <v>119.16870642278856</v>
      </c>
      <c r="AC783">
        <f t="shared" si="65"/>
        <v>821.63930772973106</v>
      </c>
    </row>
    <row r="784" spans="1:29" x14ac:dyDescent="0.35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61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62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63"/>
        <v>91.277215337957088</v>
      </c>
      <c r="Z784">
        <v>7.8E-2</v>
      </c>
      <c r="AA784">
        <v>821.66591002594396</v>
      </c>
      <c r="AB784">
        <f t="shared" si="64"/>
        <v>119.17256473537466</v>
      </c>
      <c r="AC784">
        <f t="shared" si="65"/>
        <v>821.66590985857351</v>
      </c>
    </row>
    <row r="785" spans="1:29" x14ac:dyDescent="0.35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61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62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63"/>
        <v>91.283118734505592</v>
      </c>
      <c r="Z785">
        <v>7.8100000000000003E-2</v>
      </c>
      <c r="AA785">
        <v>821.69220813379002</v>
      </c>
      <c r="AB785">
        <f t="shared" si="64"/>
        <v>119.17637895344245</v>
      </c>
      <c r="AC785">
        <f t="shared" si="65"/>
        <v>821.69220796641423</v>
      </c>
    </row>
    <row r="786" spans="1:29" x14ac:dyDescent="0.35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61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62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63"/>
        <v>91.2875055523144</v>
      </c>
      <c r="Z786">
        <v>7.8200000000000006E-2</v>
      </c>
      <c r="AA786">
        <v>821.71820396788098</v>
      </c>
      <c r="AB786">
        <f t="shared" si="64"/>
        <v>119.18014933040863</v>
      </c>
      <c r="AC786">
        <f t="shared" si="65"/>
        <v>821.71820380049996</v>
      </c>
    </row>
    <row r="787" spans="1:29" x14ac:dyDescent="0.35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61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62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63"/>
        <v>91.294067810084556</v>
      </c>
      <c r="Z787">
        <v>7.8299999999999995E-2</v>
      </c>
      <c r="AA787">
        <v>821.74389927546599</v>
      </c>
      <c r="AB787">
        <f t="shared" si="64"/>
        <v>119.18387611969025</v>
      </c>
      <c r="AC787">
        <f t="shared" si="65"/>
        <v>821.74389910807963</v>
      </c>
    </row>
    <row r="788" spans="1:29" x14ac:dyDescent="0.35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61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62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63"/>
        <v>91.291875599109801</v>
      </c>
      <c r="Z788">
        <v>7.8399999999999997E-2</v>
      </c>
      <c r="AA788">
        <v>821.76929580378999</v>
      </c>
      <c r="AB788">
        <f t="shared" si="64"/>
        <v>119.1875595747038</v>
      </c>
      <c r="AC788">
        <f t="shared" si="65"/>
        <v>821.76929563639851</v>
      </c>
    </row>
    <row r="789" spans="1:29" x14ac:dyDescent="0.35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61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62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63"/>
        <v>91.296434918765243</v>
      </c>
      <c r="Z789">
        <v>7.85E-2</v>
      </c>
      <c r="AA789">
        <v>821.79439530009995</v>
      </c>
      <c r="AB789">
        <f t="shared" si="64"/>
        <v>119.19119994886601</v>
      </c>
      <c r="AC789">
        <f t="shared" si="65"/>
        <v>821.79439513270336</v>
      </c>
    </row>
    <row r="790" spans="1:29" x14ac:dyDescent="0.35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61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62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63"/>
        <v>91.305155845485046</v>
      </c>
      <c r="Z790">
        <v>7.8600000000000003E-2</v>
      </c>
      <c r="AA790">
        <v>821.81919951164605</v>
      </c>
      <c r="AB790">
        <f t="shared" si="64"/>
        <v>119.19479749559409</v>
      </c>
      <c r="AC790">
        <f t="shared" si="65"/>
        <v>821.81919934424434</v>
      </c>
    </row>
    <row r="791" spans="1:29" x14ac:dyDescent="0.35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61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62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63"/>
        <v>91.312923220326709</v>
      </c>
      <c r="Z791">
        <v>7.8700000000000006E-2</v>
      </c>
      <c r="AA791">
        <v>821.84371018567197</v>
      </c>
      <c r="AB791">
        <f t="shared" si="64"/>
        <v>119.19835246830431</v>
      </c>
      <c r="AC791">
        <f t="shared" si="65"/>
        <v>821.84371001826526</v>
      </c>
    </row>
    <row r="792" spans="1:29" x14ac:dyDescent="0.35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61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62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63"/>
        <v>91.31041954768375</v>
      </c>
      <c r="Z792">
        <v>7.8799999999999995E-2</v>
      </c>
      <c r="AA792">
        <v>821.86792906942605</v>
      </c>
      <c r="AB792">
        <f t="shared" si="64"/>
        <v>119.20186512041363</v>
      </c>
      <c r="AC792">
        <f t="shared" si="65"/>
        <v>821.86792890201457</v>
      </c>
    </row>
    <row r="793" spans="1:29" x14ac:dyDescent="0.35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61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62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63"/>
        <v>91.315783875959454</v>
      </c>
      <c r="Z793">
        <v>7.8899999999999998E-2</v>
      </c>
      <c r="AA793">
        <v>821.89185791015598</v>
      </c>
      <c r="AB793">
        <f t="shared" si="64"/>
        <v>119.20533570533887</v>
      </c>
      <c r="AC793">
        <f t="shared" si="65"/>
        <v>821.89185774273949</v>
      </c>
    </row>
    <row r="794" spans="1:29" x14ac:dyDescent="0.35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61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62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63"/>
        <v>91.321826232329499</v>
      </c>
      <c r="Z794">
        <v>7.9000000000000001E-2</v>
      </c>
      <c r="AA794">
        <v>821.91549845510895</v>
      </c>
      <c r="AB794">
        <f t="shared" si="64"/>
        <v>119.20876447649685</v>
      </c>
      <c r="AC794">
        <f t="shared" si="65"/>
        <v>821.91549828768768</v>
      </c>
    </row>
    <row r="795" spans="1:29" x14ac:dyDescent="0.35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61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62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63"/>
        <v>91.321478832776037</v>
      </c>
      <c r="Z795">
        <v>7.9100000000000004E-2</v>
      </c>
      <c r="AA795">
        <v>821.93885245153194</v>
      </c>
      <c r="AB795">
        <f t="shared" si="64"/>
        <v>119.2121516873043</v>
      </c>
      <c r="AC795">
        <f t="shared" si="65"/>
        <v>821.93885228410591</v>
      </c>
    </row>
    <row r="796" spans="1:29" x14ac:dyDescent="0.35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61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62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63"/>
        <v>91.324174174138349</v>
      </c>
      <c r="Z796">
        <v>7.9200000000000007E-2</v>
      </c>
      <c r="AA796">
        <v>821.96192164667104</v>
      </c>
      <c r="AB796">
        <f t="shared" si="64"/>
        <v>119.21549759117782</v>
      </c>
      <c r="AC796">
        <f t="shared" si="65"/>
        <v>821.96192147924023</v>
      </c>
    </row>
    <row r="797" spans="1:29" x14ac:dyDescent="0.35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61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62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63"/>
        <v>91.332892704998841</v>
      </c>
      <c r="Z797">
        <v>7.9299999999999995E-2</v>
      </c>
      <c r="AA797">
        <v>821.98470778777403</v>
      </c>
      <c r="AB797">
        <f t="shared" si="64"/>
        <v>119.21880244153432</v>
      </c>
      <c r="AC797">
        <f t="shared" si="65"/>
        <v>821.98470762033867</v>
      </c>
    </row>
    <row r="798" spans="1:29" x14ac:dyDescent="0.35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61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62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63"/>
        <v>91.34028632583815</v>
      </c>
      <c r="Z798">
        <v>7.9399999999999998E-2</v>
      </c>
      <c r="AA798">
        <v>822.00721262208901</v>
      </c>
      <c r="AB798">
        <f t="shared" si="64"/>
        <v>119.22206649179068</v>
      </c>
      <c r="AC798">
        <f t="shared" si="65"/>
        <v>822.00721245464911</v>
      </c>
    </row>
    <row r="799" spans="1:29" x14ac:dyDescent="0.35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61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62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63"/>
        <v>91.344289806209105</v>
      </c>
      <c r="Z799">
        <v>7.9500000000000001E-2</v>
      </c>
      <c r="AA799">
        <v>822.02943789686196</v>
      </c>
      <c r="AB799">
        <f t="shared" si="64"/>
        <v>119.22528999536351</v>
      </c>
      <c r="AC799">
        <f t="shared" si="65"/>
        <v>822.02943772941751</v>
      </c>
    </row>
    <row r="800" spans="1:29" x14ac:dyDescent="0.35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61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62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63"/>
        <v>91.340370180903449</v>
      </c>
      <c r="Z800">
        <v>7.9600000000000004E-2</v>
      </c>
      <c r="AA800">
        <v>822.05138535933997</v>
      </c>
      <c r="AB800">
        <f t="shared" si="64"/>
        <v>119.22847320566957</v>
      </c>
      <c r="AC800">
        <f t="shared" si="65"/>
        <v>822.05138519189109</v>
      </c>
    </row>
    <row r="801" spans="1:29" x14ac:dyDescent="0.35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61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62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63"/>
        <v>91.344270639337253</v>
      </c>
      <c r="Z801">
        <v>7.9699999999999993E-2</v>
      </c>
      <c r="AA801">
        <v>822.07305675677105</v>
      </c>
      <c r="AB801">
        <f t="shared" si="64"/>
        <v>119.23161637612577</v>
      </c>
      <c r="AC801">
        <f t="shared" si="65"/>
        <v>822.07305658931762</v>
      </c>
    </row>
    <row r="802" spans="1:29" x14ac:dyDescent="0.35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61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62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63"/>
        <v>91.343906468770399</v>
      </c>
      <c r="Z802">
        <v>7.9799999999999996E-2</v>
      </c>
      <c r="AA802">
        <v>822.09445383640104</v>
      </c>
      <c r="AB802">
        <f t="shared" si="64"/>
        <v>119.23471976014869</v>
      </c>
      <c r="AC802">
        <f t="shared" si="65"/>
        <v>822.09445366894329</v>
      </c>
    </row>
    <row r="803" spans="1:29" x14ac:dyDescent="0.35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61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62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63"/>
        <v>91.345049293508595</v>
      </c>
      <c r="Z803">
        <v>7.9899999999999999E-2</v>
      </c>
      <c r="AA803">
        <v>822.11557834547898</v>
      </c>
      <c r="AB803">
        <f t="shared" si="64"/>
        <v>119.23778361115538</v>
      </c>
      <c r="AC803">
        <f t="shared" si="65"/>
        <v>822.1155781780169</v>
      </c>
    </row>
    <row r="804" spans="1:29" x14ac:dyDescent="0.35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61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62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63"/>
        <v>91.347617654344148</v>
      </c>
      <c r="Z804">
        <v>0.08</v>
      </c>
      <c r="AA804">
        <v>822.13643203125002</v>
      </c>
      <c r="AB804">
        <f t="shared" si="64"/>
        <v>119.24080818256232</v>
      </c>
      <c r="AC804">
        <f t="shared" si="65"/>
        <v>822.13643186378374</v>
      </c>
    </row>
    <row r="805" spans="1:29" x14ac:dyDescent="0.35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61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62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63"/>
        <v>91.351400715687546</v>
      </c>
      <c r="Z805">
        <v>8.0100000000000005E-2</v>
      </c>
      <c r="AA805">
        <v>822.15701664096298</v>
      </c>
      <c r="AB805">
        <f t="shared" si="64"/>
        <v>119.24379372778652</v>
      </c>
      <c r="AC805">
        <f t="shared" si="65"/>
        <v>822.15701647349249</v>
      </c>
    </row>
    <row r="806" spans="1:29" x14ac:dyDescent="0.35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61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62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63"/>
        <v>91.357040567747049</v>
      </c>
      <c r="Z806">
        <v>8.0199999999999994E-2</v>
      </c>
      <c r="AA806">
        <v>822.17733392186301</v>
      </c>
      <c r="AB806">
        <f t="shared" si="64"/>
        <v>119.24674050024448</v>
      </c>
      <c r="AC806">
        <f t="shared" si="65"/>
        <v>822.17733375438843</v>
      </c>
    </row>
    <row r="807" spans="1:29" x14ac:dyDescent="0.35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61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62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63"/>
        <v>91.361389051812154</v>
      </c>
      <c r="Z807">
        <v>8.0299999999999996E-2</v>
      </c>
      <c r="AA807">
        <v>822.19738562120006</v>
      </c>
      <c r="AB807">
        <f t="shared" si="64"/>
        <v>119.24964875335337</v>
      </c>
      <c r="AC807">
        <f t="shared" si="65"/>
        <v>822.19738545372138</v>
      </c>
    </row>
    <row r="808" spans="1:29" x14ac:dyDescent="0.35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61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62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63"/>
        <v>91.369925497389644</v>
      </c>
      <c r="Z808">
        <v>8.0399999999999999E-2</v>
      </c>
      <c r="AA808">
        <v>822.21717348621803</v>
      </c>
      <c r="AB808">
        <f t="shared" si="64"/>
        <v>119.25251874052948</v>
      </c>
      <c r="AC808">
        <f t="shared" si="65"/>
        <v>822.21717331873526</v>
      </c>
    </row>
    <row r="809" spans="1:29" x14ac:dyDescent="0.35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61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62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63"/>
        <v>91.364944506551808</v>
      </c>
      <c r="Z809">
        <v>8.0500000000000002E-2</v>
      </c>
      <c r="AA809">
        <v>822.23669926416596</v>
      </c>
      <c r="AB809">
        <f t="shared" si="64"/>
        <v>119.25535071518989</v>
      </c>
      <c r="AC809">
        <f t="shared" si="65"/>
        <v>822.23669909667933</v>
      </c>
    </row>
    <row r="810" spans="1:29" x14ac:dyDescent="0.35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61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62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63"/>
        <v>91.37414939678645</v>
      </c>
      <c r="Z810">
        <v>8.0600000000000005E-2</v>
      </c>
      <c r="AA810">
        <v>822.25596470229198</v>
      </c>
      <c r="AB810">
        <f t="shared" si="64"/>
        <v>119.25814493075148</v>
      </c>
      <c r="AC810">
        <f t="shared" si="65"/>
        <v>822.25596453480136</v>
      </c>
    </row>
    <row r="811" spans="1:29" x14ac:dyDescent="0.35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61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62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63"/>
        <v>91.36645389771445</v>
      </c>
      <c r="Z811">
        <v>8.0699999999999994E-2</v>
      </c>
      <c r="AA811">
        <v>822.27497154784101</v>
      </c>
      <c r="AB811">
        <f t="shared" si="64"/>
        <v>119.26090164063073</v>
      </c>
      <c r="AC811">
        <f t="shared" si="65"/>
        <v>822.27497138034653</v>
      </c>
    </row>
    <row r="812" spans="1:29" x14ac:dyDescent="0.35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61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62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63"/>
        <v>91.365795036492798</v>
      </c>
      <c r="Z812">
        <v>8.0799999999999997E-2</v>
      </c>
      <c r="AA812">
        <v>822.29372154806094</v>
      </c>
      <c r="AB812">
        <f t="shared" si="64"/>
        <v>119.2636210982445</v>
      </c>
      <c r="AC812">
        <f t="shared" si="65"/>
        <v>822.2937213805626</v>
      </c>
    </row>
    <row r="813" spans="1:29" x14ac:dyDescent="0.35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61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62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63"/>
        <v>91.367915371697904</v>
      </c>
      <c r="Z813">
        <v>8.09E-2</v>
      </c>
      <c r="AA813">
        <v>822.312216450199</v>
      </c>
      <c r="AB813">
        <f t="shared" si="64"/>
        <v>119.26630355700959</v>
      </c>
      <c r="AC813">
        <f t="shared" si="65"/>
        <v>822.31221628269691</v>
      </c>
    </row>
    <row r="814" spans="1:29" x14ac:dyDescent="0.35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61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62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63"/>
        <v>91.370639463368391</v>
      </c>
      <c r="Z814">
        <v>8.1000000000000003E-2</v>
      </c>
      <c r="AA814">
        <v>822.33045800150296</v>
      </c>
      <c r="AB814">
        <f t="shared" si="64"/>
        <v>119.26894927034286</v>
      </c>
      <c r="AC814">
        <f t="shared" si="65"/>
        <v>822.33045783399723</v>
      </c>
    </row>
    <row r="815" spans="1:29" x14ac:dyDescent="0.35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61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62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63"/>
        <v>91.367440991617698</v>
      </c>
      <c r="Z815">
        <v>8.1100000000000005E-2</v>
      </c>
      <c r="AA815">
        <v>822.34844794921901</v>
      </c>
      <c r="AB815">
        <f t="shared" si="64"/>
        <v>119.27155849166093</v>
      </c>
      <c r="AC815">
        <f t="shared" si="65"/>
        <v>822.34844778170952</v>
      </c>
    </row>
    <row r="816" spans="1:29" x14ac:dyDescent="0.35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61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62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63"/>
        <v>91.377841415488348</v>
      </c>
      <c r="Z816">
        <v>8.1199999999999994E-2</v>
      </c>
      <c r="AA816">
        <v>822.36618804059503</v>
      </c>
      <c r="AB816">
        <f t="shared" si="64"/>
        <v>119.2741314743807</v>
      </c>
      <c r="AC816">
        <f t="shared" si="65"/>
        <v>822.36618787308191</v>
      </c>
    </row>
    <row r="817" spans="1:29" x14ac:dyDescent="0.35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61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62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63"/>
        <v>91.3763967125183</v>
      </c>
      <c r="Z817">
        <v>8.1299999999999997E-2</v>
      </c>
      <c r="AA817">
        <v>822.383680022877</v>
      </c>
      <c r="AB817">
        <f t="shared" si="64"/>
        <v>119.27666847191877</v>
      </c>
      <c r="AC817">
        <f t="shared" si="65"/>
        <v>822.38367985536036</v>
      </c>
    </row>
    <row r="818" spans="1:29" x14ac:dyDescent="0.35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61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62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63"/>
        <v>91.377347868537143</v>
      </c>
      <c r="Z818">
        <v>8.14E-2</v>
      </c>
      <c r="AA818">
        <v>822.40092564331303</v>
      </c>
      <c r="AB818">
        <f t="shared" si="64"/>
        <v>119.27916973769204</v>
      </c>
      <c r="AC818">
        <f t="shared" si="65"/>
        <v>822.40092547579286</v>
      </c>
    </row>
    <row r="819" spans="1:29" x14ac:dyDescent="0.35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61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62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63"/>
        <v>91.37271427725274</v>
      </c>
      <c r="Z819">
        <v>8.1500000000000003E-2</v>
      </c>
      <c r="AA819">
        <v>822.41792664915101</v>
      </c>
      <c r="AB819">
        <f t="shared" si="64"/>
        <v>119.28163552511741</v>
      </c>
      <c r="AC819">
        <f t="shared" si="65"/>
        <v>822.41792648162743</v>
      </c>
    </row>
    <row r="820" spans="1:29" x14ac:dyDescent="0.35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61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62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63"/>
        <v>91.372941883856498</v>
      </c>
      <c r="Z820">
        <v>8.1600000000000006E-2</v>
      </c>
      <c r="AA820">
        <v>822.434684787636</v>
      </c>
      <c r="AB820">
        <f t="shared" si="64"/>
        <v>119.28406608761134</v>
      </c>
      <c r="AC820">
        <f t="shared" si="65"/>
        <v>822.43468462010901</v>
      </c>
    </row>
    <row r="821" spans="1:29" x14ac:dyDescent="0.35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61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62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63"/>
        <v>91.377977979450591</v>
      </c>
      <c r="Z821">
        <v>8.1699999999999995E-2</v>
      </c>
      <c r="AA821">
        <v>822.45120180601702</v>
      </c>
      <c r="AB821">
        <f t="shared" si="64"/>
        <v>119.28646167859087</v>
      </c>
      <c r="AC821">
        <f t="shared" si="65"/>
        <v>822.45120163848662</v>
      </c>
    </row>
    <row r="822" spans="1:29" x14ac:dyDescent="0.35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61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62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63"/>
        <v>91.37350011900115</v>
      </c>
      <c r="Z822">
        <v>8.1799999999999998E-2</v>
      </c>
      <c r="AA822">
        <v>822.46747945154004</v>
      </c>
      <c r="AB822">
        <f t="shared" si="64"/>
        <v>119.28882255147261</v>
      </c>
      <c r="AC822">
        <f t="shared" si="65"/>
        <v>822.46747928400634</v>
      </c>
    </row>
    <row r="823" spans="1:29" x14ac:dyDescent="0.35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61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62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63"/>
        <v>91.370428627777201</v>
      </c>
      <c r="Z823">
        <v>8.1900000000000001E-2</v>
      </c>
      <c r="AA823">
        <v>822.48351947145295</v>
      </c>
      <c r="AB823">
        <f t="shared" si="64"/>
        <v>119.29114895967344</v>
      </c>
      <c r="AC823">
        <f t="shared" si="65"/>
        <v>822.48351930391595</v>
      </c>
    </row>
    <row r="824" spans="1:29" x14ac:dyDescent="0.35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61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62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63"/>
        <v>91.369844038183658</v>
      </c>
      <c r="Z824">
        <v>8.2000000000000003E-2</v>
      </c>
      <c r="AA824">
        <v>822.49932361300296</v>
      </c>
      <c r="AB824">
        <f t="shared" si="64"/>
        <v>119.29344115661014</v>
      </c>
      <c r="AC824">
        <f t="shared" si="65"/>
        <v>822.49932344546278</v>
      </c>
    </row>
    <row r="825" spans="1:29" x14ac:dyDescent="0.35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61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62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63"/>
        <v>91.365035549193294</v>
      </c>
      <c r="Z825">
        <v>8.2100000000000006E-2</v>
      </c>
      <c r="AA825">
        <v>822.51489362343602</v>
      </c>
      <c r="AB825">
        <f t="shared" si="64"/>
        <v>119.29569939569932</v>
      </c>
      <c r="AC825">
        <f t="shared" si="65"/>
        <v>822.51489345589266</v>
      </c>
    </row>
    <row r="826" spans="1:29" x14ac:dyDescent="0.35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61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62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63"/>
        <v>91.3703471685712</v>
      </c>
      <c r="Z826">
        <v>8.2199999999999995E-2</v>
      </c>
      <c r="AA826">
        <v>822.53023125000004</v>
      </c>
      <c r="AB826">
        <f t="shared" si="64"/>
        <v>119.29792393035785</v>
      </c>
      <c r="AC826">
        <f t="shared" si="65"/>
        <v>822.53023108245361</v>
      </c>
    </row>
    <row r="827" spans="1:29" x14ac:dyDescent="0.35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61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62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63"/>
        <v>91.365035549193294</v>
      </c>
      <c r="Z827">
        <v>8.2299999999999998E-2</v>
      </c>
      <c r="AA827">
        <v>822.54533823994302</v>
      </c>
      <c r="AB827">
        <f t="shared" si="64"/>
        <v>119.30011501400264</v>
      </c>
      <c r="AC827">
        <f t="shared" si="65"/>
        <v>822.54533807239352</v>
      </c>
    </row>
    <row r="828" spans="1:29" x14ac:dyDescent="0.35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61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62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63"/>
        <v>91.358245684818542</v>
      </c>
      <c r="Z828">
        <v>8.2400000000000001E-2</v>
      </c>
      <c r="AA828">
        <v>822.56021634051001</v>
      </c>
      <c r="AB828">
        <f t="shared" si="64"/>
        <v>119.30227290005014</v>
      </c>
      <c r="AC828">
        <f t="shared" si="65"/>
        <v>822.56021617295744</v>
      </c>
    </row>
    <row r="829" spans="1:29" x14ac:dyDescent="0.35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61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62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63"/>
        <v>91.358894962604694</v>
      </c>
      <c r="Z829">
        <v>8.2500000000000004E-2</v>
      </c>
      <c r="AA829">
        <v>822.57486729895004</v>
      </c>
      <c r="AB829">
        <f t="shared" si="64"/>
        <v>119.30439784191742</v>
      </c>
      <c r="AC829">
        <f t="shared" si="65"/>
        <v>822.5748671313944</v>
      </c>
    </row>
    <row r="830" spans="1:29" x14ac:dyDescent="0.35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61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62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63"/>
        <v>91.369915913953292</v>
      </c>
      <c r="Z830">
        <v>8.2600000000000007E-2</v>
      </c>
      <c r="AA830">
        <v>822.58929286250896</v>
      </c>
      <c r="AB830">
        <f t="shared" si="64"/>
        <v>119.30649009302105</v>
      </c>
      <c r="AC830">
        <f t="shared" si="65"/>
        <v>822.58929269495047</v>
      </c>
    </row>
    <row r="831" spans="1:29" x14ac:dyDescent="0.35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61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62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63"/>
        <v>91.365759098607541</v>
      </c>
      <c r="Z831">
        <v>8.2699999999999996E-2</v>
      </c>
      <c r="AA831">
        <v>822.60349477843602</v>
      </c>
      <c r="AB831">
        <f t="shared" si="64"/>
        <v>119.30854990677813</v>
      </c>
      <c r="AC831">
        <f t="shared" si="65"/>
        <v>822.60349461087458</v>
      </c>
    </row>
    <row r="832" spans="1:29" x14ac:dyDescent="0.35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61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62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63"/>
        <v>91.354352413961792</v>
      </c>
      <c r="Z832">
        <v>8.2799999999999999E-2</v>
      </c>
      <c r="AA832">
        <v>822.61747479397604</v>
      </c>
      <c r="AB832">
        <f t="shared" si="64"/>
        <v>119.31057753660507</v>
      </c>
      <c r="AC832">
        <f t="shared" si="65"/>
        <v>822.61747462641188</v>
      </c>
    </row>
    <row r="833" spans="1:29" x14ac:dyDescent="0.35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61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62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63"/>
        <v>91.354196683127697</v>
      </c>
      <c r="Z833">
        <v>8.2900000000000001E-2</v>
      </c>
      <c r="AA833">
        <v>822.63123465637602</v>
      </c>
      <c r="AB833">
        <f t="shared" si="64"/>
        <v>119.31257323591862</v>
      </c>
      <c r="AC833">
        <f t="shared" si="65"/>
        <v>822.63123448880901</v>
      </c>
    </row>
    <row r="834" spans="1:29" x14ac:dyDescent="0.35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61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62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63"/>
        <v>91.349637363472254</v>
      </c>
      <c r="Z834">
        <v>8.3000000000000004E-2</v>
      </c>
      <c r="AA834">
        <v>822.64477611288498</v>
      </c>
      <c r="AB834">
        <f t="shared" si="64"/>
        <v>119.31453725813584</v>
      </c>
      <c r="AC834">
        <f t="shared" si="65"/>
        <v>822.64477594531525</v>
      </c>
    </row>
    <row r="835" spans="1:29" x14ac:dyDescent="0.35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61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62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63"/>
        <v>91.344728248404053</v>
      </c>
      <c r="Z835">
        <v>8.3099999999999993E-2</v>
      </c>
      <c r="AA835">
        <v>822.658100910749</v>
      </c>
      <c r="AB835">
        <f t="shared" si="64"/>
        <v>119.31646985667335</v>
      </c>
      <c r="AC835">
        <f t="shared" si="65"/>
        <v>822.65810074317653</v>
      </c>
    </row>
    <row r="836" spans="1:29" x14ac:dyDescent="0.35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61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62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63"/>
        <v>91.340477994557503</v>
      </c>
      <c r="Z836">
        <v>8.3199999999999996E-2</v>
      </c>
      <c r="AA836">
        <v>822.67121079721596</v>
      </c>
      <c r="AB836">
        <f t="shared" si="64"/>
        <v>119.31837128494801</v>
      </c>
      <c r="AC836">
        <f t="shared" si="65"/>
        <v>822.67121062964077</v>
      </c>
    </row>
    <row r="837" spans="1:29" x14ac:dyDescent="0.35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66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67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68">+R837*0.85</f>
        <v>91.337974321914544</v>
      </c>
      <c r="Z837">
        <v>8.3299999999999999E-2</v>
      </c>
      <c r="AA837">
        <v>822.68410751953104</v>
      </c>
      <c r="AB837">
        <f t="shared" ref="AB837:AB900" si="69">+AA837*0.1450377377</f>
        <v>119.32024179637634</v>
      </c>
      <c r="AC837">
        <f t="shared" ref="AC837:AC900" si="70">+AB837*6.8947572932</f>
        <v>822.68410735195312</v>
      </c>
    </row>
    <row r="838" spans="1:29" x14ac:dyDescent="0.35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66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67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68"/>
        <v>91.3282495302781</v>
      </c>
      <c r="Z838">
        <v>8.3400000000000002E-2</v>
      </c>
      <c r="AA838">
        <v>822.69679282494405</v>
      </c>
      <c r="AB838">
        <f t="shared" si="69"/>
        <v>119.32208164437547</v>
      </c>
      <c r="AC838">
        <f t="shared" si="70"/>
        <v>822.69679265736363</v>
      </c>
    </row>
    <row r="839" spans="1:29" x14ac:dyDescent="0.35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66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67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68"/>
        <v>91.330096737558691</v>
      </c>
      <c r="Z839">
        <v>8.3500000000000005E-2</v>
      </c>
      <c r="AA839">
        <v>822.70926846069995</v>
      </c>
      <c r="AB839">
        <f t="shared" si="69"/>
        <v>119.32389108236188</v>
      </c>
      <c r="AC839">
        <f t="shared" si="70"/>
        <v>822.70926829311702</v>
      </c>
    </row>
    <row r="840" spans="1:29" x14ac:dyDescent="0.35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66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67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68"/>
        <v>91.322758221475652</v>
      </c>
      <c r="Z840">
        <v>8.3599999999999994E-2</v>
      </c>
      <c r="AA840">
        <v>822.72153617404695</v>
      </c>
      <c r="AB840">
        <f t="shared" si="69"/>
        <v>119.32567036375248</v>
      </c>
      <c r="AC840">
        <f t="shared" si="70"/>
        <v>822.72153600646141</v>
      </c>
    </row>
    <row r="841" spans="1:29" x14ac:dyDescent="0.35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66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67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68"/>
        <v>91.314696155978339</v>
      </c>
      <c r="Z841">
        <v>8.3699999999999997E-2</v>
      </c>
      <c r="AA841">
        <v>822.73359771223204</v>
      </c>
      <c r="AB841">
        <f t="shared" si="69"/>
        <v>119.32741974196404</v>
      </c>
      <c r="AC841">
        <f t="shared" si="70"/>
        <v>822.73359754464411</v>
      </c>
    </row>
    <row r="842" spans="1:29" x14ac:dyDescent="0.35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66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67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68"/>
        <v>91.318050358563141</v>
      </c>
      <c r="Z842">
        <v>8.3799999999999999E-2</v>
      </c>
      <c r="AA842">
        <v>822.74545482250198</v>
      </c>
      <c r="AB842">
        <f t="shared" si="69"/>
        <v>119.32913947041324</v>
      </c>
      <c r="AC842">
        <f t="shared" si="70"/>
        <v>822.74545465491167</v>
      </c>
    </row>
    <row r="843" spans="1:29" x14ac:dyDescent="0.35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66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67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68"/>
        <v>91.3049905312146</v>
      </c>
      <c r="Z843">
        <v>8.3900000000000002E-2</v>
      </c>
      <c r="AA843">
        <v>822.75710925210399</v>
      </c>
      <c r="AB843">
        <f t="shared" si="69"/>
        <v>119.3308298025169</v>
      </c>
      <c r="AC843">
        <f t="shared" si="70"/>
        <v>822.75710908451128</v>
      </c>
    </row>
    <row r="844" spans="1:29" x14ac:dyDescent="0.35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66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67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68"/>
        <v>91.30018204222425</v>
      </c>
      <c r="Z844">
        <v>8.4000000000000005E-2</v>
      </c>
      <c r="AA844">
        <v>822.76856274828594</v>
      </c>
      <c r="AB844">
        <f t="shared" si="69"/>
        <v>119.33249099169188</v>
      </c>
      <c r="AC844">
        <f t="shared" si="70"/>
        <v>822.76856258069085</v>
      </c>
    </row>
    <row r="845" spans="1:29" x14ac:dyDescent="0.35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66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67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68"/>
        <v>91.284573020911992</v>
      </c>
      <c r="Z845">
        <v>8.4099999999999994E-2</v>
      </c>
      <c r="AA845">
        <v>822.77981705829495</v>
      </c>
      <c r="AB845">
        <f t="shared" si="69"/>
        <v>119.33412329135497</v>
      </c>
      <c r="AC845">
        <f t="shared" si="70"/>
        <v>822.77981689069759</v>
      </c>
    </row>
    <row r="846" spans="1:29" x14ac:dyDescent="0.35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66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67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68"/>
        <v>91.283696136522096</v>
      </c>
      <c r="Z846">
        <v>8.4199999999999997E-2</v>
      </c>
      <c r="AA846">
        <v>822.79087392937595</v>
      </c>
      <c r="AB846">
        <f t="shared" si="69"/>
        <v>119.33572695492261</v>
      </c>
      <c r="AC846">
        <f t="shared" si="70"/>
        <v>822.79087376177642</v>
      </c>
    </row>
    <row r="847" spans="1:29" x14ac:dyDescent="0.35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66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67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68"/>
        <v>91.274052804091653</v>
      </c>
      <c r="Z847">
        <v>8.43E-2</v>
      </c>
      <c r="AA847">
        <v>822.80173510877898</v>
      </c>
      <c r="AB847">
        <f t="shared" si="69"/>
        <v>119.33730223581198</v>
      </c>
      <c r="AC847">
        <f t="shared" si="70"/>
        <v>822.80173494117719</v>
      </c>
    </row>
    <row r="848" spans="1:29" x14ac:dyDescent="0.35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66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67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68"/>
        <v>91.271805488360641</v>
      </c>
      <c r="Z848">
        <v>8.4400000000000003E-2</v>
      </c>
      <c r="AA848">
        <v>822.81240234375002</v>
      </c>
      <c r="AB848">
        <f t="shared" si="69"/>
        <v>119.33884938743968</v>
      </c>
      <c r="AC848">
        <f t="shared" si="70"/>
        <v>822.81240217614607</v>
      </c>
    </row>
    <row r="849" spans="1:29" x14ac:dyDescent="0.35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66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67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68"/>
        <v>91.260671931639394</v>
      </c>
      <c r="Z849">
        <v>8.4500000000000006E-2</v>
      </c>
      <c r="AA849">
        <v>822.82287738153605</v>
      </c>
      <c r="AB849">
        <f t="shared" si="69"/>
        <v>119.34036866322249</v>
      </c>
      <c r="AC849">
        <f t="shared" si="70"/>
        <v>822.82287721392993</v>
      </c>
    </row>
    <row r="850" spans="1:29" x14ac:dyDescent="0.35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66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67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68"/>
        <v>91.250683595514801</v>
      </c>
      <c r="Z850">
        <v>8.4599999999999995E-2</v>
      </c>
      <c r="AA850">
        <v>822.83316196938404</v>
      </c>
      <c r="AB850">
        <f t="shared" si="69"/>
        <v>119.34186031657714</v>
      </c>
      <c r="AC850">
        <f t="shared" si="70"/>
        <v>822.83316180177587</v>
      </c>
    </row>
    <row r="851" spans="1:29" x14ac:dyDescent="0.35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66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67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68"/>
        <v>91.243965606909697</v>
      </c>
      <c r="Z851">
        <v>8.4699999999999998E-2</v>
      </c>
      <c r="AA851">
        <v>822.84325785454098</v>
      </c>
      <c r="AB851">
        <f t="shared" si="69"/>
        <v>119.34332460092038</v>
      </c>
      <c r="AC851">
        <f t="shared" si="70"/>
        <v>822.84325768693077</v>
      </c>
    </row>
    <row r="852" spans="1:29" x14ac:dyDescent="0.35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66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67"/>
        <v>95.283259277434155</v>
      </c>
      <c r="Q852">
        <v>4.41264717782772E-2</v>
      </c>
      <c r="R852">
        <v>107.333541268568</v>
      </c>
      <c r="S852">
        <f t="shared" si="68"/>
        <v>91.233510078282791</v>
      </c>
      <c r="Z852">
        <v>8.48E-2</v>
      </c>
      <c r="AA852">
        <v>822.853166784255</v>
      </c>
      <c r="AB852">
        <f t="shared" si="69"/>
        <v>119.34476176966913</v>
      </c>
      <c r="AC852">
        <f t="shared" si="70"/>
        <v>822.85316661664274</v>
      </c>
    </row>
    <row r="853" spans="1:29" x14ac:dyDescent="0.35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66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67"/>
        <v>95.287499947844339</v>
      </c>
      <c r="Q853">
        <v>4.4054295367294397E-2</v>
      </c>
      <c r="R853">
        <v>107.31977776334099</v>
      </c>
      <c r="S853">
        <f t="shared" si="68"/>
        <v>91.221811098839837</v>
      </c>
      <c r="Z853">
        <v>8.4900000000000003E-2</v>
      </c>
      <c r="AA853">
        <v>822.86289050577295</v>
      </c>
      <c r="AB853">
        <f t="shared" si="69"/>
        <v>119.34617207624012</v>
      </c>
      <c r="AC853">
        <f t="shared" si="70"/>
        <v>822.86289033815876</v>
      </c>
    </row>
    <row r="854" spans="1:29" x14ac:dyDescent="0.35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66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67"/>
        <v>95.298410689679599</v>
      </c>
      <c r="Q854">
        <v>4.4092467309434599E-2</v>
      </c>
      <c r="R854">
        <v>107.31895189665499</v>
      </c>
      <c r="S854">
        <f t="shared" si="68"/>
        <v>91.221109112156739</v>
      </c>
      <c r="Z854">
        <v>8.5000000000000006E-2</v>
      </c>
      <c r="AA854">
        <v>822.87243076634104</v>
      </c>
      <c r="AB854">
        <f t="shared" si="69"/>
        <v>119.34755577404998</v>
      </c>
      <c r="AC854">
        <f t="shared" si="70"/>
        <v>822.8724305987248</v>
      </c>
    </row>
    <row r="855" spans="1:29" x14ac:dyDescent="0.35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66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67"/>
        <v>95.30667400733175</v>
      </c>
      <c r="Q855">
        <v>4.4107809255762603E-2</v>
      </c>
      <c r="R855">
        <v>107.301177441615</v>
      </c>
      <c r="S855">
        <f t="shared" si="68"/>
        <v>91.20600082537274</v>
      </c>
      <c r="Z855">
        <v>8.5099999999999995E-2</v>
      </c>
      <c r="AA855">
        <v>822.88178931320704</v>
      </c>
      <c r="AB855">
        <f t="shared" si="69"/>
        <v>119.34891311651559</v>
      </c>
      <c r="AC855">
        <f t="shared" si="70"/>
        <v>822.88178914558898</v>
      </c>
    </row>
    <row r="856" spans="1:29" x14ac:dyDescent="0.35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66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67"/>
        <v>95.308125897878853</v>
      </c>
      <c r="Q856">
        <v>4.4116108361247797E-2</v>
      </c>
      <c r="R856">
        <v>107.276308425311</v>
      </c>
      <c r="S856">
        <f t="shared" si="68"/>
        <v>91.184862161514346</v>
      </c>
      <c r="Z856">
        <v>8.5199999999999998E-2</v>
      </c>
      <c r="AA856">
        <v>822.89096789361895</v>
      </c>
      <c r="AB856">
        <f t="shared" si="69"/>
        <v>119.35024435705382</v>
      </c>
      <c r="AC856">
        <f t="shared" si="70"/>
        <v>822.89096772599896</v>
      </c>
    </row>
    <row r="857" spans="1:29" x14ac:dyDescent="0.35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66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67"/>
        <v>95.321003639944394</v>
      </c>
      <c r="Q857">
        <v>4.42262361129055E-2</v>
      </c>
      <c r="R857">
        <v>107.250371137763</v>
      </c>
      <c r="S857">
        <f t="shared" si="68"/>
        <v>91.16281546709854</v>
      </c>
      <c r="Z857">
        <v>8.5300000000000001E-2</v>
      </c>
      <c r="AA857">
        <v>822.89996825482206</v>
      </c>
      <c r="AB857">
        <f t="shared" si="69"/>
        <v>119.35154974908122</v>
      </c>
      <c r="AC857">
        <f t="shared" si="70"/>
        <v>822.89996808720025</v>
      </c>
    </row>
    <row r="858" spans="1:29" x14ac:dyDescent="0.35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66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67"/>
        <v>95.3258576502555</v>
      </c>
      <c r="Q858">
        <v>4.4266589473262903E-2</v>
      </c>
      <c r="R858">
        <v>107.24897590223399</v>
      </c>
      <c r="S858">
        <f t="shared" si="68"/>
        <v>91.161629516898898</v>
      </c>
      <c r="Z858">
        <v>8.5400000000000004E-2</v>
      </c>
      <c r="AA858">
        <v>822.90879214406505</v>
      </c>
      <c r="AB858">
        <f t="shared" si="69"/>
        <v>119.35282954601473</v>
      </c>
      <c r="AC858">
        <f t="shared" si="70"/>
        <v>822.90879197644142</v>
      </c>
    </row>
    <row r="859" spans="1:29" x14ac:dyDescent="0.35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66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67"/>
        <v>95.32829663470585</v>
      </c>
      <c r="Q859">
        <v>4.42030662613467E-2</v>
      </c>
      <c r="R859">
        <v>107.239243077425</v>
      </c>
      <c r="S859">
        <f t="shared" si="68"/>
        <v>91.153356615811248</v>
      </c>
      <c r="Z859">
        <v>8.5500000000000007E-2</v>
      </c>
      <c r="AA859">
        <v>822.91744130859399</v>
      </c>
      <c r="AB859">
        <f t="shared" si="69"/>
        <v>119.354084001271</v>
      </c>
      <c r="AC859">
        <f t="shared" si="70"/>
        <v>822.91744114096866</v>
      </c>
    </row>
    <row r="860" spans="1:29" x14ac:dyDescent="0.35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66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67"/>
        <v>95.334494721909991</v>
      </c>
      <c r="Q860">
        <v>4.4201825985207797E-2</v>
      </c>
      <c r="R860">
        <v>107.208708559276</v>
      </c>
      <c r="S860">
        <f t="shared" si="68"/>
        <v>91.127402275384597</v>
      </c>
      <c r="Z860">
        <v>8.5599999999999996E-2</v>
      </c>
      <c r="AA860">
        <v>822.92591749565702</v>
      </c>
      <c r="AB860">
        <f t="shared" si="69"/>
        <v>119.35531336826695</v>
      </c>
      <c r="AC860">
        <f t="shared" si="70"/>
        <v>822.92591732802998</v>
      </c>
    </row>
    <row r="861" spans="1:29" x14ac:dyDescent="0.35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66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67"/>
        <v>95.341466671567744</v>
      </c>
      <c r="Q861">
        <v>4.4216193834948E-2</v>
      </c>
      <c r="R861">
        <v>107.19355827449399</v>
      </c>
      <c r="S861">
        <f t="shared" si="68"/>
        <v>91.114524533319894</v>
      </c>
      <c r="Z861">
        <v>8.5699999999999998E-2</v>
      </c>
      <c r="AA861">
        <v>822.93422245249997</v>
      </c>
      <c r="AB861">
        <f t="shared" si="69"/>
        <v>119.35651790041915</v>
      </c>
      <c r="AC861">
        <f t="shared" si="70"/>
        <v>822.93422228487123</v>
      </c>
    </row>
    <row r="862" spans="1:29" x14ac:dyDescent="0.35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66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67"/>
        <v>95.351301672716701</v>
      </c>
      <c r="Q862">
        <v>4.42430920833293E-2</v>
      </c>
      <c r="R862">
        <v>107.17789217536399</v>
      </c>
      <c r="S862">
        <f t="shared" si="68"/>
        <v>91.101208349059391</v>
      </c>
      <c r="Z862">
        <v>8.5800000000000001E-2</v>
      </c>
      <c r="AA862">
        <v>822.94235792637096</v>
      </c>
      <c r="AB862">
        <f t="shared" si="69"/>
        <v>119.35769785114451</v>
      </c>
      <c r="AC862">
        <f t="shared" si="70"/>
        <v>822.94235775874051</v>
      </c>
    </row>
    <row r="863" spans="1:29" x14ac:dyDescent="0.35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66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67"/>
        <v>95.353642426949349</v>
      </c>
      <c r="Q863">
        <v>4.4255011281738602E-2</v>
      </c>
      <c r="R863">
        <v>107.160782923526</v>
      </c>
      <c r="S863">
        <f t="shared" si="68"/>
        <v>91.086665484997098</v>
      </c>
      <c r="Z863">
        <v>8.5900000000000004E-2</v>
      </c>
      <c r="AA863">
        <v>822.95032566451698</v>
      </c>
      <c r="AB863">
        <f t="shared" si="69"/>
        <v>119.3588534738598</v>
      </c>
      <c r="AC863">
        <f t="shared" si="70"/>
        <v>822.95032549688494</v>
      </c>
    </row>
    <row r="864" spans="1:29" x14ac:dyDescent="0.35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66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67"/>
        <v>95.366910694028945</v>
      </c>
      <c r="Q864">
        <v>4.4324162756354701E-2</v>
      </c>
      <c r="R864">
        <v>107.132193279145</v>
      </c>
      <c r="S864">
        <f t="shared" si="68"/>
        <v>91.06236428727324</v>
      </c>
      <c r="Z864">
        <v>8.5999999999999993E-2</v>
      </c>
      <c r="AA864">
        <v>822.95812741418604</v>
      </c>
      <c r="AB864">
        <f t="shared" si="69"/>
        <v>119.3599850219819</v>
      </c>
      <c r="AC864">
        <f t="shared" si="70"/>
        <v>822.95812724655241</v>
      </c>
    </row>
    <row r="865" spans="1:29" x14ac:dyDescent="0.35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66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67"/>
        <v>95.366793296938539</v>
      </c>
      <c r="Q865">
        <v>4.42316086259383E-2</v>
      </c>
      <c r="R865">
        <v>107.118937132293</v>
      </c>
      <c r="S865">
        <f t="shared" si="68"/>
        <v>91.051096562449047</v>
      </c>
      <c r="Z865">
        <v>8.6099999999999996E-2</v>
      </c>
      <c r="AA865">
        <v>822.96576492262295</v>
      </c>
      <c r="AB865">
        <f t="shared" si="69"/>
        <v>119.36109274892725</v>
      </c>
      <c r="AC865">
        <f t="shared" si="70"/>
        <v>822.96576475498773</v>
      </c>
    </row>
    <row r="866" spans="1:29" x14ac:dyDescent="0.35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66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67"/>
        <v>95.37544713960645</v>
      </c>
      <c r="Q866">
        <v>4.4215617430555798E-2</v>
      </c>
      <c r="R866">
        <v>107.113012313946</v>
      </c>
      <c r="S866">
        <f t="shared" si="68"/>
        <v>91.046060466854101</v>
      </c>
      <c r="Z866">
        <v>8.6199999999999999E-2</v>
      </c>
      <c r="AA866">
        <v>822.97323993707698</v>
      </c>
      <c r="AB866">
        <f t="shared" si="69"/>
        <v>119.36217690811294</v>
      </c>
      <c r="AC866">
        <f t="shared" si="70"/>
        <v>822.97323976944028</v>
      </c>
    </row>
    <row r="867" spans="1:29" x14ac:dyDescent="0.35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66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67"/>
        <v>95.377083511295851</v>
      </c>
      <c r="Q867">
        <v>4.4282314803552603E-2</v>
      </c>
      <c r="R867">
        <v>107.075109824743</v>
      </c>
      <c r="S867">
        <f t="shared" si="68"/>
        <v>91.013843351031539</v>
      </c>
      <c r="Z867">
        <v>8.6300000000000002E-2</v>
      </c>
      <c r="AA867">
        <v>822.980554204795</v>
      </c>
      <c r="AB867">
        <f t="shared" si="69"/>
        <v>119.3632377529557</v>
      </c>
      <c r="AC867">
        <f t="shared" si="70"/>
        <v>822.98055403715682</v>
      </c>
    </row>
    <row r="868" spans="1:29" x14ac:dyDescent="0.35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66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67"/>
        <v>95.382421485122649</v>
      </c>
      <c r="Q868">
        <v>4.42663940826412E-2</v>
      </c>
      <c r="R868">
        <v>107.050982115396</v>
      </c>
      <c r="S868">
        <f t="shared" si="68"/>
        <v>90.993334798086593</v>
      </c>
      <c r="Z868">
        <v>8.6400000000000005E-2</v>
      </c>
      <c r="AA868">
        <v>822.98770947302296</v>
      </c>
      <c r="AB868">
        <f t="shared" si="69"/>
        <v>119.36427553687211</v>
      </c>
      <c r="AC868">
        <f t="shared" si="70"/>
        <v>822.98770930538331</v>
      </c>
    </row>
    <row r="869" spans="1:29" x14ac:dyDescent="0.35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66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67"/>
        <v>95.390500321633354</v>
      </c>
      <c r="Q869">
        <v>4.4328751181620801E-2</v>
      </c>
      <c r="R869">
        <v>107.04351830998201</v>
      </c>
      <c r="S869">
        <f t="shared" si="68"/>
        <v>90.986990563484696</v>
      </c>
      <c r="Z869">
        <v>8.6499999999999994E-2</v>
      </c>
      <c r="AA869">
        <v>822.99470748900899</v>
      </c>
      <c r="AB869">
        <f t="shared" si="69"/>
        <v>119.36529051327911</v>
      </c>
      <c r="AC869">
        <f t="shared" si="70"/>
        <v>822.99470732136786</v>
      </c>
    </row>
    <row r="870" spans="1:29" x14ac:dyDescent="0.35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66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67"/>
        <v>95.396422885053695</v>
      </c>
      <c r="Q870">
        <v>4.4334073772517503E-2</v>
      </c>
      <c r="R870">
        <v>107.011303871884</v>
      </c>
      <c r="S870">
        <f t="shared" si="68"/>
        <v>90.959608291101389</v>
      </c>
      <c r="Z870">
        <v>8.6599999999999996E-2</v>
      </c>
      <c r="AA870">
        <v>823.00154999999995</v>
      </c>
      <c r="AB870">
        <f t="shared" si="69"/>
        <v>119.36628293559343</v>
      </c>
      <c r="AC870">
        <f t="shared" si="70"/>
        <v>823.00154983235745</v>
      </c>
    </row>
    <row r="871" spans="1:29" x14ac:dyDescent="0.35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66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67"/>
        <v>95.3976303979845</v>
      </c>
      <c r="Q871">
        <v>4.42902488201556E-2</v>
      </c>
      <c r="R871">
        <v>106.981197789695</v>
      </c>
      <c r="S871">
        <f t="shared" si="68"/>
        <v>90.934018121240754</v>
      </c>
      <c r="Z871">
        <v>8.6699999999999999E-2</v>
      </c>
      <c r="AA871">
        <v>823.00823875324295</v>
      </c>
      <c r="AB871">
        <f t="shared" si="69"/>
        <v>119.36725305723182</v>
      </c>
      <c r="AC871">
        <f t="shared" si="70"/>
        <v>823.00823858559909</v>
      </c>
    </row>
    <row r="872" spans="1:29" x14ac:dyDescent="0.35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66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67"/>
        <v>95.414080365801397</v>
      </c>
      <c r="Q872">
        <v>4.4288676650915001E-2</v>
      </c>
      <c r="R872">
        <v>106.96023261421399</v>
      </c>
      <c r="S872">
        <f t="shared" si="68"/>
        <v>90.91619772208189</v>
      </c>
      <c r="Z872">
        <v>8.6800000000000002E-2</v>
      </c>
      <c r="AA872">
        <v>823.01477549598496</v>
      </c>
      <c r="AB872">
        <f t="shared" si="69"/>
        <v>119.36820113161106</v>
      </c>
      <c r="AC872">
        <f t="shared" si="70"/>
        <v>823.01477532833985</v>
      </c>
    </row>
    <row r="873" spans="1:29" x14ac:dyDescent="0.35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66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67"/>
        <v>95.410251783137255</v>
      </c>
      <c r="Q873">
        <v>4.4215335546412902E-2</v>
      </c>
      <c r="R873">
        <v>106.92534045136399</v>
      </c>
      <c r="S873">
        <f t="shared" si="68"/>
        <v>90.886539383659397</v>
      </c>
      <c r="Z873">
        <v>8.6900000000000005E-2</v>
      </c>
      <c r="AA873">
        <v>823.021161975474</v>
      </c>
      <c r="AB873">
        <f t="shared" si="69"/>
        <v>119.36912741214802</v>
      </c>
      <c r="AC873">
        <f t="shared" si="70"/>
        <v>823.02116180782753</v>
      </c>
    </row>
    <row r="874" spans="1:29" x14ac:dyDescent="0.35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66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67"/>
        <v>95.41800238696635</v>
      </c>
      <c r="Q874">
        <v>4.4385387991064701E-2</v>
      </c>
      <c r="R874">
        <v>106.91596559607299</v>
      </c>
      <c r="S874">
        <f t="shared" si="68"/>
        <v>90.878570756662043</v>
      </c>
      <c r="Z874">
        <v>8.6999999999999994E-2</v>
      </c>
      <c r="AA874">
        <v>823.02739993895602</v>
      </c>
      <c r="AB874">
        <f t="shared" si="69"/>
        <v>119.3700321522593</v>
      </c>
      <c r="AC874">
        <f t="shared" si="70"/>
        <v>823.0273997713083</v>
      </c>
    </row>
    <row r="875" spans="1:29" x14ac:dyDescent="0.35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66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67"/>
        <v>95.427808637807942</v>
      </c>
      <c r="Q875">
        <v>4.4343943536542502E-2</v>
      </c>
      <c r="R875">
        <v>106.882739259885</v>
      </c>
      <c r="S875">
        <f t="shared" si="68"/>
        <v>90.850328370902247</v>
      </c>
      <c r="Z875">
        <v>8.7099999999999997E-2</v>
      </c>
      <c r="AA875">
        <v>823.03349113367801</v>
      </c>
      <c r="AB875">
        <f t="shared" si="69"/>
        <v>119.37091560536167</v>
      </c>
      <c r="AC875">
        <f t="shared" si="70"/>
        <v>823.03349096602904</v>
      </c>
    </row>
    <row r="876" spans="1:29" x14ac:dyDescent="0.35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66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67"/>
        <v>95.429361154432044</v>
      </c>
      <c r="Q876">
        <v>4.4384256859849702E-2</v>
      </c>
      <c r="R876">
        <v>106.872169293757</v>
      </c>
      <c r="S876">
        <f t="shared" si="68"/>
        <v>90.841343899693442</v>
      </c>
      <c r="Z876">
        <v>8.72E-2</v>
      </c>
      <c r="AA876">
        <v>823.039437306889</v>
      </c>
      <c r="AB876">
        <f t="shared" si="69"/>
        <v>119.37177802487216</v>
      </c>
      <c r="AC876">
        <f t="shared" si="70"/>
        <v>823.03943713923877</v>
      </c>
    </row>
    <row r="877" spans="1:29" x14ac:dyDescent="0.35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66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67"/>
        <v>95.432214622488601</v>
      </c>
      <c r="Q877">
        <v>4.4343374445009402E-2</v>
      </c>
      <c r="R877">
        <v>106.82800938460601</v>
      </c>
      <c r="S877">
        <f t="shared" si="68"/>
        <v>90.803807976915095</v>
      </c>
      <c r="Z877">
        <v>8.7300000000000003E-2</v>
      </c>
      <c r="AA877">
        <v>823.04524020583403</v>
      </c>
      <c r="AB877">
        <f t="shared" si="69"/>
        <v>119.37261966420725</v>
      </c>
      <c r="AC877">
        <f t="shared" si="70"/>
        <v>823.04524003818267</v>
      </c>
    </row>
    <row r="878" spans="1:29" x14ac:dyDescent="0.35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66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67"/>
        <v>95.438427084845998</v>
      </c>
      <c r="Q878">
        <v>4.4331653029098798E-2</v>
      </c>
      <c r="R878">
        <v>106.795969703281</v>
      </c>
      <c r="S878">
        <f t="shared" si="68"/>
        <v>90.776574247788844</v>
      </c>
      <c r="Z878">
        <v>8.7400000000000005E-2</v>
      </c>
      <c r="AA878">
        <v>823.05090157776101</v>
      </c>
      <c r="AB878">
        <f t="shared" si="69"/>
        <v>119.37344077678382</v>
      </c>
      <c r="AC878">
        <f t="shared" si="70"/>
        <v>823.05090141010851</v>
      </c>
    </row>
    <row r="879" spans="1:29" x14ac:dyDescent="0.35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66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67"/>
        <v>95.445082781116938</v>
      </c>
      <c r="Q879">
        <v>4.4376301275472901E-2</v>
      </c>
      <c r="R879">
        <v>106.768614630944</v>
      </c>
      <c r="S879">
        <f t="shared" si="68"/>
        <v>90.753322436302398</v>
      </c>
      <c r="Z879">
        <v>8.7499999999999994E-2</v>
      </c>
      <c r="AA879">
        <v>823.05642316991805</v>
      </c>
      <c r="AB879">
        <f t="shared" si="69"/>
        <v>119.37424161601878</v>
      </c>
      <c r="AC879">
        <f t="shared" si="70"/>
        <v>823.05642300226441</v>
      </c>
    </row>
    <row r="880" spans="1:29" x14ac:dyDescent="0.35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66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67"/>
        <v>95.449486369939152</v>
      </c>
      <c r="Q880">
        <v>4.4241831171808098E-2</v>
      </c>
      <c r="R880">
        <v>106.729466295066</v>
      </c>
      <c r="S880">
        <f t="shared" si="68"/>
        <v>90.720046350806101</v>
      </c>
      <c r="Z880">
        <v>8.7599999999999997E-2</v>
      </c>
      <c r="AA880">
        <v>823.06180672954997</v>
      </c>
      <c r="AB880">
        <f t="shared" si="69"/>
        <v>119.37502243532856</v>
      </c>
      <c r="AC880">
        <f t="shared" si="70"/>
        <v>823.0618065618952</v>
      </c>
    </row>
    <row r="881" spans="1:29" x14ac:dyDescent="0.35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66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67"/>
        <v>95.468377718065696</v>
      </c>
      <c r="Q881">
        <v>4.4364886092220397E-2</v>
      </c>
      <c r="R881">
        <v>106.708498300928</v>
      </c>
      <c r="S881">
        <f t="shared" si="68"/>
        <v>90.702223555788791</v>
      </c>
      <c r="Z881">
        <v>8.77E-2</v>
      </c>
      <c r="AA881">
        <v>823.06705400390604</v>
      </c>
      <c r="AB881">
        <f t="shared" si="69"/>
        <v>119.37578348813027</v>
      </c>
      <c r="AC881">
        <f t="shared" si="70"/>
        <v>823.06705383625024</v>
      </c>
    </row>
    <row r="882" spans="1:29" x14ac:dyDescent="0.35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66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67"/>
        <v>95.453901938055296</v>
      </c>
      <c r="Q882">
        <v>4.4295179747501898E-2</v>
      </c>
      <c r="R882">
        <v>106.67089740809099</v>
      </c>
      <c r="S882">
        <f t="shared" si="68"/>
        <v>90.670262796877338</v>
      </c>
      <c r="Z882">
        <v>8.7800000000000003E-2</v>
      </c>
      <c r="AA882">
        <v>823.072166740233</v>
      </c>
      <c r="AB882">
        <f t="shared" si="69"/>
        <v>119.37652502784059</v>
      </c>
      <c r="AC882">
        <f t="shared" si="70"/>
        <v>823.07216657257618</v>
      </c>
    </row>
    <row r="883" spans="1:29" x14ac:dyDescent="0.35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66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67"/>
        <v>95.466688637478498</v>
      </c>
      <c r="Q883">
        <v>4.44715447504812E-2</v>
      </c>
      <c r="R883">
        <v>106.63370522061101</v>
      </c>
      <c r="S883">
        <f t="shared" si="68"/>
        <v>90.638649437519348</v>
      </c>
      <c r="Z883">
        <v>8.7900000000000006E-2</v>
      </c>
      <c r="AA883">
        <v>823.07714668577705</v>
      </c>
      <c r="AB883">
        <f t="shared" si="69"/>
        <v>119.37724730787616</v>
      </c>
      <c r="AC883">
        <f t="shared" si="70"/>
        <v>823.07714651811921</v>
      </c>
    </row>
    <row r="884" spans="1:29" x14ac:dyDescent="0.35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66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67"/>
        <v>95.481456712286089</v>
      </c>
      <c r="Q884">
        <v>4.4408362206448601E-2</v>
      </c>
      <c r="R884">
        <v>106.59725434008899</v>
      </c>
      <c r="S884">
        <f t="shared" si="68"/>
        <v>90.607666189075644</v>
      </c>
      <c r="Z884">
        <v>8.7999999999999995E-2</v>
      </c>
      <c r="AA884">
        <v>823.08199558778699</v>
      </c>
      <c r="AB884">
        <f t="shared" si="69"/>
        <v>119.37795058165401</v>
      </c>
      <c r="AC884">
        <f t="shared" si="70"/>
        <v>823.08199542012812</v>
      </c>
    </row>
    <row r="885" spans="1:29" x14ac:dyDescent="0.35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66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67"/>
        <v>95.479381898401741</v>
      </c>
      <c r="Q885">
        <v>4.4354034560622299E-2</v>
      </c>
      <c r="R885">
        <v>106.551783755138</v>
      </c>
      <c r="S885">
        <f t="shared" si="68"/>
        <v>90.569016191867306</v>
      </c>
      <c r="Z885">
        <v>8.8099999999999998E-2</v>
      </c>
      <c r="AA885">
        <v>823.08671519350798</v>
      </c>
      <c r="AB885">
        <f t="shared" si="69"/>
        <v>119.37863510259062</v>
      </c>
      <c r="AC885">
        <f t="shared" si="70"/>
        <v>823.08671502584821</v>
      </c>
    </row>
    <row r="886" spans="1:29" x14ac:dyDescent="0.35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66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67"/>
        <v>95.5002666012075</v>
      </c>
      <c r="Q886">
        <v>4.4383193319322001E-2</v>
      </c>
      <c r="R886">
        <v>106.51571903071201</v>
      </c>
      <c r="S886">
        <f t="shared" si="68"/>
        <v>90.538361176105198</v>
      </c>
      <c r="Z886">
        <v>8.8200000000000001E-2</v>
      </c>
      <c r="AA886">
        <v>823.09130725018804</v>
      </c>
      <c r="AB886">
        <f t="shared" si="69"/>
        <v>119.37930112410288</v>
      </c>
      <c r="AC886">
        <f t="shared" si="70"/>
        <v>823.09130708252724</v>
      </c>
    </row>
    <row r="887" spans="1:29" x14ac:dyDescent="0.35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66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67"/>
        <v>95.503848410396046</v>
      </c>
      <c r="Q887">
        <v>4.4249269201883303E-2</v>
      </c>
      <c r="R887">
        <v>106.470485213003</v>
      </c>
      <c r="S887">
        <f t="shared" si="68"/>
        <v>90.49991243105255</v>
      </c>
      <c r="Z887">
        <v>8.8300000000000003E-2</v>
      </c>
      <c r="AA887">
        <v>823.09577350507402</v>
      </c>
      <c r="AB887">
        <f t="shared" si="69"/>
        <v>119.37994889960754</v>
      </c>
      <c r="AC887">
        <f t="shared" si="70"/>
        <v>823.09577333741231</v>
      </c>
    </row>
    <row r="888" spans="1:29" x14ac:dyDescent="0.35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66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67"/>
        <v>95.506306561718247</v>
      </c>
      <c r="Q888">
        <v>4.4337015959138797E-2</v>
      </c>
      <c r="R888">
        <v>106.427723358039</v>
      </c>
      <c r="S888">
        <f t="shared" si="68"/>
        <v>90.463564854333157</v>
      </c>
      <c r="Z888">
        <v>8.8400000000000006E-2</v>
      </c>
      <c r="AA888">
        <v>823.10011570541405</v>
      </c>
      <c r="AB888">
        <f t="shared" si="69"/>
        <v>119.3805786825215</v>
      </c>
      <c r="AC888">
        <f t="shared" si="70"/>
        <v>823.10011553775155</v>
      </c>
    </row>
    <row r="889" spans="1:29" x14ac:dyDescent="0.35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66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67"/>
        <v>95.504754045093293</v>
      </c>
      <c r="Q889">
        <v>4.4283347217886501E-2</v>
      </c>
      <c r="R889">
        <v>106.39400375676399</v>
      </c>
      <c r="S889">
        <f t="shared" si="68"/>
        <v>90.434903193249397</v>
      </c>
      <c r="Z889">
        <v>8.8499999999999995E-2</v>
      </c>
      <c r="AA889">
        <v>823.10433559845501</v>
      </c>
      <c r="AB889">
        <f t="shared" si="69"/>
        <v>119.38119072626149</v>
      </c>
      <c r="AC889">
        <f t="shared" si="70"/>
        <v>823.10433543079159</v>
      </c>
    </row>
    <row r="890" spans="1:29" x14ac:dyDescent="0.35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66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67"/>
        <v>95.517229282848305</v>
      </c>
      <c r="Q890">
        <v>4.4420416696700001E-2</v>
      </c>
      <c r="R890">
        <v>106.345004212455</v>
      </c>
      <c r="S890">
        <f t="shared" si="68"/>
        <v>90.393253580586745</v>
      </c>
      <c r="Z890">
        <v>8.8599999999999998E-2</v>
      </c>
      <c r="AA890">
        <v>823.10843493144296</v>
      </c>
      <c r="AB890">
        <f t="shared" si="69"/>
        <v>119.38178528424415</v>
      </c>
      <c r="AC890">
        <f t="shared" si="70"/>
        <v>823.10843476377875</v>
      </c>
    </row>
    <row r="891" spans="1:29" x14ac:dyDescent="0.35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66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67"/>
        <v>95.524174878057153</v>
      </c>
      <c r="Q891">
        <v>4.43867882313091E-2</v>
      </c>
      <c r="R891">
        <v>106.315402669984</v>
      </c>
      <c r="S891">
        <f t="shared" si="68"/>
        <v>90.368092269486397</v>
      </c>
      <c r="Z891">
        <v>8.8700000000000001E-2</v>
      </c>
      <c r="AA891">
        <v>823.112415451625</v>
      </c>
      <c r="AB891">
        <f t="shared" si="69"/>
        <v>119.38236260988621</v>
      </c>
      <c r="AC891">
        <f t="shared" si="70"/>
        <v>823.11241528395988</v>
      </c>
    </row>
    <row r="892" spans="1:29" x14ac:dyDescent="0.35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66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67"/>
        <v>95.531879960565504</v>
      </c>
      <c r="Q892">
        <v>4.4421816741970301E-2</v>
      </c>
      <c r="R892">
        <v>106.2680182165</v>
      </c>
      <c r="S892">
        <f t="shared" si="68"/>
        <v>90.327815484024995</v>
      </c>
      <c r="Z892">
        <v>8.8800000000000004E-2</v>
      </c>
      <c r="AA892">
        <v>823.11627890625005</v>
      </c>
      <c r="AB892">
        <f t="shared" si="69"/>
        <v>119.38292295660474</v>
      </c>
      <c r="AC892">
        <f t="shared" si="70"/>
        <v>823.11627873858424</v>
      </c>
    </row>
    <row r="893" spans="1:29" x14ac:dyDescent="0.35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66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67"/>
        <v>95.544546867039003</v>
      </c>
      <c r="Q893">
        <v>4.4435307611126601E-2</v>
      </c>
      <c r="R893">
        <v>106.218322463756</v>
      </c>
      <c r="S893">
        <f t="shared" si="68"/>
        <v>90.285574094192597</v>
      </c>
      <c r="Z893">
        <v>8.8900000000000007E-2</v>
      </c>
      <c r="AA893">
        <v>823.12002704256395</v>
      </c>
      <c r="AB893">
        <f t="shared" si="69"/>
        <v>119.38346657781629</v>
      </c>
      <c r="AC893">
        <f t="shared" si="70"/>
        <v>823.12002687489723</v>
      </c>
    </row>
    <row r="894" spans="1:29" x14ac:dyDescent="0.35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66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67"/>
        <v>95.552105802148745</v>
      </c>
      <c r="Q894">
        <v>4.4422275685800101E-2</v>
      </c>
      <c r="R894">
        <v>106.18269744992099</v>
      </c>
      <c r="S894">
        <f t="shared" si="68"/>
        <v>90.255292832432843</v>
      </c>
      <c r="Z894">
        <v>8.8999999999999996E-2</v>
      </c>
      <c r="AA894">
        <v>823.12366160781403</v>
      </c>
      <c r="AB894">
        <f t="shared" si="69"/>
        <v>119.38399372693769</v>
      </c>
      <c r="AC894">
        <f t="shared" si="70"/>
        <v>823.12366144014663</v>
      </c>
    </row>
    <row r="895" spans="1:29" x14ac:dyDescent="0.35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66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67"/>
        <v>95.558275139045548</v>
      </c>
      <c r="Q895">
        <v>4.4373077277266103E-2</v>
      </c>
      <c r="R895">
        <v>106.136882988739</v>
      </c>
      <c r="S895">
        <f t="shared" si="68"/>
        <v>90.216350540428152</v>
      </c>
      <c r="Z895">
        <v>8.9099999999999999E-2</v>
      </c>
      <c r="AA895">
        <v>823.12718434924705</v>
      </c>
      <c r="AB895">
        <f t="shared" si="69"/>
        <v>119.38450465738563</v>
      </c>
      <c r="AC895">
        <f t="shared" si="70"/>
        <v>823.12718418157897</v>
      </c>
    </row>
    <row r="896" spans="1:29" x14ac:dyDescent="0.35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66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67"/>
        <v>95.565009898663192</v>
      </c>
      <c r="Q896">
        <v>4.43701887126038E-2</v>
      </c>
      <c r="R896">
        <v>106.105409857598</v>
      </c>
      <c r="S896">
        <f t="shared" si="68"/>
        <v>90.189598378958308</v>
      </c>
      <c r="Z896">
        <v>8.9200000000000002E-2</v>
      </c>
      <c r="AA896">
        <v>823.130597014111</v>
      </c>
      <c r="AB896">
        <f t="shared" si="69"/>
        <v>119.38499962257704</v>
      </c>
      <c r="AC896">
        <f t="shared" si="70"/>
        <v>823.13059684644224</v>
      </c>
    </row>
    <row r="897" spans="1:29" x14ac:dyDescent="0.35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66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67"/>
        <v>95.569104421674794</v>
      </c>
      <c r="Q897">
        <v>4.4282433035732503E-2</v>
      </c>
      <c r="R897">
        <v>106.059798339766</v>
      </c>
      <c r="S897">
        <f t="shared" si="68"/>
        <v>90.150828588801105</v>
      </c>
      <c r="Z897">
        <v>8.9300000000000004E-2</v>
      </c>
      <c r="AA897">
        <v>823.13390134965198</v>
      </c>
      <c r="AB897">
        <f t="shared" si="69"/>
        <v>119.3854788759285</v>
      </c>
      <c r="AC897">
        <f t="shared" si="70"/>
        <v>823.13390118198254</v>
      </c>
    </row>
    <row r="898" spans="1:29" x14ac:dyDescent="0.35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66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67"/>
        <v>95.575520532047193</v>
      </c>
      <c r="Q898">
        <v>4.4442723043336997E-2</v>
      </c>
      <c r="R898">
        <v>106.009479663685</v>
      </c>
      <c r="S898">
        <f t="shared" si="68"/>
        <v>90.108057714132244</v>
      </c>
      <c r="Z898">
        <v>8.9399999999999993E-2</v>
      </c>
      <c r="AA898">
        <v>823.13709910311798</v>
      </c>
      <c r="AB898">
        <f t="shared" si="69"/>
        <v>119.38594267085693</v>
      </c>
      <c r="AC898">
        <f t="shared" si="70"/>
        <v>823.13709893544785</v>
      </c>
    </row>
    <row r="899" spans="1:29" x14ac:dyDescent="0.35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66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67"/>
        <v>95.575419905969341</v>
      </c>
      <c r="Q899">
        <v>4.43607715150941E-2</v>
      </c>
      <c r="R899">
        <v>105.960319455891</v>
      </c>
      <c r="S899">
        <f t="shared" si="68"/>
        <v>90.066271537507347</v>
      </c>
      <c r="Z899">
        <v>8.9499999999999996E-2</v>
      </c>
      <c r="AA899">
        <v>823.14019202175598</v>
      </c>
      <c r="AB899">
        <f t="shared" si="69"/>
        <v>119.38639126077908</v>
      </c>
      <c r="AC899">
        <f t="shared" si="70"/>
        <v>823.14019185408529</v>
      </c>
    </row>
    <row r="900" spans="1:29" x14ac:dyDescent="0.35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66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67"/>
        <v>95.585956893802248</v>
      </c>
      <c r="Q900">
        <v>4.4359597128077903E-2</v>
      </c>
      <c r="R900">
        <v>105.918558224387</v>
      </c>
      <c r="S900">
        <f t="shared" si="68"/>
        <v>90.030774490728945</v>
      </c>
      <c r="Z900">
        <v>8.9599999999999999E-2</v>
      </c>
      <c r="AA900">
        <v>823.14318185281297</v>
      </c>
      <c r="AB900">
        <f t="shared" si="69"/>
        <v>119.38682489911169</v>
      </c>
      <c r="AC900">
        <f t="shared" si="70"/>
        <v>823.1431816851416</v>
      </c>
    </row>
    <row r="901" spans="1:29" x14ac:dyDescent="0.35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71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72">+M901*0.85</f>
        <v>95.596065022876545</v>
      </c>
      <c r="Q901">
        <v>4.4434729901530197E-2</v>
      </c>
      <c r="R901">
        <v>105.861677713334</v>
      </c>
      <c r="S901">
        <f t="shared" ref="S901:S964" si="73">+R901*0.85</f>
        <v>89.982426056333907</v>
      </c>
      <c r="Z901">
        <v>8.9700000000000002E-2</v>
      </c>
      <c r="AA901">
        <v>823.14607034353605</v>
      </c>
      <c r="AB901">
        <f t="shared" ref="AB901:AB959" si="74">+AA901*0.1450377377</f>
        <v>119.38724383927153</v>
      </c>
      <c r="AC901">
        <f t="shared" ref="AC901:AC960" si="75">+AB901*6.8947572932</f>
        <v>823.14607017586411</v>
      </c>
    </row>
    <row r="902" spans="1:29" x14ac:dyDescent="0.35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71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72"/>
        <v>95.594236982467805</v>
      </c>
      <c r="Q902">
        <v>4.4330347374941403E-2</v>
      </c>
      <c r="R902">
        <v>105.828034215816</v>
      </c>
      <c r="S902">
        <f t="shared" si="73"/>
        <v>89.953829083443594</v>
      </c>
      <c r="Z902">
        <v>8.9800000000000005E-2</v>
      </c>
      <c r="AA902">
        <v>823.14885924117198</v>
      </c>
      <c r="AB902">
        <f t="shared" si="74"/>
        <v>119.38764833467532</v>
      </c>
      <c r="AC902">
        <f t="shared" si="75"/>
        <v>823.14885907349947</v>
      </c>
    </row>
    <row r="903" spans="1:29" x14ac:dyDescent="0.35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71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72"/>
        <v>95.6019971697324</v>
      </c>
      <c r="Q903">
        <v>4.43949143284895E-2</v>
      </c>
      <c r="R903">
        <v>105.765778524655</v>
      </c>
      <c r="S903">
        <f t="shared" si="73"/>
        <v>89.900911745956748</v>
      </c>
      <c r="Z903">
        <v>8.9899999999999994E-2</v>
      </c>
      <c r="AA903">
        <v>823.15155029296898</v>
      </c>
      <c r="AB903">
        <f t="shared" si="74"/>
        <v>119.38803863874</v>
      </c>
      <c r="AC903">
        <f t="shared" si="75"/>
        <v>823.15155012529601</v>
      </c>
    </row>
    <row r="904" spans="1:29" x14ac:dyDescent="0.35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71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72"/>
        <v>95.610653408259608</v>
      </c>
      <c r="Q904">
        <v>4.4353607848209201E-2</v>
      </c>
      <c r="R904">
        <v>105.71370382486801</v>
      </c>
      <c r="S904">
        <f t="shared" si="73"/>
        <v>89.856648251137798</v>
      </c>
      <c r="Z904">
        <v>0.09</v>
      </c>
      <c r="AA904">
        <v>823.15414524617302</v>
      </c>
      <c r="AB904">
        <f t="shared" si="74"/>
        <v>119.38841500488215</v>
      </c>
      <c r="AC904">
        <f t="shared" si="75"/>
        <v>823.15414507849948</v>
      </c>
    </row>
    <row r="905" spans="1:29" x14ac:dyDescent="0.35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71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72"/>
        <v>95.613550001776744</v>
      </c>
      <c r="Q905">
        <v>4.4421129667521E-2</v>
      </c>
      <c r="R905">
        <v>105.65993229318499</v>
      </c>
      <c r="S905">
        <f t="shared" si="73"/>
        <v>89.810942449207246</v>
      </c>
      <c r="Z905">
        <v>9.01E-2</v>
      </c>
      <c r="AA905">
        <v>823.15664584803199</v>
      </c>
      <c r="AB905">
        <f t="shared" si="74"/>
        <v>119.38877768651867</v>
      </c>
      <c r="AC905">
        <f t="shared" si="75"/>
        <v>823.156645680358</v>
      </c>
    </row>
    <row r="906" spans="1:29" x14ac:dyDescent="0.35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71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72"/>
        <v>95.618209947510039</v>
      </c>
      <c r="Q906">
        <v>4.4439212342841497E-2</v>
      </c>
      <c r="R906">
        <v>105.61247173594499</v>
      </c>
      <c r="S906">
        <f t="shared" si="73"/>
        <v>89.770600975553236</v>
      </c>
      <c r="Z906">
        <v>9.0200000000000002E-2</v>
      </c>
      <c r="AA906">
        <v>823.15905384579298</v>
      </c>
      <c r="AB906">
        <f t="shared" si="74"/>
        <v>119.38912693706629</v>
      </c>
      <c r="AC906">
        <f t="shared" si="75"/>
        <v>823.15905367811831</v>
      </c>
    </row>
    <row r="907" spans="1:29" x14ac:dyDescent="0.35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71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72"/>
        <v>95.627213585589857</v>
      </c>
      <c r="Q907">
        <v>4.4378718124893898E-2</v>
      </c>
      <c r="R907">
        <v>105.557344429941</v>
      </c>
      <c r="S907">
        <f t="shared" si="73"/>
        <v>89.723742765449842</v>
      </c>
      <c r="Z907">
        <v>9.0300000000000005E-2</v>
      </c>
      <c r="AA907">
        <v>823.16137098670197</v>
      </c>
      <c r="AB907">
        <f t="shared" si="74"/>
        <v>119.38946300994168</v>
      </c>
      <c r="AC907">
        <f t="shared" si="75"/>
        <v>823.16137081902696</v>
      </c>
    </row>
    <row r="908" spans="1:29" x14ac:dyDescent="0.35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71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72"/>
        <v>95.626116282173243</v>
      </c>
      <c r="Q908">
        <v>4.4369631795895301E-2</v>
      </c>
      <c r="R908">
        <v>105.50455942843</v>
      </c>
      <c r="S908">
        <f t="shared" si="73"/>
        <v>89.678875514165497</v>
      </c>
      <c r="Z908">
        <v>9.0399999999999994E-2</v>
      </c>
      <c r="AA908">
        <v>823.16359901800797</v>
      </c>
      <c r="AB908">
        <f t="shared" si="74"/>
        <v>119.38978615856182</v>
      </c>
      <c r="AC908">
        <f t="shared" si="75"/>
        <v>823.16359885033251</v>
      </c>
    </row>
    <row r="909" spans="1:29" x14ac:dyDescent="0.35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71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72"/>
        <v>95.62817192918574</v>
      </c>
      <c r="Q909">
        <v>4.4400084326440298E-2</v>
      </c>
      <c r="R909">
        <v>105.454928504812</v>
      </c>
      <c r="S909">
        <f t="shared" si="73"/>
        <v>89.636689229090194</v>
      </c>
      <c r="Z909">
        <v>9.0499999999999997E-2</v>
      </c>
      <c r="AA909">
        <v>823.16573968695695</v>
      </c>
      <c r="AB909">
        <f t="shared" si="74"/>
        <v>119.39009663634334</v>
      </c>
      <c r="AC909">
        <f t="shared" si="75"/>
        <v>823.16573951928103</v>
      </c>
    </row>
    <row r="910" spans="1:29" x14ac:dyDescent="0.35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71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72"/>
        <v>95.642559062413937</v>
      </c>
      <c r="Q910">
        <v>4.43485327630148E-2</v>
      </c>
      <c r="R910">
        <v>105.391982242531</v>
      </c>
      <c r="S910">
        <f t="shared" si="73"/>
        <v>89.583184906151345</v>
      </c>
      <c r="Z910">
        <v>9.06E-2</v>
      </c>
      <c r="AA910">
        <v>823.16779474079704</v>
      </c>
      <c r="AB910">
        <f t="shared" si="74"/>
        <v>119.39039469670317</v>
      </c>
      <c r="AC910">
        <f t="shared" si="75"/>
        <v>823.16779457312077</v>
      </c>
    </row>
    <row r="911" spans="1:29" x14ac:dyDescent="0.35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71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72"/>
        <v>95.640254246066547</v>
      </c>
      <c r="Q911">
        <v>4.4437572167829301E-2</v>
      </c>
      <c r="R911">
        <v>105.351297738242</v>
      </c>
      <c r="S911">
        <f t="shared" si="73"/>
        <v>89.548603077505689</v>
      </c>
      <c r="Z911">
        <v>9.0700000000000003E-2</v>
      </c>
      <c r="AA911">
        <v>823.16976592677304</v>
      </c>
      <c r="AB911">
        <f t="shared" si="74"/>
        <v>119.39068059305771</v>
      </c>
      <c r="AC911">
        <f t="shared" si="75"/>
        <v>823.16976575909632</v>
      </c>
    </row>
    <row r="912" spans="1:29" x14ac:dyDescent="0.35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71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72"/>
        <v>95.637292964355936</v>
      </c>
      <c r="Q912">
        <v>4.4404136118974799E-2</v>
      </c>
      <c r="R912">
        <v>105.279374051397</v>
      </c>
      <c r="S912">
        <f t="shared" si="73"/>
        <v>89.487467943687449</v>
      </c>
      <c r="Z912">
        <v>9.0800000000000006E-2</v>
      </c>
      <c r="AA912">
        <v>823.17165499213502</v>
      </c>
      <c r="AB912">
        <f t="shared" si="74"/>
        <v>119.39095457882418</v>
      </c>
      <c r="AC912">
        <f t="shared" si="75"/>
        <v>823.17165482445785</v>
      </c>
    </row>
    <row r="913" spans="1:29" x14ac:dyDescent="0.35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71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72"/>
        <v>95.650748108437995</v>
      </c>
      <c r="Q913">
        <v>4.4377314940252599E-2</v>
      </c>
      <c r="R913">
        <v>105.236009003699</v>
      </c>
      <c r="S913">
        <f t="shared" si="73"/>
        <v>89.450607653144147</v>
      </c>
      <c r="Z913">
        <v>9.0899999999999995E-2</v>
      </c>
      <c r="AA913">
        <v>823.17346368412802</v>
      </c>
      <c r="AB913">
        <f t="shared" si="74"/>
        <v>119.39121690741904</v>
      </c>
      <c r="AC913">
        <f t="shared" si="75"/>
        <v>823.17346351645051</v>
      </c>
    </row>
    <row r="914" spans="1:29" x14ac:dyDescent="0.35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71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72"/>
        <v>95.653225426632048</v>
      </c>
      <c r="Q914">
        <v>4.43970812630885E-2</v>
      </c>
      <c r="R914">
        <v>105.167121011126</v>
      </c>
      <c r="S914">
        <f t="shared" si="73"/>
        <v>89.392052859457095</v>
      </c>
      <c r="Z914">
        <v>9.0999999999999998E-2</v>
      </c>
      <c r="AA914">
        <v>823.17519374999995</v>
      </c>
      <c r="AB914">
        <f t="shared" si="74"/>
        <v>119.39146783225917</v>
      </c>
      <c r="AC914">
        <f t="shared" si="75"/>
        <v>823.17519358232209</v>
      </c>
    </row>
    <row r="915" spans="1:29" x14ac:dyDescent="0.35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71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72"/>
        <v>95.662152397224446</v>
      </c>
      <c r="Q915">
        <v>4.4372533992306902E-2</v>
      </c>
      <c r="R915">
        <v>105.10893828024599</v>
      </c>
      <c r="S915">
        <f t="shared" si="73"/>
        <v>89.342597538209091</v>
      </c>
      <c r="Z915">
        <v>9.11E-2</v>
      </c>
      <c r="AA915">
        <v>823.176846936998</v>
      </c>
      <c r="AB915">
        <f t="shared" si="74"/>
        <v>119.39170760676137</v>
      </c>
      <c r="AC915">
        <f t="shared" si="75"/>
        <v>823.17684676931981</v>
      </c>
    </row>
    <row r="916" spans="1:29" x14ac:dyDescent="0.35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71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72"/>
        <v>95.662947822409194</v>
      </c>
      <c r="Q916">
        <v>4.4370366540398401E-2</v>
      </c>
      <c r="R916">
        <v>105.051778722088</v>
      </c>
      <c r="S916">
        <f t="shared" si="73"/>
        <v>89.294011913774796</v>
      </c>
      <c r="Z916">
        <v>9.1200000000000003E-2</v>
      </c>
      <c r="AA916">
        <v>823.17842499236997</v>
      </c>
      <c r="AB916">
        <f t="shared" si="74"/>
        <v>119.39193648434248</v>
      </c>
      <c r="AC916">
        <f t="shared" si="75"/>
        <v>823.17842482469143</v>
      </c>
    </row>
    <row r="917" spans="1:29" x14ac:dyDescent="0.35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71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72"/>
        <v>95.660041645455692</v>
      </c>
      <c r="Q917">
        <v>4.4326242252885298E-2</v>
      </c>
      <c r="R917">
        <v>104.9999436082</v>
      </c>
      <c r="S917">
        <f t="shared" si="73"/>
        <v>89.249952066969996</v>
      </c>
      <c r="Z917">
        <v>9.1300000000000006E-2</v>
      </c>
      <c r="AA917">
        <v>823.17992966336101</v>
      </c>
      <c r="AB917">
        <f t="shared" si="74"/>
        <v>119.39215471841901</v>
      </c>
      <c r="AC917">
        <f t="shared" si="75"/>
        <v>823.17992949568225</v>
      </c>
    </row>
    <row r="918" spans="1:29" x14ac:dyDescent="0.35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71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72"/>
        <v>95.6745006544527</v>
      </c>
      <c r="Q918">
        <v>4.4397005095704802E-2</v>
      </c>
      <c r="R918">
        <v>104.930858309592</v>
      </c>
      <c r="S918">
        <f t="shared" si="73"/>
        <v>89.1912295631532</v>
      </c>
      <c r="Z918">
        <v>9.1399999999999995E-2</v>
      </c>
      <c r="AA918">
        <v>823.18136269722004</v>
      </c>
      <c r="AB918">
        <f t="shared" si="74"/>
        <v>119.39236256240797</v>
      </c>
      <c r="AC918">
        <f t="shared" si="75"/>
        <v>823.18136252954093</v>
      </c>
    </row>
    <row r="919" spans="1:29" x14ac:dyDescent="0.35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71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72"/>
        <v>95.664739924932704</v>
      </c>
      <c r="Q919">
        <v>4.4398969602629602E-2</v>
      </c>
      <c r="R919">
        <v>104.87365647156901</v>
      </c>
      <c r="S919">
        <f t="shared" si="73"/>
        <v>89.142608000833647</v>
      </c>
      <c r="Z919">
        <v>9.1499999999999998E-2</v>
      </c>
      <c r="AA919">
        <v>823.18272584119404</v>
      </c>
      <c r="AB919">
        <f t="shared" si="74"/>
        <v>119.39256026972612</v>
      </c>
      <c r="AC919">
        <f t="shared" si="75"/>
        <v>823.18272567351471</v>
      </c>
    </row>
    <row r="920" spans="1:29" x14ac:dyDescent="0.35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71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72"/>
        <v>95.677234329559553</v>
      </c>
      <c r="Q920">
        <v>4.43493133145876E-2</v>
      </c>
      <c r="R920">
        <v>104.81371207966799</v>
      </c>
      <c r="S920">
        <f t="shared" si="73"/>
        <v>89.091655267717798</v>
      </c>
      <c r="Z920">
        <v>9.1600000000000001E-2</v>
      </c>
      <c r="AA920">
        <v>823.18402084252898</v>
      </c>
      <c r="AB920">
        <f t="shared" si="74"/>
        <v>119.39274809379005</v>
      </c>
      <c r="AC920">
        <f t="shared" si="75"/>
        <v>823.18402067484931</v>
      </c>
    </row>
    <row r="921" spans="1:29" x14ac:dyDescent="0.35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71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72"/>
        <v>95.675085244046244</v>
      </c>
      <c r="Q921">
        <v>4.4420025414838298E-2</v>
      </c>
      <c r="R921">
        <v>104.756811838012</v>
      </c>
      <c r="S921">
        <f t="shared" si="73"/>
        <v>89.043290062310192</v>
      </c>
      <c r="Z921">
        <v>9.1700000000000004E-2</v>
      </c>
      <c r="AA921">
        <v>823.18524944847297</v>
      </c>
      <c r="AB921">
        <f t="shared" si="74"/>
        <v>119.3929262880167</v>
      </c>
      <c r="AC921">
        <f t="shared" si="75"/>
        <v>823.18524928079307</v>
      </c>
    </row>
    <row r="922" spans="1:29" x14ac:dyDescent="0.35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71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72"/>
        <v>95.681118016979951</v>
      </c>
      <c r="Q922">
        <v>4.4385440123143903E-2</v>
      </c>
      <c r="R922">
        <v>104.67311461823</v>
      </c>
      <c r="S922">
        <f t="shared" si="73"/>
        <v>88.972147425495493</v>
      </c>
      <c r="Z922">
        <v>9.1800000000000007E-2</v>
      </c>
      <c r="AA922">
        <v>823.18641340627403</v>
      </c>
      <c r="AB922">
        <f t="shared" si="74"/>
        <v>119.39309510582294</v>
      </c>
      <c r="AC922">
        <f t="shared" si="75"/>
        <v>823.1864132385939</v>
      </c>
    </row>
    <row r="923" spans="1:29" x14ac:dyDescent="0.35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71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72"/>
        <v>95.688832682924655</v>
      </c>
      <c r="Q923">
        <v>4.4370167343321901E-2</v>
      </c>
      <c r="R923">
        <v>104.62063403174299</v>
      </c>
      <c r="S923">
        <f t="shared" si="73"/>
        <v>88.927538926981541</v>
      </c>
      <c r="Z923">
        <v>9.1899999999999996E-2</v>
      </c>
      <c r="AA923">
        <v>823.18751446317697</v>
      </c>
      <c r="AB923">
        <f t="shared" si="74"/>
        <v>119.39325480062521</v>
      </c>
      <c r="AC923">
        <f t="shared" si="75"/>
        <v>823.18751429549661</v>
      </c>
    </row>
    <row r="924" spans="1:29" x14ac:dyDescent="0.35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71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72"/>
        <v>95.696362867726194</v>
      </c>
      <c r="Q924">
        <v>4.4334376884866002E-2</v>
      </c>
      <c r="R924">
        <v>104.53854908412799</v>
      </c>
      <c r="S924">
        <f t="shared" si="73"/>
        <v>88.857766721508796</v>
      </c>
      <c r="Z924">
        <v>9.1999999999999998E-2</v>
      </c>
      <c r="AA924">
        <v>823.18855436643003</v>
      </c>
      <c r="AB924">
        <f t="shared" si="74"/>
        <v>119.39340562584047</v>
      </c>
      <c r="AC924">
        <f t="shared" si="75"/>
        <v>823.18855419874944</v>
      </c>
    </row>
    <row r="925" spans="1:29" x14ac:dyDescent="0.35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71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72"/>
        <v>95.692249177842754</v>
      </c>
      <c r="Q925">
        <v>4.4385308326536498E-2</v>
      </c>
      <c r="R925">
        <v>104.477175632807</v>
      </c>
      <c r="S925">
        <f t="shared" si="73"/>
        <v>88.805599287885954</v>
      </c>
      <c r="Z925">
        <v>9.2100000000000001E-2</v>
      </c>
      <c r="AA925">
        <v>823.18953486328098</v>
      </c>
      <c r="AB925">
        <f t="shared" si="74"/>
        <v>119.39354783488555</v>
      </c>
      <c r="AC925">
        <f t="shared" si="75"/>
        <v>823.18953469560017</v>
      </c>
    </row>
    <row r="926" spans="1:29" x14ac:dyDescent="0.35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71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72"/>
        <v>95.690677494345948</v>
      </c>
      <c r="Q926">
        <v>4.4385705304585903E-2</v>
      </c>
      <c r="R926">
        <v>104.40810160882999</v>
      </c>
      <c r="S926">
        <f t="shared" si="73"/>
        <v>88.746886367505496</v>
      </c>
      <c r="Z926">
        <v>9.2200000000000004E-2</v>
      </c>
      <c r="AA926">
        <v>823.19045770097705</v>
      </c>
      <c r="AB926">
        <f t="shared" si="74"/>
        <v>119.39368168117726</v>
      </c>
      <c r="AC926">
        <f t="shared" si="75"/>
        <v>823.19045753329613</v>
      </c>
    </row>
    <row r="927" spans="1:29" x14ac:dyDescent="0.35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71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72"/>
        <v>95.693274605489705</v>
      </c>
      <c r="Q927">
        <v>4.4383325841613301E-2</v>
      </c>
      <c r="R927">
        <v>104.331921748957</v>
      </c>
      <c r="S927">
        <f t="shared" si="73"/>
        <v>88.682133486613452</v>
      </c>
      <c r="Z927">
        <v>9.2299999999999993E-2</v>
      </c>
      <c r="AA927">
        <v>823.19132462676396</v>
      </c>
      <c r="AB927">
        <f t="shared" si="74"/>
        <v>119.39380741813214</v>
      </c>
      <c r="AC927">
        <f t="shared" si="75"/>
        <v>823.19132445908281</v>
      </c>
    </row>
    <row r="928" spans="1:29" x14ac:dyDescent="0.35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71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72"/>
        <v>95.703435443460947</v>
      </c>
      <c r="Q928">
        <v>4.4348824327832097E-2</v>
      </c>
      <c r="R928">
        <v>104.253816745921</v>
      </c>
      <c r="S928">
        <f t="shared" si="73"/>
        <v>88.615744234032846</v>
      </c>
      <c r="Z928">
        <v>9.2399999999999996E-2</v>
      </c>
      <c r="AA928">
        <v>823.19213738789006</v>
      </c>
      <c r="AB928">
        <f t="shared" si="74"/>
        <v>119.39392529916717</v>
      </c>
      <c r="AC928">
        <f t="shared" si="75"/>
        <v>823.19213722020879</v>
      </c>
    </row>
    <row r="929" spans="1:29" x14ac:dyDescent="0.35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71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72"/>
        <v>95.708564977556705</v>
      </c>
      <c r="Q929">
        <v>4.4303202092333502E-2</v>
      </c>
      <c r="R929">
        <v>104.19072391344299</v>
      </c>
      <c r="S929">
        <f t="shared" si="73"/>
        <v>88.562115326426536</v>
      </c>
      <c r="Z929">
        <v>9.2499999999999999E-2</v>
      </c>
      <c r="AA929">
        <v>823.19289773160199</v>
      </c>
      <c r="AB929">
        <f t="shared" si="74"/>
        <v>119.39403557769901</v>
      </c>
      <c r="AC929">
        <f t="shared" si="75"/>
        <v>823.1928975639205</v>
      </c>
    </row>
    <row r="930" spans="1:29" x14ac:dyDescent="0.35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71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72"/>
        <v>95.722839505412253</v>
      </c>
      <c r="Q930">
        <v>4.4383709551635203E-2</v>
      </c>
      <c r="R930">
        <v>104.109273163795</v>
      </c>
      <c r="S930">
        <f t="shared" si="73"/>
        <v>88.492882189225739</v>
      </c>
      <c r="Z930">
        <v>9.2600000000000002E-2</v>
      </c>
      <c r="AA930">
        <v>823.19360740514696</v>
      </c>
      <c r="AB930">
        <f t="shared" si="74"/>
        <v>119.39413850714449</v>
      </c>
      <c r="AC930">
        <f t="shared" si="75"/>
        <v>823.19360723746536</v>
      </c>
    </row>
    <row r="931" spans="1:29" x14ac:dyDescent="0.35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71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72"/>
        <v>95.71806935016474</v>
      </c>
      <c r="Q931">
        <v>4.4335789141390101E-2</v>
      </c>
      <c r="R931">
        <v>104.03272687843</v>
      </c>
      <c r="S931">
        <f t="shared" si="73"/>
        <v>88.427817846665491</v>
      </c>
      <c r="Z931">
        <v>9.2700000000000005E-2</v>
      </c>
      <c r="AA931">
        <v>823.19426815577197</v>
      </c>
      <c r="AB931">
        <f t="shared" si="74"/>
        <v>119.39423434092032</v>
      </c>
      <c r="AC931">
        <f t="shared" si="75"/>
        <v>823.19426798809025</v>
      </c>
    </row>
    <row r="932" spans="1:29" x14ac:dyDescent="0.35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71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72"/>
        <v>95.726275167202203</v>
      </c>
      <c r="Q932">
        <v>4.4431826142906E-2</v>
      </c>
      <c r="R932">
        <v>103.95209635815399</v>
      </c>
      <c r="S932">
        <f t="shared" si="73"/>
        <v>88.359281904430887</v>
      </c>
      <c r="Z932">
        <v>9.2799999999999994E-2</v>
      </c>
      <c r="AA932">
        <v>823.19488173072398</v>
      </c>
      <c r="AB932">
        <f t="shared" si="74"/>
        <v>119.39432333244326</v>
      </c>
      <c r="AC932">
        <f t="shared" si="75"/>
        <v>823.19488156304203</v>
      </c>
    </row>
    <row r="933" spans="1:29" x14ac:dyDescent="0.35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71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72"/>
        <v>95.724933486168453</v>
      </c>
      <c r="Q933">
        <v>4.4379216826153499E-2</v>
      </c>
      <c r="R933">
        <v>103.877173619586</v>
      </c>
      <c r="S933">
        <f t="shared" si="73"/>
        <v>88.295597576648106</v>
      </c>
      <c r="Z933">
        <v>9.2899999999999996E-2</v>
      </c>
      <c r="AA933">
        <v>823.19544987725101</v>
      </c>
      <c r="AB933">
        <f t="shared" si="74"/>
        <v>119.39440573513023</v>
      </c>
      <c r="AC933">
        <f t="shared" si="75"/>
        <v>823.19544970956906</v>
      </c>
    </row>
    <row r="934" spans="1:29" x14ac:dyDescent="0.35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71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72"/>
        <v>95.728807590153352</v>
      </c>
      <c r="Q934">
        <v>4.4350276251863101E-2</v>
      </c>
      <c r="R934">
        <v>103.784372135647</v>
      </c>
      <c r="S934">
        <f t="shared" si="73"/>
        <v>88.216716315299948</v>
      </c>
      <c r="Z934">
        <v>9.2999999999999999E-2</v>
      </c>
      <c r="AA934">
        <v>823.19597434260004</v>
      </c>
      <c r="AB934">
        <f t="shared" si="74"/>
        <v>119.39448180239796</v>
      </c>
      <c r="AC934">
        <f t="shared" si="75"/>
        <v>823.19597417491798</v>
      </c>
    </row>
    <row r="935" spans="1:29" x14ac:dyDescent="0.35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71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72"/>
        <v>95.733203991397644</v>
      </c>
      <c r="Q935">
        <v>4.4397988502788699E-2</v>
      </c>
      <c r="R935">
        <v>103.703696516848</v>
      </c>
      <c r="S935">
        <f t="shared" si="73"/>
        <v>88.148142039320803</v>
      </c>
      <c r="Z935">
        <v>9.3100000000000002E-2</v>
      </c>
      <c r="AA935">
        <v>823.19645687401703</v>
      </c>
      <c r="AB935">
        <f t="shared" si="74"/>
        <v>119.39455178766305</v>
      </c>
      <c r="AC935">
        <f t="shared" si="75"/>
        <v>823.19645670633486</v>
      </c>
    </row>
    <row r="936" spans="1:29" x14ac:dyDescent="0.35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71"/>
        <v>104.22414196700579</v>
      </c>
      <c r="L936">
        <v>6.6700208988182394E-2</v>
      </c>
      <c r="M936">
        <v>112.632662718886</v>
      </c>
      <c r="N936">
        <f t="shared" si="72"/>
        <v>95.737763311053101</v>
      </c>
      <c r="Q936">
        <v>4.4382258210673799E-2</v>
      </c>
      <c r="R936">
        <v>103.615097651441</v>
      </c>
      <c r="S936">
        <f t="shared" si="73"/>
        <v>88.072833003724853</v>
      </c>
      <c r="Z936">
        <v>9.3200000000000005E-2</v>
      </c>
      <c r="AA936">
        <v>823.19689921874999</v>
      </c>
      <c r="AB936">
        <f t="shared" si="74"/>
        <v>119.39461594434239</v>
      </c>
      <c r="AC936">
        <f t="shared" si="75"/>
        <v>823.1968990510677</v>
      </c>
    </row>
    <row r="937" spans="1:29" x14ac:dyDescent="0.35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71"/>
        <v>104.22589193451469</v>
      </c>
      <c r="L937">
        <v>6.67365777647876E-2</v>
      </c>
      <c r="M937">
        <v>112.640974940249</v>
      </c>
      <c r="N937">
        <f t="shared" si="72"/>
        <v>95.744828699211638</v>
      </c>
      <c r="Q937">
        <v>4.43689228910841E-2</v>
      </c>
      <c r="R937">
        <v>103.51364852588</v>
      </c>
      <c r="S937">
        <f t="shared" si="73"/>
        <v>87.986601246997992</v>
      </c>
      <c r="Z937">
        <v>9.3299999999999994E-2</v>
      </c>
      <c r="AA937">
        <v>823.19730312404602</v>
      </c>
      <c r="AB937">
        <f t="shared" si="74"/>
        <v>119.39467452585278</v>
      </c>
      <c r="AC937">
        <f t="shared" si="75"/>
        <v>823.19730295636361</v>
      </c>
    </row>
    <row r="938" spans="1:29" x14ac:dyDescent="0.35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71"/>
        <v>104.21478179347115</v>
      </c>
      <c r="L938">
        <v>6.6886137411868399E-2</v>
      </c>
      <c r="M938">
        <v>112.638491702873</v>
      </c>
      <c r="N938">
        <f t="shared" si="72"/>
        <v>95.742717947442046</v>
      </c>
      <c r="Q938">
        <v>4.43771132130793E-2</v>
      </c>
      <c r="R938">
        <v>103.39309453887699</v>
      </c>
      <c r="S938">
        <f t="shared" si="73"/>
        <v>87.884130358045439</v>
      </c>
      <c r="Z938">
        <v>9.3399999999999997E-2</v>
      </c>
      <c r="AA938">
        <v>823.197670337153</v>
      </c>
      <c r="AB938">
        <f t="shared" si="74"/>
        <v>119.39472778561107</v>
      </c>
      <c r="AC938">
        <f t="shared" si="75"/>
        <v>823.1976701694706</v>
      </c>
    </row>
    <row r="939" spans="1:29" x14ac:dyDescent="0.35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71"/>
        <v>104.20029074558879</v>
      </c>
      <c r="L939">
        <v>6.6794331545345198E-2</v>
      </c>
      <c r="M939">
        <v>112.641716247207</v>
      </c>
      <c r="N939">
        <f t="shared" si="72"/>
        <v>95.745458810125953</v>
      </c>
      <c r="Q939">
        <v>4.4266245067412099E-2</v>
      </c>
      <c r="R939">
        <v>103.277495751994</v>
      </c>
      <c r="S939">
        <f t="shared" si="73"/>
        <v>87.785871389194895</v>
      </c>
      <c r="Z939">
        <v>9.35E-2</v>
      </c>
      <c r="AA939">
        <v>823.19800260531599</v>
      </c>
      <c r="AB939">
        <f t="shared" si="74"/>
        <v>119.39477597703375</v>
      </c>
      <c r="AC939">
        <f t="shared" si="75"/>
        <v>823.19800243763348</v>
      </c>
    </row>
    <row r="940" spans="1:29" x14ac:dyDescent="0.35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71"/>
        <v>104.19912072389684</v>
      </c>
      <c r="L940">
        <v>6.6826016672756894E-2</v>
      </c>
      <c r="M940">
        <v>112.640707167774</v>
      </c>
      <c r="N940">
        <f t="shared" si="72"/>
        <v>95.744601092607894</v>
      </c>
      <c r="Q940">
        <v>4.4375237257894197E-2</v>
      </c>
      <c r="R940">
        <v>103.149726001448</v>
      </c>
      <c r="S940">
        <f t="shared" si="73"/>
        <v>87.677267101230797</v>
      </c>
      <c r="Z940">
        <v>9.3600000000000003E-2</v>
      </c>
      <c r="AA940">
        <v>823.19830167578402</v>
      </c>
      <c r="AB940">
        <f t="shared" si="74"/>
        <v>119.39481935353784</v>
      </c>
      <c r="AC940">
        <f t="shared" si="75"/>
        <v>823.19830150810151</v>
      </c>
    </row>
    <row r="941" spans="1:29" x14ac:dyDescent="0.35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71"/>
        <v>104.189355348044</v>
      </c>
      <c r="L941">
        <v>6.7001907227353705E-2</v>
      </c>
      <c r="M941">
        <v>112.648641689013</v>
      </c>
      <c r="N941">
        <f t="shared" si="72"/>
        <v>95.751345435661051</v>
      </c>
      <c r="Q941">
        <v>4.4387475021438E-2</v>
      </c>
      <c r="R941">
        <v>103.001182744139</v>
      </c>
      <c r="S941">
        <f t="shared" si="73"/>
        <v>87.551005332518145</v>
      </c>
      <c r="Z941">
        <v>9.3700000000000006E-2</v>
      </c>
      <c r="AA941">
        <v>823.19856929580396</v>
      </c>
      <c r="AB941">
        <f t="shared" si="74"/>
        <v>119.3948581685401</v>
      </c>
      <c r="AC941">
        <f t="shared" si="75"/>
        <v>823.19856912812133</v>
      </c>
    </row>
    <row r="942" spans="1:29" x14ac:dyDescent="0.35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71"/>
        <v>104.17875677492579</v>
      </c>
      <c r="L942">
        <v>6.7079751910288102E-2</v>
      </c>
      <c r="M942">
        <v>112.65399713851799</v>
      </c>
      <c r="N942">
        <f t="shared" si="72"/>
        <v>95.755897567740291</v>
      </c>
      <c r="Q942">
        <v>4.4324446603360303E-2</v>
      </c>
      <c r="R942">
        <v>102.223295247641</v>
      </c>
      <c r="S942">
        <f t="shared" si="73"/>
        <v>86.889800960494853</v>
      </c>
      <c r="Z942">
        <v>9.3799999999999994E-2</v>
      </c>
      <c r="AA942">
        <v>823.198807212622</v>
      </c>
      <c r="AB942">
        <f t="shared" si="74"/>
        <v>119.39489267545714</v>
      </c>
      <c r="AC942">
        <f t="shared" si="75"/>
        <v>823.19880704493937</v>
      </c>
    </row>
    <row r="943" spans="1:29" x14ac:dyDescent="0.35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71"/>
        <v>104.16657538025414</v>
      </c>
      <c r="L943">
        <v>6.7095898106575499E-2</v>
      </c>
      <c r="M943">
        <v>112.649921359579</v>
      </c>
      <c r="N943">
        <f t="shared" si="72"/>
        <v>95.752433155642152</v>
      </c>
      <c r="Q943">
        <v>4.4315963915307399E-2</v>
      </c>
      <c r="R943">
        <v>101.18088800682899</v>
      </c>
      <c r="S943">
        <f t="shared" si="73"/>
        <v>86.003754805804647</v>
      </c>
      <c r="Z943">
        <v>9.3899999999999997E-2</v>
      </c>
      <c r="AA943">
        <v>823.19901717348603</v>
      </c>
      <c r="AB943">
        <f t="shared" si="74"/>
        <v>119.39492312770587</v>
      </c>
      <c r="AC943">
        <f t="shared" si="75"/>
        <v>823.19901700580328</v>
      </c>
    </row>
    <row r="944" spans="1:29" x14ac:dyDescent="0.35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71"/>
        <v>104.14826783304446</v>
      </c>
      <c r="L944">
        <v>6.7102134849093997E-2</v>
      </c>
      <c r="M944">
        <v>112.644695568326</v>
      </c>
      <c r="N944">
        <f t="shared" si="72"/>
        <v>95.747991233077101</v>
      </c>
      <c r="Q944">
        <v>4.4370808776633602E-2</v>
      </c>
      <c r="R944">
        <v>100.517361906513</v>
      </c>
      <c r="S944">
        <f t="shared" si="73"/>
        <v>85.439757620536056</v>
      </c>
      <c r="Z944">
        <v>9.4E-2</v>
      </c>
      <c r="AA944">
        <v>823.19920092564303</v>
      </c>
      <c r="AB944">
        <f t="shared" si="74"/>
        <v>119.39494977870301</v>
      </c>
      <c r="AC944">
        <f t="shared" si="75"/>
        <v>823.19920075796028</v>
      </c>
    </row>
    <row r="945" spans="1:29" x14ac:dyDescent="0.35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71"/>
        <v>104.1315253797859</v>
      </c>
      <c r="L945">
        <v>6.7127417383465907E-2</v>
      </c>
      <c r="M945">
        <v>112.65726396271501</v>
      </c>
      <c r="N945">
        <f t="shared" si="72"/>
        <v>95.758674368307751</v>
      </c>
      <c r="Q945">
        <v>4.4325813743270402E-2</v>
      </c>
      <c r="R945">
        <v>99.433368190970299</v>
      </c>
      <c r="S945">
        <f t="shared" si="73"/>
        <v>84.518362962324758</v>
      </c>
      <c r="Z945">
        <v>9.4100000000000003E-2</v>
      </c>
      <c r="AA945">
        <v>823.19936021634101</v>
      </c>
      <c r="AB945">
        <f t="shared" si="74"/>
        <v>119.39497288186548</v>
      </c>
      <c r="AC945">
        <f t="shared" si="75"/>
        <v>823.19936004865826</v>
      </c>
    </row>
    <row r="946" spans="1:29" x14ac:dyDescent="0.35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71"/>
        <v>104.11851078784889</v>
      </c>
      <c r="L946">
        <v>6.7220518902490395E-2</v>
      </c>
      <c r="M946">
        <v>112.645879404532</v>
      </c>
      <c r="N946">
        <f t="shared" si="72"/>
        <v>95.748997493852201</v>
      </c>
      <c r="Q946">
        <v>4.4285380640047299E-2</v>
      </c>
      <c r="R946">
        <v>98.866172533951399</v>
      </c>
      <c r="S946">
        <f t="shared" si="73"/>
        <v>84.036246653858683</v>
      </c>
      <c r="Z946">
        <v>9.4200000000000006E-2</v>
      </c>
      <c r="AA946">
        <v>823.19949679282502</v>
      </c>
      <c r="AB946">
        <f t="shared" si="74"/>
        <v>119.39499269060975</v>
      </c>
      <c r="AC946">
        <f t="shared" si="75"/>
        <v>823.19949662514227</v>
      </c>
    </row>
    <row r="947" spans="1:29" x14ac:dyDescent="0.35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71"/>
        <v>104.11048271693309</v>
      </c>
      <c r="L947">
        <v>6.7302869836407E-2</v>
      </c>
      <c r="M947">
        <v>112.655555856189</v>
      </c>
      <c r="N947">
        <f t="shared" si="72"/>
        <v>95.757222477760649</v>
      </c>
      <c r="Q947">
        <v>4.4390171790706499E-2</v>
      </c>
      <c r="R947">
        <v>97.465649203432605</v>
      </c>
      <c r="S947">
        <f t="shared" si="73"/>
        <v>82.845801822917707</v>
      </c>
      <c r="Z947">
        <v>9.4299999999999995E-2</v>
      </c>
      <c r="AA947">
        <v>823.19961240234397</v>
      </c>
      <c r="AB947">
        <f t="shared" si="74"/>
        <v>119.39500945835283</v>
      </c>
      <c r="AC947">
        <f t="shared" si="75"/>
        <v>823.19961223466112</v>
      </c>
    </row>
    <row r="948" spans="1:29" x14ac:dyDescent="0.35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71"/>
        <v>104.10655225445245</v>
      </c>
      <c r="L948">
        <v>6.7384902279372993E-2</v>
      </c>
      <c r="M948">
        <v>112.659330038761</v>
      </c>
      <c r="N948">
        <f t="shared" si="72"/>
        <v>95.760430532946842</v>
      </c>
      <c r="Q948">
        <v>4.4296569431990403E-2</v>
      </c>
      <c r="R948">
        <v>17.709753599199999</v>
      </c>
      <c r="S948">
        <f t="shared" si="73"/>
        <v>15.053290559319999</v>
      </c>
      <c r="Z948">
        <v>9.4399999999999998E-2</v>
      </c>
      <c r="AA948">
        <v>823.19970879214395</v>
      </c>
      <c r="AB948">
        <f t="shared" si="74"/>
        <v>119.39502343851136</v>
      </c>
      <c r="AC948">
        <f t="shared" si="75"/>
        <v>823.1997086244611</v>
      </c>
    </row>
    <row r="949" spans="1:29" x14ac:dyDescent="0.35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71"/>
        <v>104.08474730473874</v>
      </c>
      <c r="L949">
        <v>6.7439996487965101E-2</v>
      </c>
      <c r="M949">
        <v>112.642995917772</v>
      </c>
      <c r="N949">
        <f t="shared" si="72"/>
        <v>95.746546530106201</v>
      </c>
      <c r="S949">
        <f t="shared" si="73"/>
        <v>0</v>
      </c>
      <c r="Z949">
        <v>9.4500000000000001E-2</v>
      </c>
      <c r="AA949">
        <v>823.19978770947296</v>
      </c>
      <c r="AB949">
        <f t="shared" si="74"/>
        <v>119.39503488450222</v>
      </c>
      <c r="AC949">
        <f t="shared" si="75"/>
        <v>823.1997875417901</v>
      </c>
    </row>
    <row r="950" spans="1:29" x14ac:dyDescent="0.35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71"/>
        <v>104.06229656383219</v>
      </c>
      <c r="L950">
        <v>6.7469925388287E-2</v>
      </c>
      <c r="M950">
        <v>112.65336294055</v>
      </c>
      <c r="N950">
        <f t="shared" si="72"/>
        <v>95.755358499467491</v>
      </c>
      <c r="S950">
        <f t="shared" si="73"/>
        <v>0</v>
      </c>
      <c r="Z950">
        <v>9.4600000000000004E-2</v>
      </c>
      <c r="AA950">
        <v>823.19985090157797</v>
      </c>
      <c r="AB950">
        <f t="shared" si="74"/>
        <v>119.39504404974218</v>
      </c>
      <c r="AC950">
        <f t="shared" si="75"/>
        <v>823.19985073389512</v>
      </c>
    </row>
    <row r="951" spans="1:29" x14ac:dyDescent="0.35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71"/>
        <v>104.05458758974069</v>
      </c>
      <c r="L951">
        <v>6.7530007461767405E-2</v>
      </c>
      <c r="M951">
        <v>112.66413585002699</v>
      </c>
      <c r="N951">
        <f t="shared" si="72"/>
        <v>95.764515472522945</v>
      </c>
      <c r="S951">
        <f t="shared" si="73"/>
        <v>0</v>
      </c>
      <c r="Z951">
        <v>9.4700000000000006E-2</v>
      </c>
      <c r="AA951">
        <v>823.19990011570496</v>
      </c>
      <c r="AB951">
        <f t="shared" si="74"/>
        <v>119.39505118764782</v>
      </c>
      <c r="AC951">
        <f t="shared" si="75"/>
        <v>823.19989994802211</v>
      </c>
    </row>
    <row r="952" spans="1:29" x14ac:dyDescent="0.35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71"/>
        <v>104.03362343483658</v>
      </c>
      <c r="L952">
        <v>6.7515883529583695E-2</v>
      </c>
      <c r="M952">
        <v>112.658222306311</v>
      </c>
      <c r="N952">
        <f t="shared" si="72"/>
        <v>95.759488960364351</v>
      </c>
      <c r="S952">
        <f t="shared" si="73"/>
        <v>0</v>
      </c>
      <c r="Z952">
        <v>9.4799999999999995E-2</v>
      </c>
      <c r="AA952">
        <v>823.19993709910295</v>
      </c>
      <c r="AB952">
        <f t="shared" si="74"/>
        <v>119.3950565516362</v>
      </c>
      <c r="AC952">
        <f t="shared" si="75"/>
        <v>823.1999369314201</v>
      </c>
    </row>
    <row r="953" spans="1:29" x14ac:dyDescent="0.35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71"/>
        <v>104.01573122000219</v>
      </c>
      <c r="L953">
        <v>6.7603980709165803E-2</v>
      </c>
      <c r="M953">
        <v>112.65557840545</v>
      </c>
      <c r="N953">
        <f t="shared" si="72"/>
        <v>95.757241644632501</v>
      </c>
      <c r="S953">
        <f t="shared" si="73"/>
        <v>0</v>
      </c>
      <c r="Z953">
        <v>9.4899999999999998E-2</v>
      </c>
      <c r="AA953">
        <v>823.19996359901802</v>
      </c>
      <c r="AB953">
        <f t="shared" si="74"/>
        <v>119.39506039512392</v>
      </c>
      <c r="AC953">
        <f t="shared" si="75"/>
        <v>823.19996343133505</v>
      </c>
    </row>
    <row r="954" spans="1:29" x14ac:dyDescent="0.35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71"/>
        <v>103.99561798996479</v>
      </c>
      <c r="L954">
        <v>6.7751865248088794E-2</v>
      </c>
      <c r="M954">
        <v>112.655040041842</v>
      </c>
      <c r="N954">
        <f t="shared" si="72"/>
        <v>95.756784035565701</v>
      </c>
      <c r="S954">
        <f t="shared" si="73"/>
        <v>0</v>
      </c>
      <c r="Z954">
        <v>9.5000000000000001E-2</v>
      </c>
      <c r="AA954">
        <v>823.19998136269703</v>
      </c>
      <c r="AB954">
        <f t="shared" si="74"/>
        <v>119.39506297152774</v>
      </c>
      <c r="AC954">
        <f t="shared" si="75"/>
        <v>823.19998119501406</v>
      </c>
    </row>
    <row r="955" spans="1:29" x14ac:dyDescent="0.35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71"/>
        <v>103.9715996225914</v>
      </c>
      <c r="L955">
        <v>6.7766958647071607E-2</v>
      </c>
      <c r="M955">
        <v>112.65199589159801</v>
      </c>
      <c r="N955">
        <f t="shared" si="72"/>
        <v>95.754196507858296</v>
      </c>
      <c r="S955">
        <f t="shared" si="73"/>
        <v>0</v>
      </c>
      <c r="Z955">
        <v>9.5100000000000004E-2</v>
      </c>
      <c r="AA955">
        <v>823.19999213738799</v>
      </c>
      <c r="AB955">
        <f t="shared" si="74"/>
        <v>119.39506453426455</v>
      </c>
      <c r="AC955">
        <f t="shared" si="75"/>
        <v>823.19999196970514</v>
      </c>
    </row>
    <row r="956" spans="1:29" x14ac:dyDescent="0.35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71"/>
        <v>103.96220146133835</v>
      </c>
      <c r="L956">
        <v>6.7798132227847099E-2</v>
      </c>
      <c r="M956">
        <v>112.644286862969</v>
      </c>
      <c r="N956">
        <f t="shared" si="72"/>
        <v>95.74764383352364</v>
      </c>
      <c r="S956">
        <f t="shared" si="73"/>
        <v>0</v>
      </c>
      <c r="Z956">
        <v>9.5200000000000007E-2</v>
      </c>
      <c r="AA956">
        <v>823.19999767033698</v>
      </c>
      <c r="AB956">
        <f t="shared" si="74"/>
        <v>119.39506533675095</v>
      </c>
      <c r="AC956">
        <f t="shared" si="75"/>
        <v>823.19999750265401</v>
      </c>
    </row>
    <row r="957" spans="1:29" x14ac:dyDescent="0.35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71"/>
        <v>103.93039814443949</v>
      </c>
      <c r="L957">
        <v>6.7804614212192305E-2</v>
      </c>
      <c r="M957">
        <v>112.654707440241</v>
      </c>
      <c r="N957">
        <f t="shared" si="72"/>
        <v>95.756501324204848</v>
      </c>
      <c r="S957">
        <f t="shared" si="73"/>
        <v>0</v>
      </c>
      <c r="Z957">
        <v>9.5299999999999996E-2</v>
      </c>
      <c r="AA957">
        <v>823.19999970879201</v>
      </c>
      <c r="AB957">
        <f t="shared" si="74"/>
        <v>119.39506563240386</v>
      </c>
      <c r="AC957">
        <f t="shared" si="75"/>
        <v>823.19999954110915</v>
      </c>
    </row>
    <row r="958" spans="1:29" x14ac:dyDescent="0.35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71"/>
        <v>103.9184370785283</v>
      </c>
      <c r="L958">
        <v>6.7820298950449401E-2</v>
      </c>
      <c r="M958">
        <v>112.653436225649</v>
      </c>
      <c r="N958">
        <f t="shared" si="72"/>
        <v>95.755420791801654</v>
      </c>
      <c r="S958">
        <f t="shared" si="73"/>
        <v>0</v>
      </c>
      <c r="Z958">
        <v>9.5399999999999999E-2</v>
      </c>
      <c r="AA958">
        <v>823.2</v>
      </c>
      <c r="AB958">
        <f t="shared" si="74"/>
        <v>119.39506567464001</v>
      </c>
      <c r="AC958">
        <f t="shared" si="75"/>
        <v>823.19999983231719</v>
      </c>
    </row>
    <row r="959" spans="1:29" x14ac:dyDescent="0.35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71"/>
        <v>103.89893165196725</v>
      </c>
      <c r="L959">
        <v>6.7936721448251705E-2</v>
      </c>
      <c r="M959">
        <v>112.644061370358</v>
      </c>
      <c r="N959">
        <f t="shared" si="72"/>
        <v>95.747452164804301</v>
      </c>
      <c r="S959">
        <f t="shared" si="73"/>
        <v>0</v>
      </c>
      <c r="Z959">
        <v>9.5500000000000002E-2</v>
      </c>
      <c r="AA959">
        <v>0</v>
      </c>
      <c r="AB959">
        <f t="shared" si="74"/>
        <v>0</v>
      </c>
      <c r="AC959">
        <f t="shared" si="75"/>
        <v>0</v>
      </c>
    </row>
    <row r="960" spans="1:29" x14ac:dyDescent="0.35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71"/>
        <v>103.8744802246172</v>
      </c>
      <c r="L960">
        <v>6.7979825205046099E-2</v>
      </c>
      <c r="M960">
        <v>112.657909435314</v>
      </c>
      <c r="N960">
        <f t="shared" si="72"/>
        <v>95.75922302001689</v>
      </c>
      <c r="S960">
        <f t="shared" si="73"/>
        <v>0</v>
      </c>
      <c r="AA960">
        <v>0</v>
      </c>
      <c r="AC960">
        <f t="shared" si="75"/>
        <v>0</v>
      </c>
    </row>
    <row r="961" spans="1:19" x14ac:dyDescent="0.35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71"/>
        <v>103.8493627459582</v>
      </c>
      <c r="L961">
        <v>6.7991014307804604E-2</v>
      </c>
      <c r="M961">
        <v>112.652427146216</v>
      </c>
      <c r="N961">
        <f t="shared" si="72"/>
        <v>95.754563074283595</v>
      </c>
      <c r="S961">
        <f t="shared" si="73"/>
        <v>0</v>
      </c>
    </row>
    <row r="962" spans="1:19" x14ac:dyDescent="0.35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71"/>
        <v>103.83635068653594</v>
      </c>
      <c r="L962">
        <v>6.8158730714404495E-2</v>
      </c>
      <c r="M962">
        <v>112.65214809910999</v>
      </c>
      <c r="N962">
        <f t="shared" si="72"/>
        <v>95.754325884243485</v>
      </c>
      <c r="S962">
        <f t="shared" si="73"/>
        <v>0</v>
      </c>
    </row>
    <row r="963" spans="1:19" x14ac:dyDescent="0.35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71"/>
        <v>103.81678701214133</v>
      </c>
      <c r="L963">
        <v>6.8058547397247496E-2</v>
      </c>
      <c r="M963">
        <v>112.646555882364</v>
      </c>
      <c r="N963">
        <f t="shared" si="72"/>
        <v>95.749572500009393</v>
      </c>
      <c r="S963">
        <f t="shared" si="73"/>
        <v>0</v>
      </c>
    </row>
    <row r="964" spans="1:19" x14ac:dyDescent="0.35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71"/>
        <v>103.79429575100259</v>
      </c>
      <c r="L964">
        <v>6.8169740834486903E-2</v>
      </c>
      <c r="M964">
        <v>112.648889730885</v>
      </c>
      <c r="N964">
        <f t="shared" si="72"/>
        <v>95.751556271252255</v>
      </c>
      <c r="S964">
        <f t="shared" si="73"/>
        <v>0</v>
      </c>
    </row>
    <row r="965" spans="1:19" x14ac:dyDescent="0.35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76">+H965*0.95</f>
        <v>103.76218346733656</v>
      </c>
      <c r="L965">
        <v>6.8124991308607205E-2</v>
      </c>
      <c r="M965">
        <v>112.64797648581199</v>
      </c>
      <c r="N965">
        <f t="shared" ref="N965:N1028" si="77">+M965*0.85</f>
        <v>95.750780012940197</v>
      </c>
      <c r="S965">
        <f t="shared" ref="S965:S1028" si="78">+R965*0.85</f>
        <v>0</v>
      </c>
    </row>
    <row r="966" spans="1:19" x14ac:dyDescent="0.35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76"/>
        <v>103.73449548647514</v>
      </c>
      <c r="L966">
        <v>6.8248974308860497E-2</v>
      </c>
      <c r="M966">
        <v>112.65429873488399</v>
      </c>
      <c r="N966">
        <f t="shared" si="77"/>
        <v>95.756153924651386</v>
      </c>
      <c r="S966">
        <f t="shared" si="78"/>
        <v>0</v>
      </c>
    </row>
    <row r="967" spans="1:19" x14ac:dyDescent="0.35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76"/>
        <v>103.70970723469945</v>
      </c>
      <c r="L967">
        <v>6.8302787883297897E-2</v>
      </c>
      <c r="M967">
        <v>112.653974589257</v>
      </c>
      <c r="N967">
        <f t="shared" si="77"/>
        <v>95.755878400868454</v>
      </c>
      <c r="S967">
        <f t="shared" si="78"/>
        <v>0</v>
      </c>
    </row>
    <row r="968" spans="1:19" x14ac:dyDescent="0.35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76"/>
        <v>103.67418365402234</v>
      </c>
      <c r="L968">
        <v>6.8245304324437706E-2</v>
      </c>
      <c r="M968">
        <v>112.64351173211899</v>
      </c>
      <c r="N968">
        <f t="shared" si="77"/>
        <v>95.746984972301149</v>
      </c>
      <c r="S968">
        <f t="shared" si="78"/>
        <v>0</v>
      </c>
    </row>
    <row r="969" spans="1:19" x14ac:dyDescent="0.35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76"/>
        <v>103.6449128516075</v>
      </c>
      <c r="L969">
        <v>6.8398186562348806E-2</v>
      </c>
      <c r="M969">
        <v>112.651846502743</v>
      </c>
      <c r="N969">
        <f t="shared" si="77"/>
        <v>95.754069527331552</v>
      </c>
      <c r="S969">
        <f t="shared" si="78"/>
        <v>0</v>
      </c>
    </row>
    <row r="970" spans="1:19" x14ac:dyDescent="0.35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76"/>
        <v>103.63032303566129</v>
      </c>
      <c r="L970">
        <v>6.8431821002670895E-2</v>
      </c>
      <c r="M970">
        <v>112.650330064936</v>
      </c>
      <c r="N970">
        <f t="shared" si="77"/>
        <v>95.752780555195599</v>
      </c>
      <c r="S970">
        <f t="shared" si="78"/>
        <v>0</v>
      </c>
    </row>
    <row r="971" spans="1:19" x14ac:dyDescent="0.35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76"/>
        <v>103.5903574245782</v>
      </c>
      <c r="L971">
        <v>6.8521988916851601E-2</v>
      </c>
      <c r="M971">
        <v>112.65367299288999</v>
      </c>
      <c r="N971">
        <f t="shared" si="77"/>
        <v>95.755622043956492</v>
      </c>
      <c r="S971">
        <f t="shared" si="78"/>
        <v>0</v>
      </c>
    </row>
    <row r="972" spans="1:19" x14ac:dyDescent="0.35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76"/>
        <v>103.55281542985719</v>
      </c>
      <c r="L972">
        <v>6.8521985901307203E-2</v>
      </c>
      <c r="M972">
        <v>112.65056683217701</v>
      </c>
      <c r="N972">
        <f t="shared" si="77"/>
        <v>95.752981807350452</v>
      </c>
      <c r="S972">
        <f t="shared" si="78"/>
        <v>0</v>
      </c>
    </row>
    <row r="973" spans="1:19" x14ac:dyDescent="0.35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76"/>
        <v>103.51718548357199</v>
      </c>
      <c r="L973">
        <v>6.8596014011257006E-2</v>
      </c>
      <c r="M973">
        <v>112.640233633291</v>
      </c>
      <c r="N973">
        <f t="shared" si="77"/>
        <v>95.744198588297351</v>
      </c>
      <c r="S973">
        <f t="shared" si="78"/>
        <v>0</v>
      </c>
    </row>
    <row r="974" spans="1:19" x14ac:dyDescent="0.35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76"/>
        <v>103.4795396557567</v>
      </c>
      <c r="L974">
        <v>6.8543406467131904E-2</v>
      </c>
      <c r="M974">
        <v>112.64763260958</v>
      </c>
      <c r="N974">
        <f t="shared" si="77"/>
        <v>95.750487718142992</v>
      </c>
      <c r="S974">
        <f t="shared" si="78"/>
        <v>0</v>
      </c>
    </row>
    <row r="975" spans="1:19" x14ac:dyDescent="0.35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76"/>
        <v>103.43858636402464</v>
      </c>
      <c r="L975">
        <v>6.8611117096527896E-2</v>
      </c>
      <c r="M975">
        <v>112.65026523581</v>
      </c>
      <c r="N975">
        <f t="shared" si="77"/>
        <v>95.75272545043849</v>
      </c>
      <c r="S975">
        <f t="shared" si="78"/>
        <v>0</v>
      </c>
    </row>
    <row r="976" spans="1:19" x14ac:dyDescent="0.35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76"/>
        <v>103.3943306734044</v>
      </c>
      <c r="L976">
        <v>6.8649851515024202E-2</v>
      </c>
      <c r="M976">
        <v>112.629663667164</v>
      </c>
      <c r="N976">
        <f t="shared" si="77"/>
        <v>95.735214117089399</v>
      </c>
      <c r="S976">
        <f t="shared" si="78"/>
        <v>0</v>
      </c>
    </row>
    <row r="977" spans="1:19" x14ac:dyDescent="0.35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76"/>
        <v>103.35026745388519</v>
      </c>
      <c r="L977">
        <v>6.8726114211942704E-2</v>
      </c>
      <c r="M977">
        <v>112.63481335466101</v>
      </c>
      <c r="N977">
        <f t="shared" si="77"/>
        <v>95.739591351461854</v>
      </c>
      <c r="S977">
        <f t="shared" si="78"/>
        <v>0</v>
      </c>
    </row>
    <row r="978" spans="1:19" x14ac:dyDescent="0.35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76"/>
        <v>103.32112074468075</v>
      </c>
      <c r="L978">
        <v>6.8677265347088304E-2</v>
      </c>
      <c r="M978">
        <v>112.628288162239</v>
      </c>
      <c r="N978">
        <f t="shared" si="77"/>
        <v>95.73404493790315</v>
      </c>
      <c r="S978">
        <f t="shared" si="78"/>
        <v>0</v>
      </c>
    </row>
    <row r="979" spans="1:19" x14ac:dyDescent="0.35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76"/>
        <v>103.2796001697036</v>
      </c>
      <c r="L979">
        <v>6.8720689322786604E-2</v>
      </c>
      <c r="M979">
        <v>112.631600084958</v>
      </c>
      <c r="N979">
        <f t="shared" si="77"/>
        <v>95.736860072214299</v>
      </c>
      <c r="S979">
        <f t="shared" si="78"/>
        <v>0</v>
      </c>
    </row>
    <row r="980" spans="1:19" x14ac:dyDescent="0.35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76"/>
        <v>103.24764996696445</v>
      </c>
      <c r="L980">
        <v>6.8758847841102005E-2</v>
      </c>
      <c r="M980">
        <v>112.62798656587201</v>
      </c>
      <c r="N980">
        <f t="shared" si="77"/>
        <v>95.733788580991202</v>
      </c>
      <c r="S980">
        <f t="shared" si="78"/>
        <v>0</v>
      </c>
    </row>
    <row r="981" spans="1:19" x14ac:dyDescent="0.35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76"/>
        <v>103.2018114547917</v>
      </c>
      <c r="L981">
        <v>6.8988660944127103E-2</v>
      </c>
      <c r="M981">
        <v>112.625255286624</v>
      </c>
      <c r="N981">
        <f t="shared" si="77"/>
        <v>95.731466993630391</v>
      </c>
      <c r="S981">
        <f t="shared" si="78"/>
        <v>0</v>
      </c>
    </row>
    <row r="982" spans="1:19" x14ac:dyDescent="0.35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76"/>
        <v>103.16555344491404</v>
      </c>
      <c r="L982">
        <v>6.89729977763196E-2</v>
      </c>
      <c r="M982">
        <v>112.616697842048</v>
      </c>
      <c r="N982">
        <f t="shared" si="77"/>
        <v>95.7241931657408</v>
      </c>
      <c r="S982">
        <f t="shared" si="78"/>
        <v>0</v>
      </c>
    </row>
    <row r="983" spans="1:19" x14ac:dyDescent="0.35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76"/>
        <v>103.11679494353949</v>
      </c>
      <c r="L983">
        <v>6.8941728747651296E-2</v>
      </c>
      <c r="M983">
        <v>112.615793052947</v>
      </c>
      <c r="N983">
        <f t="shared" si="77"/>
        <v>95.723424095004944</v>
      </c>
      <c r="S983">
        <f t="shared" si="78"/>
        <v>0</v>
      </c>
    </row>
    <row r="984" spans="1:19" x14ac:dyDescent="0.35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76"/>
        <v>103.07006751878259</v>
      </c>
      <c r="L984">
        <v>6.9071933687950296E-2</v>
      </c>
      <c r="M984">
        <v>112.605547232448</v>
      </c>
      <c r="N984">
        <f t="shared" si="77"/>
        <v>95.714715147580804</v>
      </c>
      <c r="S984">
        <f t="shared" si="78"/>
        <v>0</v>
      </c>
    </row>
    <row r="985" spans="1:19" x14ac:dyDescent="0.35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76"/>
        <v>103.03379937884689</v>
      </c>
      <c r="L985">
        <v>6.9029801294489199E-2</v>
      </c>
      <c r="M985">
        <v>112.603717923644</v>
      </c>
      <c r="N985">
        <f t="shared" si="77"/>
        <v>95.713160235097391</v>
      </c>
      <c r="S985">
        <f t="shared" si="78"/>
        <v>0</v>
      </c>
    </row>
    <row r="986" spans="1:19" x14ac:dyDescent="0.35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76"/>
        <v>102.98438495622145</v>
      </c>
      <c r="L986">
        <v>6.9012810167857305E-2</v>
      </c>
      <c r="M986">
        <v>112.602074646243</v>
      </c>
      <c r="N986">
        <f t="shared" si="77"/>
        <v>95.711763449306545</v>
      </c>
      <c r="S986">
        <f t="shared" si="78"/>
        <v>0</v>
      </c>
    </row>
    <row r="987" spans="1:19" x14ac:dyDescent="0.35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76"/>
        <v>102.93892125619179</v>
      </c>
      <c r="L987">
        <v>6.9122976680940806E-2</v>
      </c>
      <c r="M987">
        <v>112.592031769093</v>
      </c>
      <c r="N987">
        <f t="shared" si="77"/>
        <v>95.70322700372904</v>
      </c>
      <c r="S987">
        <f t="shared" si="78"/>
        <v>0</v>
      </c>
    </row>
    <row r="988" spans="1:19" x14ac:dyDescent="0.35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76"/>
        <v>102.88401887467785</v>
      </c>
      <c r="L988">
        <v>6.92422095111071E-2</v>
      </c>
      <c r="M988">
        <v>112.582772478766</v>
      </c>
      <c r="N988">
        <f t="shared" si="77"/>
        <v>95.695356606951094</v>
      </c>
      <c r="S988">
        <f t="shared" si="78"/>
        <v>0</v>
      </c>
    </row>
    <row r="989" spans="1:19" x14ac:dyDescent="0.35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76"/>
        <v>102.84229316602779</v>
      </c>
      <c r="L989">
        <v>6.9190480248048303E-2</v>
      </c>
      <c r="M989">
        <v>112.572591487392</v>
      </c>
      <c r="N989">
        <f t="shared" si="77"/>
        <v>95.686702764283197</v>
      </c>
      <c r="S989">
        <f t="shared" si="78"/>
        <v>0</v>
      </c>
    </row>
    <row r="990" spans="1:19" x14ac:dyDescent="0.35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76"/>
        <v>102.79536314011179</v>
      </c>
      <c r="L990">
        <v>6.9285004407519904E-2</v>
      </c>
      <c r="M990">
        <v>112.570708624093</v>
      </c>
      <c r="N990">
        <f t="shared" si="77"/>
        <v>95.685102330479054</v>
      </c>
      <c r="S990">
        <f t="shared" si="78"/>
        <v>0</v>
      </c>
    </row>
    <row r="991" spans="1:19" x14ac:dyDescent="0.35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76"/>
        <v>102.74237280703458</v>
      </c>
      <c r="L991">
        <v>6.92266698677758E-2</v>
      </c>
      <c r="M991">
        <v>112.569299295276</v>
      </c>
      <c r="N991">
        <f t="shared" si="77"/>
        <v>95.683904400984588</v>
      </c>
      <c r="S991">
        <f t="shared" si="78"/>
        <v>0</v>
      </c>
    </row>
    <row r="992" spans="1:19" x14ac:dyDescent="0.35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76"/>
        <v>102.70670487303194</v>
      </c>
      <c r="L992">
        <v>6.9316734786227102E-2</v>
      </c>
      <c r="M992">
        <v>112.54964479559401</v>
      </c>
      <c r="N992">
        <f t="shared" si="77"/>
        <v>95.667198076254905</v>
      </c>
      <c r="S992">
        <f t="shared" si="78"/>
        <v>0</v>
      </c>
    </row>
    <row r="993" spans="1:19" x14ac:dyDescent="0.35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76"/>
        <v>102.644817816569</v>
      </c>
      <c r="L993">
        <v>6.9326569542565206E-2</v>
      </c>
      <c r="M993">
        <v>112.551730602243</v>
      </c>
      <c r="N993">
        <f t="shared" si="77"/>
        <v>95.66897101190655</v>
      </c>
      <c r="S993">
        <f t="shared" si="78"/>
        <v>0</v>
      </c>
    </row>
    <row r="994" spans="1:19" x14ac:dyDescent="0.35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76"/>
        <v>102.60888143603135</v>
      </c>
      <c r="L994">
        <v>6.9511084687785996E-2</v>
      </c>
      <c r="M994">
        <v>112.527473234646</v>
      </c>
      <c r="N994">
        <f t="shared" si="77"/>
        <v>95.64835224944909</v>
      </c>
      <c r="S994">
        <f t="shared" si="78"/>
        <v>0</v>
      </c>
    </row>
    <row r="995" spans="1:19" x14ac:dyDescent="0.35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76"/>
        <v>102.55707885224649</v>
      </c>
      <c r="L995">
        <v>6.9430715467041507E-2</v>
      </c>
      <c r="M995">
        <v>112.51721613951599</v>
      </c>
      <c r="N995">
        <f t="shared" si="77"/>
        <v>95.639633718588598</v>
      </c>
      <c r="S995">
        <f t="shared" si="78"/>
        <v>0</v>
      </c>
    </row>
    <row r="996" spans="1:19" x14ac:dyDescent="0.35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76"/>
        <v>102.51439838563545</v>
      </c>
      <c r="L996">
        <v>6.9493218725229206E-2</v>
      </c>
      <c r="M996">
        <v>112.517529010513</v>
      </c>
      <c r="N996">
        <f t="shared" si="77"/>
        <v>95.639899658936045</v>
      </c>
      <c r="S996">
        <f t="shared" si="78"/>
        <v>0</v>
      </c>
    </row>
    <row r="997" spans="1:19" x14ac:dyDescent="0.35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76"/>
        <v>102.45672290076094</v>
      </c>
      <c r="L997">
        <v>6.9506784101500602E-2</v>
      </c>
      <c r="M997">
        <v>112.501561315017</v>
      </c>
      <c r="N997">
        <f t="shared" si="77"/>
        <v>95.626327117764447</v>
      </c>
      <c r="S997">
        <f t="shared" si="78"/>
        <v>0</v>
      </c>
    </row>
    <row r="998" spans="1:19" x14ac:dyDescent="0.35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76"/>
        <v>102.40414790005809</v>
      </c>
      <c r="L998">
        <v>6.9546521647198295E-2</v>
      </c>
      <c r="M998">
        <v>112.48868004963001</v>
      </c>
      <c r="N998">
        <f t="shared" si="77"/>
        <v>95.615378042185498</v>
      </c>
      <c r="S998">
        <f t="shared" si="78"/>
        <v>0</v>
      </c>
    </row>
    <row r="999" spans="1:19" x14ac:dyDescent="0.35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76"/>
        <v>102.3520110243614</v>
      </c>
      <c r="L999">
        <v>6.9570368008547406E-2</v>
      </c>
      <c r="M999">
        <v>112.479798459425</v>
      </c>
      <c r="N999">
        <f t="shared" si="77"/>
        <v>95.607828690511241</v>
      </c>
      <c r="S999">
        <f t="shared" si="78"/>
        <v>0</v>
      </c>
    </row>
    <row r="1000" spans="1:19" x14ac:dyDescent="0.35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76"/>
        <v>102.3012720966604</v>
      </c>
      <c r="L1000">
        <v>6.9728889403026004E-2</v>
      </c>
      <c r="M1000">
        <v>112.46988524052701</v>
      </c>
      <c r="N1000">
        <f t="shared" si="77"/>
        <v>95.599402454447954</v>
      </c>
      <c r="S1000">
        <f t="shared" si="78"/>
        <v>0</v>
      </c>
    </row>
    <row r="1001" spans="1:19" x14ac:dyDescent="0.35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76"/>
        <v>102.24234048460194</v>
      </c>
      <c r="L1001">
        <v>6.9638213730073298E-2</v>
      </c>
      <c r="M1001">
        <v>112.455487537333</v>
      </c>
      <c r="N1001">
        <f t="shared" si="77"/>
        <v>95.587164406733052</v>
      </c>
      <c r="S1001">
        <f t="shared" si="78"/>
        <v>0</v>
      </c>
    </row>
    <row r="1002" spans="1:19" x14ac:dyDescent="0.35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76"/>
        <v>102.18971736612359</v>
      </c>
      <c r="L1002">
        <v>6.9649101995391705E-2</v>
      </c>
      <c r="M1002">
        <v>112.447251419726</v>
      </c>
      <c r="N1002">
        <f t="shared" si="77"/>
        <v>95.580163706767095</v>
      </c>
      <c r="S1002">
        <f t="shared" si="78"/>
        <v>0</v>
      </c>
    </row>
    <row r="1003" spans="1:19" x14ac:dyDescent="0.35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76"/>
        <v>102.1343616645169</v>
      </c>
      <c r="L1003">
        <v>6.9767566513181806E-2</v>
      </c>
      <c r="M1003">
        <v>112.429519244551</v>
      </c>
      <c r="N1003">
        <f t="shared" si="77"/>
        <v>95.565091357868354</v>
      </c>
      <c r="S1003">
        <f t="shared" si="78"/>
        <v>0</v>
      </c>
    </row>
    <row r="1004" spans="1:19" x14ac:dyDescent="0.35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76"/>
        <v>102.07809679021089</v>
      </c>
      <c r="L1004">
        <v>6.9727839194749799E-2</v>
      </c>
      <c r="M1004">
        <v>112.41225214788599</v>
      </c>
      <c r="N1004">
        <f t="shared" si="77"/>
        <v>95.550414325703088</v>
      </c>
      <c r="S1004">
        <f t="shared" si="78"/>
        <v>0</v>
      </c>
    </row>
    <row r="1005" spans="1:19" x14ac:dyDescent="0.35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76"/>
        <v>102.02757312624084</v>
      </c>
      <c r="L1005">
        <v>6.9833575026283401E-2</v>
      </c>
      <c r="M1005">
        <v>112.39783189543</v>
      </c>
      <c r="N1005">
        <f t="shared" si="77"/>
        <v>95.538157111115495</v>
      </c>
      <c r="S1005">
        <f t="shared" si="78"/>
        <v>0</v>
      </c>
    </row>
    <row r="1006" spans="1:19" x14ac:dyDescent="0.35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76"/>
        <v>101.97375212841209</v>
      </c>
      <c r="L1006">
        <v>6.9607596808764202E-2</v>
      </c>
      <c r="M1006">
        <v>112.390962826777</v>
      </c>
      <c r="N1006">
        <f t="shared" si="77"/>
        <v>95.532318402760453</v>
      </c>
      <c r="S1006">
        <f t="shared" si="78"/>
        <v>0</v>
      </c>
    </row>
    <row r="1007" spans="1:19" x14ac:dyDescent="0.35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76"/>
        <v>101.90347991648969</v>
      </c>
      <c r="L1007">
        <v>6.9765195557203799E-2</v>
      </c>
      <c r="M1007">
        <v>112.378425437621</v>
      </c>
      <c r="N1007">
        <f t="shared" si="77"/>
        <v>95.521661621977856</v>
      </c>
      <c r="S1007">
        <f t="shared" si="78"/>
        <v>0</v>
      </c>
    </row>
    <row r="1008" spans="1:19" x14ac:dyDescent="0.35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76"/>
        <v>101.85571669330835</v>
      </c>
      <c r="L1008">
        <v>6.9922116435717802E-2</v>
      </c>
      <c r="M1008">
        <v>112.34884644441</v>
      </c>
      <c r="N1008">
        <f t="shared" si="77"/>
        <v>95.496519477748492</v>
      </c>
      <c r="S1008">
        <f t="shared" si="78"/>
        <v>0</v>
      </c>
    </row>
    <row r="1009" spans="1:19" x14ac:dyDescent="0.35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76"/>
        <v>101.78527986794525</v>
      </c>
      <c r="L1009">
        <v>6.9861500633004295E-2</v>
      </c>
      <c r="M1009">
        <v>112.336137117139</v>
      </c>
      <c r="N1009">
        <f t="shared" si="77"/>
        <v>95.485716549568153</v>
      </c>
      <c r="S1009">
        <f t="shared" si="78"/>
        <v>0</v>
      </c>
    </row>
    <row r="1010" spans="1:19" x14ac:dyDescent="0.35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76"/>
        <v>101.72892888814629</v>
      </c>
      <c r="L1010">
        <v>6.9981581082073793E-2</v>
      </c>
      <c r="M1010">
        <v>112.308728490307</v>
      </c>
      <c r="N1010">
        <f t="shared" si="77"/>
        <v>95.462419216760949</v>
      </c>
      <c r="S1010">
        <f t="shared" si="78"/>
        <v>0</v>
      </c>
    </row>
    <row r="1011" spans="1:19" x14ac:dyDescent="0.35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76"/>
        <v>101.66249090315449</v>
      </c>
      <c r="L1011">
        <v>6.98507186219815E-2</v>
      </c>
      <c r="M1011">
        <v>112.29885755127199</v>
      </c>
      <c r="N1011">
        <f t="shared" si="77"/>
        <v>95.454028918581187</v>
      </c>
      <c r="S1011">
        <f t="shared" si="78"/>
        <v>0</v>
      </c>
    </row>
    <row r="1012" spans="1:19" x14ac:dyDescent="0.35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76"/>
        <v>101.6146137168208</v>
      </c>
      <c r="L1012">
        <v>6.9949412173989506E-2</v>
      </c>
      <c r="M1012">
        <v>112.27017207253201</v>
      </c>
      <c r="N1012">
        <f t="shared" si="77"/>
        <v>95.429646261652209</v>
      </c>
      <c r="S1012">
        <f t="shared" si="78"/>
        <v>0</v>
      </c>
    </row>
    <row r="1013" spans="1:19" x14ac:dyDescent="0.35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76"/>
        <v>101.54715259597735</v>
      </c>
      <c r="L1013">
        <v>7.0073066788155697E-2</v>
      </c>
      <c r="M1013">
        <v>112.250258256348</v>
      </c>
      <c r="N1013">
        <f t="shared" si="77"/>
        <v>95.412719517895795</v>
      </c>
      <c r="S1013">
        <f t="shared" si="78"/>
        <v>0</v>
      </c>
    </row>
    <row r="1014" spans="1:19" x14ac:dyDescent="0.35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76"/>
        <v>101.4721926997448</v>
      </c>
      <c r="L1014">
        <v>7.0033148714236299E-2</v>
      </c>
      <c r="M1014">
        <v>112.237622214175</v>
      </c>
      <c r="N1014">
        <f t="shared" si="77"/>
        <v>95.401978882048752</v>
      </c>
      <c r="S1014">
        <f t="shared" si="78"/>
        <v>0</v>
      </c>
    </row>
    <row r="1015" spans="1:19" x14ac:dyDescent="0.35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76"/>
        <v>101.40583322270169</v>
      </c>
      <c r="L1015">
        <v>7.0003039770977105E-2</v>
      </c>
      <c r="M1015">
        <v>112.21444157379401</v>
      </c>
      <c r="N1015">
        <f t="shared" si="77"/>
        <v>95.382275337724906</v>
      </c>
      <c r="S1015">
        <f t="shared" si="78"/>
        <v>0</v>
      </c>
    </row>
    <row r="1016" spans="1:19" x14ac:dyDescent="0.35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76"/>
        <v>101.33387942116293</v>
      </c>
      <c r="L1016">
        <v>7.0016121343608906E-2</v>
      </c>
      <c r="M1016">
        <v>112.193947114137</v>
      </c>
      <c r="N1016">
        <f t="shared" si="77"/>
        <v>95.364855047016448</v>
      </c>
      <c r="S1016">
        <f t="shared" si="78"/>
        <v>0</v>
      </c>
    </row>
    <row r="1017" spans="1:19" x14ac:dyDescent="0.35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76"/>
        <v>101.27486170361155</v>
      </c>
      <c r="L1017">
        <v>6.9995013262032599E-2</v>
      </c>
      <c r="M1017">
        <v>112.170346493769</v>
      </c>
      <c r="N1017">
        <f t="shared" si="77"/>
        <v>95.344794519703655</v>
      </c>
      <c r="S1017">
        <f t="shared" si="78"/>
        <v>0</v>
      </c>
    </row>
    <row r="1018" spans="1:19" x14ac:dyDescent="0.35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76"/>
        <v>101.1992281585258</v>
      </c>
      <c r="L1018">
        <v>7.00754126833356E-2</v>
      </c>
      <c r="M1018">
        <v>112.13970204797199</v>
      </c>
      <c r="N1018">
        <f t="shared" si="77"/>
        <v>95.318746740776191</v>
      </c>
      <c r="S1018">
        <f t="shared" si="78"/>
        <v>0</v>
      </c>
    </row>
    <row r="1019" spans="1:19" x14ac:dyDescent="0.35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76"/>
        <v>101.12972836352139</v>
      </c>
      <c r="L1019">
        <v>7.0018877971510102E-2</v>
      </c>
      <c r="M1019">
        <v>112.113519537211</v>
      </c>
      <c r="N1019">
        <f t="shared" si="77"/>
        <v>95.296491606629345</v>
      </c>
      <c r="S1019">
        <f t="shared" si="78"/>
        <v>0</v>
      </c>
    </row>
    <row r="1020" spans="1:19" x14ac:dyDescent="0.35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76"/>
        <v>101.07437266191469</v>
      </c>
      <c r="L1020">
        <v>7.0182934210766601E-2</v>
      </c>
      <c r="M1020">
        <v>112.08106833187099</v>
      </c>
      <c r="N1020">
        <f t="shared" si="77"/>
        <v>95.268908082090348</v>
      </c>
      <c r="S1020">
        <f t="shared" si="78"/>
        <v>0</v>
      </c>
    </row>
    <row r="1021" spans="1:19" x14ac:dyDescent="0.35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76"/>
        <v>101.0040320721026</v>
      </c>
      <c r="L1021">
        <v>7.0109398680234705E-2</v>
      </c>
      <c r="M1021">
        <v>112.059587342043</v>
      </c>
      <c r="N1021">
        <f t="shared" si="77"/>
        <v>95.25064924073655</v>
      </c>
      <c r="S1021">
        <f t="shared" si="78"/>
        <v>0</v>
      </c>
    </row>
    <row r="1022" spans="1:19" x14ac:dyDescent="0.35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76"/>
        <v>100.9271803875494</v>
      </c>
      <c r="L1022">
        <v>7.0109024082677801E-2</v>
      </c>
      <c r="M1022">
        <v>112.03697325184601</v>
      </c>
      <c r="N1022">
        <f t="shared" si="77"/>
        <v>95.231427264069097</v>
      </c>
      <c r="S1022">
        <f t="shared" si="78"/>
        <v>0</v>
      </c>
    </row>
    <row r="1023" spans="1:19" x14ac:dyDescent="0.35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76"/>
        <v>100.86317868149155</v>
      </c>
      <c r="L1023">
        <v>7.0126026981307099E-2</v>
      </c>
      <c r="M1023">
        <v>111.99495552249699</v>
      </c>
      <c r="N1023">
        <f t="shared" si="77"/>
        <v>95.195712194122436</v>
      </c>
      <c r="S1023">
        <f t="shared" si="78"/>
        <v>0</v>
      </c>
    </row>
    <row r="1024" spans="1:19" x14ac:dyDescent="0.35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76"/>
        <v>100.79955178757869</v>
      </c>
      <c r="L1024">
        <v>7.0347175065977804E-2</v>
      </c>
      <c r="M1024">
        <v>111.973502719245</v>
      </c>
      <c r="N1024">
        <f t="shared" si="77"/>
        <v>95.177477311358246</v>
      </c>
      <c r="S1024">
        <f t="shared" si="78"/>
        <v>0</v>
      </c>
    </row>
    <row r="1025" spans="1:19" x14ac:dyDescent="0.35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76"/>
        <v>100.71914445268889</v>
      </c>
      <c r="L1025">
        <v>7.0193894497846396E-2</v>
      </c>
      <c r="M1025">
        <v>111.94510756224101</v>
      </c>
      <c r="N1025">
        <f t="shared" si="77"/>
        <v>95.153341427904849</v>
      </c>
      <c r="S1025">
        <f t="shared" si="78"/>
        <v>0</v>
      </c>
    </row>
    <row r="1026" spans="1:19" x14ac:dyDescent="0.35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76"/>
        <v>100.6499460269084</v>
      </c>
      <c r="L1026">
        <v>7.02939570562814E-2</v>
      </c>
      <c r="M1026">
        <v>111.921439294089</v>
      </c>
      <c r="N1026">
        <f t="shared" si="77"/>
        <v>95.133223399975648</v>
      </c>
      <c r="S1026">
        <f t="shared" si="78"/>
        <v>0</v>
      </c>
    </row>
    <row r="1027" spans="1:19" x14ac:dyDescent="0.35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76"/>
        <v>100.58261912933244</v>
      </c>
      <c r="L1027">
        <v>7.0241897745365794E-2</v>
      </c>
      <c r="M1027">
        <v>111.88658095513</v>
      </c>
      <c r="N1027">
        <f t="shared" si="77"/>
        <v>95.103593811860492</v>
      </c>
      <c r="S1027">
        <f t="shared" si="78"/>
        <v>0</v>
      </c>
    </row>
    <row r="1028" spans="1:19" x14ac:dyDescent="0.35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76"/>
        <v>100.50891789279859</v>
      </c>
      <c r="L1028">
        <v>7.0246075466559907E-2</v>
      </c>
      <c r="M1028">
        <v>111.841056815684</v>
      </c>
      <c r="N1028">
        <f t="shared" si="77"/>
        <v>95.064898293331396</v>
      </c>
      <c r="S1028">
        <f t="shared" si="78"/>
        <v>0</v>
      </c>
    </row>
    <row r="1029" spans="1:19" x14ac:dyDescent="0.35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79">+H1029*0.95</f>
        <v>100.43426949584799</v>
      </c>
      <c r="L1029">
        <v>7.0159665792974293E-2</v>
      </c>
      <c r="M1029">
        <v>111.810034669765</v>
      </c>
      <c r="N1029">
        <f t="shared" ref="N1029:N1092" si="80">+M1029*0.85</f>
        <v>95.038529469300244</v>
      </c>
      <c r="S1029">
        <f t="shared" ref="S1029:S1092" si="81">+R1029*0.85</f>
        <v>0</v>
      </c>
    </row>
    <row r="1030" spans="1:19" x14ac:dyDescent="0.35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79"/>
        <v>100.37773364249129</v>
      </c>
      <c r="L1030">
        <v>7.0310253324917901E-2</v>
      </c>
      <c r="M1030">
        <v>111.76904856911</v>
      </c>
      <c r="N1030">
        <f t="shared" si="80"/>
        <v>95.003691283743493</v>
      </c>
      <c r="S1030">
        <f t="shared" si="81"/>
        <v>0</v>
      </c>
    </row>
    <row r="1031" spans="1:19" x14ac:dyDescent="0.35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79"/>
        <v>100.30438949050014</v>
      </c>
      <c r="L1031">
        <v>7.0197973859910306E-2</v>
      </c>
      <c r="M1031">
        <v>111.73514575508899</v>
      </c>
      <c r="N1031">
        <f t="shared" si="80"/>
        <v>94.974873891825638</v>
      </c>
      <c r="S1031">
        <f t="shared" si="81"/>
        <v>0</v>
      </c>
    </row>
    <row r="1032" spans="1:19" x14ac:dyDescent="0.35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79"/>
        <v>100.19649677590805</v>
      </c>
      <c r="L1032">
        <v>7.0227223228271796E-2</v>
      </c>
      <c r="M1032">
        <v>111.69772807499901</v>
      </c>
      <c r="N1032">
        <f t="shared" si="80"/>
        <v>94.943068863749147</v>
      </c>
      <c r="S1032">
        <f t="shared" si="81"/>
        <v>0</v>
      </c>
    </row>
    <row r="1033" spans="1:19" x14ac:dyDescent="0.35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79"/>
        <v>100.12271703142456</v>
      </c>
      <c r="L1033">
        <v>7.0351600347536E-2</v>
      </c>
      <c r="M1033">
        <v>111.665601015287</v>
      </c>
      <c r="N1033">
        <f t="shared" si="80"/>
        <v>94.915760862993949</v>
      </c>
      <c r="S1033">
        <f t="shared" si="81"/>
        <v>0</v>
      </c>
    </row>
    <row r="1034" spans="1:19" x14ac:dyDescent="0.35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79"/>
        <v>100.04365446172734</v>
      </c>
      <c r="L1034">
        <v>7.0275540881233098E-2</v>
      </c>
      <c r="M1034">
        <v>111.627224991601</v>
      </c>
      <c r="N1034">
        <f t="shared" si="80"/>
        <v>94.883141242860844</v>
      </c>
      <c r="S1034">
        <f t="shared" si="81"/>
        <v>0</v>
      </c>
    </row>
    <row r="1035" spans="1:19" x14ac:dyDescent="0.35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79"/>
        <v>99.981612921880796</v>
      </c>
      <c r="L1035">
        <v>7.0306689371009298E-2</v>
      </c>
      <c r="M1035">
        <v>111.583558347536</v>
      </c>
      <c r="N1035">
        <f t="shared" si="80"/>
        <v>94.846024595405595</v>
      </c>
      <c r="S1035">
        <f t="shared" si="81"/>
        <v>0</v>
      </c>
    </row>
    <row r="1036" spans="1:19" x14ac:dyDescent="0.35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79"/>
        <v>99.888512624393996</v>
      </c>
      <c r="L1036">
        <v>7.0268917181968996E-2</v>
      </c>
      <c r="M1036">
        <v>111.54641971455101</v>
      </c>
      <c r="N1036">
        <f t="shared" si="80"/>
        <v>94.814456757368347</v>
      </c>
      <c r="S1036">
        <f t="shared" si="81"/>
        <v>0</v>
      </c>
    </row>
    <row r="1037" spans="1:19" x14ac:dyDescent="0.35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79"/>
        <v>99.809333559029696</v>
      </c>
      <c r="L1037">
        <v>7.0310667978512306E-2</v>
      </c>
      <c r="M1037">
        <v>111.50382134173</v>
      </c>
      <c r="N1037">
        <f t="shared" si="80"/>
        <v>94.778248140470495</v>
      </c>
      <c r="S1037">
        <f t="shared" si="81"/>
        <v>0</v>
      </c>
    </row>
    <row r="1038" spans="1:19" x14ac:dyDescent="0.35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79"/>
        <v>99.722888709608597</v>
      </c>
      <c r="L1038">
        <v>7.0324860973732903E-2</v>
      </c>
      <c r="M1038">
        <v>111.468207602525</v>
      </c>
      <c r="N1038">
        <f t="shared" si="80"/>
        <v>94.747976462146241</v>
      </c>
      <c r="S1038">
        <f t="shared" si="81"/>
        <v>0</v>
      </c>
    </row>
    <row r="1039" spans="1:19" x14ac:dyDescent="0.35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79"/>
        <v>99.633371920117796</v>
      </c>
      <c r="L1039">
        <v>7.0377057489846601E-2</v>
      </c>
      <c r="M1039">
        <v>111.42158700525999</v>
      </c>
      <c r="N1039">
        <f t="shared" si="80"/>
        <v>94.708348954470992</v>
      </c>
      <c r="S1039">
        <f t="shared" si="81"/>
        <v>0</v>
      </c>
    </row>
    <row r="1040" spans="1:19" x14ac:dyDescent="0.35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79"/>
        <v>99.542297634219153</v>
      </c>
      <c r="L1040">
        <v>7.0315671807939406E-2</v>
      </c>
      <c r="M1040">
        <v>111.389521956016</v>
      </c>
      <c r="N1040">
        <f t="shared" si="80"/>
        <v>94.681093662613591</v>
      </c>
      <c r="S1040">
        <f t="shared" si="81"/>
        <v>0</v>
      </c>
    </row>
    <row r="1041" spans="1:19" x14ac:dyDescent="0.35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79"/>
        <v>99.439363582987895</v>
      </c>
      <c r="L1041">
        <v>7.0339433015629602E-2</v>
      </c>
      <c r="M1041">
        <v>111.339696545021</v>
      </c>
      <c r="N1041">
        <f t="shared" si="80"/>
        <v>94.638742063267841</v>
      </c>
      <c r="S1041">
        <f t="shared" si="81"/>
        <v>0</v>
      </c>
    </row>
    <row r="1042" spans="1:19" x14ac:dyDescent="0.35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79"/>
        <v>99.348512158363491</v>
      </c>
      <c r="L1042">
        <v>7.0290072140238705E-2</v>
      </c>
      <c r="M1042">
        <v>111.309085923116</v>
      </c>
      <c r="N1042">
        <f t="shared" si="80"/>
        <v>94.612723034648596</v>
      </c>
      <c r="S1042">
        <f t="shared" si="81"/>
        <v>0</v>
      </c>
    </row>
    <row r="1043" spans="1:19" x14ac:dyDescent="0.35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79"/>
        <v>99.248553811651902</v>
      </c>
      <c r="L1043">
        <v>7.0352066302654295E-2</v>
      </c>
      <c r="M1043">
        <v>111.258259888661</v>
      </c>
      <c r="N1043">
        <f t="shared" si="80"/>
        <v>94.569520905361856</v>
      </c>
      <c r="S1043">
        <f t="shared" si="81"/>
        <v>0</v>
      </c>
    </row>
    <row r="1044" spans="1:19" x14ac:dyDescent="0.35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79"/>
        <v>99.140111541416999</v>
      </c>
      <c r="L1044">
        <v>7.0424413378569597E-2</v>
      </c>
      <c r="M1044">
        <v>111.22106770118199</v>
      </c>
      <c r="N1044">
        <f t="shared" si="80"/>
        <v>94.537907546004689</v>
      </c>
      <c r="S1044">
        <f t="shared" si="81"/>
        <v>0</v>
      </c>
    </row>
    <row r="1045" spans="1:19" x14ac:dyDescent="0.35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79"/>
        <v>99.029496373754597</v>
      </c>
      <c r="L1045">
        <v>7.0381446968260403E-2</v>
      </c>
      <c r="M1045">
        <v>111.171636902255</v>
      </c>
      <c r="N1045">
        <f t="shared" si="80"/>
        <v>94.495891366916752</v>
      </c>
      <c r="S1045">
        <f t="shared" si="81"/>
        <v>0</v>
      </c>
    </row>
    <row r="1046" spans="1:19" x14ac:dyDescent="0.35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79"/>
        <v>98.924085523357192</v>
      </c>
      <c r="L1046">
        <v>7.0383034434191E-2</v>
      </c>
      <c r="M1046">
        <v>111.12028377882299</v>
      </c>
      <c r="N1046">
        <f t="shared" si="80"/>
        <v>94.452241211999549</v>
      </c>
      <c r="S1046">
        <f t="shared" si="81"/>
        <v>0</v>
      </c>
    </row>
    <row r="1047" spans="1:19" x14ac:dyDescent="0.35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79"/>
        <v>98.809808339749154</v>
      </c>
      <c r="L1047">
        <v>7.0367072502582298E-2</v>
      </c>
      <c r="M1047">
        <v>111.07509224097799</v>
      </c>
      <c r="N1047">
        <f t="shared" si="80"/>
        <v>94.413828404831293</v>
      </c>
      <c r="S1047">
        <f t="shared" si="81"/>
        <v>0</v>
      </c>
    </row>
    <row r="1048" spans="1:19" x14ac:dyDescent="0.35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79"/>
        <v>98.689562019501395</v>
      </c>
      <c r="L1048">
        <v>7.0328410549120798E-2</v>
      </c>
      <c r="M1048">
        <v>111.026546500549</v>
      </c>
      <c r="N1048">
        <f t="shared" si="80"/>
        <v>94.372564525466643</v>
      </c>
      <c r="S1048">
        <f t="shared" si="81"/>
        <v>0</v>
      </c>
    </row>
    <row r="1049" spans="1:19" x14ac:dyDescent="0.35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79"/>
        <v>98.554492891974206</v>
      </c>
      <c r="L1049">
        <v>7.0348867493182504E-2</v>
      </c>
      <c r="M1049">
        <v>110.97654915143799</v>
      </c>
      <c r="N1049">
        <f t="shared" si="80"/>
        <v>94.330066778722298</v>
      </c>
      <c r="S1049">
        <f t="shared" si="81"/>
        <v>0</v>
      </c>
    </row>
    <row r="1050" spans="1:19" x14ac:dyDescent="0.35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79"/>
        <v>98.413330534596895</v>
      </c>
      <c r="L1050">
        <v>7.0375301375917396E-2</v>
      </c>
      <c r="M1050">
        <v>110.92535669148999</v>
      </c>
      <c r="N1050">
        <f t="shared" si="80"/>
        <v>94.286553187766486</v>
      </c>
      <c r="S1050">
        <f t="shared" si="81"/>
        <v>0</v>
      </c>
    </row>
    <row r="1051" spans="1:19" x14ac:dyDescent="0.35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79"/>
        <v>98.283635402805842</v>
      </c>
      <c r="L1051">
        <v>7.0374322782443793E-2</v>
      </c>
      <c r="M1051">
        <v>110.860843255565</v>
      </c>
      <c r="N1051">
        <f t="shared" si="80"/>
        <v>94.231716767230253</v>
      </c>
      <c r="S1051">
        <f t="shared" si="81"/>
        <v>0</v>
      </c>
    </row>
    <row r="1052" spans="1:19" x14ac:dyDescent="0.35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79"/>
        <v>98.133312940537294</v>
      </c>
      <c r="L1052">
        <v>7.0323240598018005E-2</v>
      </c>
      <c r="M1052">
        <v>110.80761854346299</v>
      </c>
      <c r="N1052">
        <f t="shared" si="80"/>
        <v>94.186475761943541</v>
      </c>
      <c r="S1052">
        <f t="shared" si="81"/>
        <v>0</v>
      </c>
    </row>
    <row r="1053" spans="1:19" x14ac:dyDescent="0.35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79"/>
        <v>97.964558837848656</v>
      </c>
      <c r="L1053">
        <v>7.0416616985253297E-2</v>
      </c>
      <c r="M1053">
        <v>110.75714765987</v>
      </c>
      <c r="N1053">
        <f t="shared" si="80"/>
        <v>94.143575510889491</v>
      </c>
      <c r="S1053">
        <f t="shared" si="81"/>
        <v>0</v>
      </c>
    </row>
    <row r="1054" spans="1:19" x14ac:dyDescent="0.35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79"/>
        <v>97.742804272024742</v>
      </c>
      <c r="L1054">
        <v>7.0280151816021194E-2</v>
      </c>
      <c r="M1054">
        <v>110.705664878186</v>
      </c>
      <c r="N1054">
        <f t="shared" si="80"/>
        <v>94.099815146458099</v>
      </c>
      <c r="S1054">
        <f t="shared" si="81"/>
        <v>0</v>
      </c>
    </row>
    <row r="1055" spans="1:19" x14ac:dyDescent="0.35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79"/>
        <v>97.371405957814048</v>
      </c>
      <c r="L1055">
        <v>7.0309285915698003E-2</v>
      </c>
      <c r="M1055">
        <v>110.64051724429299</v>
      </c>
      <c r="N1055">
        <f t="shared" si="80"/>
        <v>94.044439657649036</v>
      </c>
      <c r="S1055">
        <f t="shared" si="81"/>
        <v>0</v>
      </c>
    </row>
    <row r="1056" spans="1:19" x14ac:dyDescent="0.35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79"/>
        <v>96.935598202713493</v>
      </c>
      <c r="L1056">
        <v>7.0371758694245098E-2</v>
      </c>
      <c r="M1056">
        <v>110.594420917348</v>
      </c>
      <c r="N1056">
        <f t="shared" si="80"/>
        <v>94.005257779745804</v>
      </c>
      <c r="S1056">
        <f t="shared" si="81"/>
        <v>0</v>
      </c>
    </row>
    <row r="1057" spans="1:19" x14ac:dyDescent="0.35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79"/>
        <v>96.399368650750546</v>
      </c>
      <c r="L1057">
        <v>7.0336800062520605E-2</v>
      </c>
      <c r="M1057">
        <v>110.545379093175</v>
      </c>
      <c r="N1057">
        <f t="shared" si="80"/>
        <v>93.963572229198746</v>
      </c>
      <c r="S1057">
        <f t="shared" si="81"/>
        <v>0</v>
      </c>
    </row>
    <row r="1058" spans="1:19" x14ac:dyDescent="0.35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79"/>
        <v>95.203335502545002</v>
      </c>
      <c r="L1058">
        <v>7.0406776410179603E-2</v>
      </c>
      <c r="M1058">
        <v>110.481060144626</v>
      </c>
      <c r="N1058">
        <f t="shared" si="80"/>
        <v>93.908901122932093</v>
      </c>
      <c r="S1058">
        <f t="shared" si="81"/>
        <v>0</v>
      </c>
    </row>
    <row r="1059" spans="1:19" x14ac:dyDescent="0.35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79"/>
        <v>31.80738664970346</v>
      </c>
      <c r="L1059">
        <v>7.0351025096131503E-2</v>
      </c>
      <c r="M1059">
        <v>110.4290079941</v>
      </c>
      <c r="N1059">
        <f t="shared" si="80"/>
        <v>93.864656794984995</v>
      </c>
      <c r="S1059">
        <f t="shared" si="81"/>
        <v>0</v>
      </c>
    </row>
    <row r="1060" spans="1:19" x14ac:dyDescent="0.35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79"/>
        <v>0.46842616178630436</v>
      </c>
      <c r="L1060">
        <v>7.0359868214993598E-2</v>
      </c>
      <c r="M1060">
        <v>110.376719076333</v>
      </c>
      <c r="N1060">
        <f t="shared" si="80"/>
        <v>93.820211214883045</v>
      </c>
      <c r="S1060">
        <f t="shared" si="81"/>
        <v>0</v>
      </c>
    </row>
    <row r="1061" spans="1:19" x14ac:dyDescent="0.35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79"/>
        <v>-0.19322925716635844</v>
      </c>
      <c r="L1061">
        <v>7.0418665111697004E-2</v>
      </c>
      <c r="M1061">
        <v>110.31018184422599</v>
      </c>
      <c r="N1061">
        <f t="shared" si="80"/>
        <v>93.763654567592098</v>
      </c>
      <c r="S1061">
        <f t="shared" si="81"/>
        <v>0</v>
      </c>
    </row>
    <row r="1062" spans="1:19" x14ac:dyDescent="0.35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79"/>
        <v>0</v>
      </c>
      <c r="L1062">
        <v>7.0380385447126298E-2</v>
      </c>
      <c r="M1062">
        <v>110.245347081331</v>
      </c>
      <c r="N1062">
        <f t="shared" si="80"/>
        <v>93.70854501913135</v>
      </c>
      <c r="S1062">
        <f t="shared" si="81"/>
        <v>0</v>
      </c>
    </row>
    <row r="1063" spans="1:19" x14ac:dyDescent="0.35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79"/>
        <v>0</v>
      </c>
      <c r="L1063">
        <v>7.0311400149636799E-2</v>
      </c>
      <c r="M1063">
        <v>110.183240779025</v>
      </c>
      <c r="N1063">
        <f t="shared" si="80"/>
        <v>93.655754662171248</v>
      </c>
      <c r="S1063">
        <f t="shared" si="81"/>
        <v>0</v>
      </c>
    </row>
    <row r="1064" spans="1:19" x14ac:dyDescent="0.35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79"/>
        <v>0</v>
      </c>
      <c r="L1064">
        <v>7.0300223318733396E-2</v>
      </c>
      <c r="M1064">
        <v>110.123242832629</v>
      </c>
      <c r="N1064">
        <f t="shared" si="80"/>
        <v>93.604756407734655</v>
      </c>
      <c r="S1064">
        <f t="shared" si="81"/>
        <v>0</v>
      </c>
    </row>
    <row r="1065" spans="1:19" x14ac:dyDescent="0.35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79"/>
        <v>0</v>
      </c>
      <c r="L1065">
        <v>7.0342383986524204E-2</v>
      </c>
      <c r="M1065">
        <v>110.06135356695999</v>
      </c>
      <c r="N1065">
        <f t="shared" si="80"/>
        <v>93.552150531915998</v>
      </c>
      <c r="S1065">
        <f t="shared" si="81"/>
        <v>0</v>
      </c>
    </row>
    <row r="1066" spans="1:19" x14ac:dyDescent="0.35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79"/>
        <v>0</v>
      </c>
      <c r="L1066">
        <v>7.0385145878670494E-2</v>
      </c>
      <c r="M1066">
        <v>109.994345619029</v>
      </c>
      <c r="N1066">
        <f t="shared" si="80"/>
        <v>93.495193776174645</v>
      </c>
      <c r="S1066">
        <f t="shared" si="81"/>
        <v>0</v>
      </c>
    </row>
    <row r="1067" spans="1:19" x14ac:dyDescent="0.35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79"/>
        <v>0</v>
      </c>
      <c r="L1067">
        <v>7.0533006670638596E-2</v>
      </c>
      <c r="M1067">
        <v>109.937541211732</v>
      </c>
      <c r="N1067">
        <f t="shared" si="80"/>
        <v>93.446910029972202</v>
      </c>
      <c r="S1067">
        <f t="shared" si="81"/>
        <v>0</v>
      </c>
    </row>
    <row r="1068" spans="1:19" x14ac:dyDescent="0.35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79"/>
        <v>0</v>
      </c>
      <c r="L1068">
        <v>7.0442013788097599E-2</v>
      </c>
      <c r="M1068">
        <v>109.882938176048</v>
      </c>
      <c r="N1068">
        <f t="shared" si="80"/>
        <v>93.400497449640795</v>
      </c>
      <c r="S1068">
        <f t="shared" si="81"/>
        <v>0</v>
      </c>
    </row>
    <row r="1069" spans="1:19" x14ac:dyDescent="0.35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79"/>
        <v>0</v>
      </c>
      <c r="L1069">
        <v>7.0471849079531995E-2</v>
      </c>
      <c r="M1069">
        <v>109.801898950414</v>
      </c>
      <c r="N1069">
        <f t="shared" si="80"/>
        <v>93.331614107851891</v>
      </c>
      <c r="S1069">
        <f t="shared" si="81"/>
        <v>0</v>
      </c>
    </row>
    <row r="1070" spans="1:19" x14ac:dyDescent="0.35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79"/>
        <v>0</v>
      </c>
      <c r="L1070">
        <v>7.0403037388316506E-2</v>
      </c>
      <c r="M1070">
        <v>109.74515937224299</v>
      </c>
      <c r="N1070">
        <f t="shared" si="80"/>
        <v>93.283385466406543</v>
      </c>
      <c r="S1070">
        <f t="shared" si="81"/>
        <v>0</v>
      </c>
    </row>
    <row r="1071" spans="1:19" x14ac:dyDescent="0.35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79"/>
        <v>0</v>
      </c>
      <c r="L1071">
        <v>7.0385000738445294E-2</v>
      </c>
      <c r="M1071">
        <v>109.680947532685</v>
      </c>
      <c r="N1071">
        <f t="shared" si="80"/>
        <v>93.228805402782243</v>
      </c>
      <c r="S1071">
        <f t="shared" si="81"/>
        <v>0</v>
      </c>
    </row>
    <row r="1072" spans="1:19" x14ac:dyDescent="0.35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79"/>
        <v>0</v>
      </c>
      <c r="L1072">
        <v>7.0344219451471901E-2</v>
      </c>
      <c r="M1072">
        <v>109.616465101993</v>
      </c>
      <c r="N1072">
        <f t="shared" si="80"/>
        <v>93.173995336694048</v>
      </c>
      <c r="S1072">
        <f t="shared" si="81"/>
        <v>0</v>
      </c>
    </row>
    <row r="1073" spans="1:19" x14ac:dyDescent="0.35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79"/>
        <v>0</v>
      </c>
      <c r="L1073">
        <v>7.0407663960386099E-2</v>
      </c>
      <c r="M1073">
        <v>109.565658798141</v>
      </c>
      <c r="N1073">
        <f t="shared" si="80"/>
        <v>93.130809978419848</v>
      </c>
      <c r="S1073">
        <f t="shared" si="81"/>
        <v>0</v>
      </c>
    </row>
    <row r="1074" spans="1:19" x14ac:dyDescent="0.35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79"/>
        <v>0</v>
      </c>
      <c r="L1074">
        <v>7.04780236832106E-2</v>
      </c>
      <c r="M1074">
        <v>109.49633955095</v>
      </c>
      <c r="N1074">
        <f t="shared" si="80"/>
        <v>93.071888618307497</v>
      </c>
      <c r="S1074">
        <f t="shared" si="81"/>
        <v>0</v>
      </c>
    </row>
    <row r="1075" spans="1:19" x14ac:dyDescent="0.35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79"/>
        <v>0</v>
      </c>
      <c r="L1075">
        <v>7.0256259936815793E-2</v>
      </c>
      <c r="M1075">
        <v>109.431245471552</v>
      </c>
      <c r="N1075">
        <f t="shared" si="80"/>
        <v>93.016558650819206</v>
      </c>
      <c r="S1075">
        <f t="shared" si="81"/>
        <v>0</v>
      </c>
    </row>
    <row r="1076" spans="1:19" x14ac:dyDescent="0.35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79"/>
        <v>0</v>
      </c>
      <c r="L1076">
        <v>7.0420235897473704E-2</v>
      </c>
      <c r="M1076">
        <v>109.35960365047001</v>
      </c>
      <c r="N1076">
        <f t="shared" si="80"/>
        <v>92.955663102899507</v>
      </c>
      <c r="S1076">
        <f t="shared" si="81"/>
        <v>0</v>
      </c>
    </row>
    <row r="1077" spans="1:19" x14ac:dyDescent="0.35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79"/>
        <v>0</v>
      </c>
      <c r="L1077">
        <v>7.0329104079882396E-2</v>
      </c>
      <c r="M1077">
        <v>109.27562738358201</v>
      </c>
      <c r="N1077">
        <f t="shared" si="80"/>
        <v>92.884283276044698</v>
      </c>
      <c r="S1077">
        <f t="shared" si="81"/>
        <v>0</v>
      </c>
    </row>
    <row r="1078" spans="1:19" x14ac:dyDescent="0.35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79"/>
        <v>0</v>
      </c>
      <c r="L1078">
        <v>7.0409768280057794E-2</v>
      </c>
      <c r="M1078">
        <v>109.216584962124</v>
      </c>
      <c r="N1078">
        <f t="shared" si="80"/>
        <v>92.834097217805393</v>
      </c>
      <c r="S1078">
        <f t="shared" si="81"/>
        <v>0</v>
      </c>
    </row>
    <row r="1079" spans="1:19" x14ac:dyDescent="0.35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79"/>
        <v>0</v>
      </c>
      <c r="L1079">
        <v>7.0342592926957007E-2</v>
      </c>
      <c r="M1079">
        <v>109.13492281315401</v>
      </c>
      <c r="N1079">
        <f t="shared" si="80"/>
        <v>92.764684391180907</v>
      </c>
      <c r="S1079">
        <f t="shared" si="81"/>
        <v>0</v>
      </c>
    </row>
    <row r="1080" spans="1:19" x14ac:dyDescent="0.35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79"/>
        <v>0</v>
      </c>
      <c r="L1080">
        <v>7.0287816436716805E-2</v>
      </c>
      <c r="M1080">
        <v>109.06707490524801</v>
      </c>
      <c r="N1080">
        <f t="shared" si="80"/>
        <v>92.707013669460807</v>
      </c>
      <c r="S1080">
        <f t="shared" si="81"/>
        <v>0</v>
      </c>
    </row>
    <row r="1081" spans="1:19" x14ac:dyDescent="0.35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79"/>
        <v>0</v>
      </c>
      <c r="L1081">
        <v>7.0405938824405295E-2</v>
      </c>
      <c r="M1081">
        <v>108.99444373533601</v>
      </c>
      <c r="N1081">
        <f t="shared" si="80"/>
        <v>92.645277175035602</v>
      </c>
      <c r="S1081">
        <f t="shared" si="81"/>
        <v>0</v>
      </c>
    </row>
    <row r="1082" spans="1:19" x14ac:dyDescent="0.35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79"/>
        <v>0</v>
      </c>
      <c r="L1082">
        <v>7.0325596135420304E-2</v>
      </c>
      <c r="M1082">
        <v>108.92417741918</v>
      </c>
      <c r="N1082">
        <f t="shared" si="80"/>
        <v>92.58555080630299</v>
      </c>
      <c r="S1082">
        <f t="shared" si="81"/>
        <v>0</v>
      </c>
    </row>
    <row r="1083" spans="1:19" x14ac:dyDescent="0.35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79"/>
        <v>0</v>
      </c>
      <c r="L1083">
        <v>7.0350091147946395E-2</v>
      </c>
      <c r="M1083">
        <v>108.862037292982</v>
      </c>
      <c r="N1083">
        <f t="shared" si="80"/>
        <v>92.532731699034699</v>
      </c>
      <c r="S1083">
        <f t="shared" si="81"/>
        <v>0</v>
      </c>
    </row>
    <row r="1084" spans="1:19" x14ac:dyDescent="0.35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79"/>
        <v>0</v>
      </c>
      <c r="L1084">
        <v>7.0443366706028895E-2</v>
      </c>
      <c r="M1084">
        <v>108.78954705595299</v>
      </c>
      <c r="N1084">
        <f t="shared" si="80"/>
        <v>92.471114997560036</v>
      </c>
      <c r="S1084">
        <f t="shared" si="81"/>
        <v>0</v>
      </c>
    </row>
    <row r="1085" spans="1:19" x14ac:dyDescent="0.35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79"/>
        <v>0</v>
      </c>
      <c r="L1085">
        <v>7.0337759240336001E-2</v>
      </c>
      <c r="M1085">
        <v>108.694699226571</v>
      </c>
      <c r="N1085">
        <f t="shared" si="80"/>
        <v>92.390494342585356</v>
      </c>
      <c r="S1085">
        <f t="shared" si="81"/>
        <v>0</v>
      </c>
    </row>
    <row r="1086" spans="1:19" x14ac:dyDescent="0.35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79"/>
        <v>0</v>
      </c>
      <c r="L1086">
        <v>7.0299416792422798E-2</v>
      </c>
      <c r="M1086">
        <v>108.60703615549799</v>
      </c>
      <c r="N1086">
        <f t="shared" si="80"/>
        <v>92.315980732173287</v>
      </c>
      <c r="S1086">
        <f t="shared" si="81"/>
        <v>0</v>
      </c>
    </row>
    <row r="1087" spans="1:19" x14ac:dyDescent="0.35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79"/>
        <v>0</v>
      </c>
      <c r="L1087">
        <v>7.0346710633863094E-2</v>
      </c>
      <c r="M1087">
        <v>108.535597277766</v>
      </c>
      <c r="N1087">
        <f t="shared" si="80"/>
        <v>92.255257686101103</v>
      </c>
      <c r="S1087">
        <f t="shared" si="81"/>
        <v>0</v>
      </c>
    </row>
    <row r="1088" spans="1:19" x14ac:dyDescent="0.35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79"/>
        <v>0</v>
      </c>
      <c r="L1088">
        <v>7.0330240511828401E-2</v>
      </c>
      <c r="M1088">
        <v>108.458320960074</v>
      </c>
      <c r="N1088">
        <f t="shared" si="80"/>
        <v>92.189572816062906</v>
      </c>
      <c r="S1088">
        <f t="shared" si="81"/>
        <v>0</v>
      </c>
    </row>
    <row r="1089" spans="1:19" x14ac:dyDescent="0.35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79"/>
        <v>0</v>
      </c>
      <c r="L1089">
        <v>7.0347333420957406E-2</v>
      </c>
      <c r="M1089">
        <v>108.36424826154099</v>
      </c>
      <c r="N1089">
        <f t="shared" si="80"/>
        <v>92.109611022309835</v>
      </c>
      <c r="S1089">
        <f t="shared" si="81"/>
        <v>0</v>
      </c>
    </row>
    <row r="1090" spans="1:19" x14ac:dyDescent="0.35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79"/>
        <v>0</v>
      </c>
      <c r="L1090">
        <v>7.0419235832208896E-2</v>
      </c>
      <c r="M1090">
        <v>108.277295492192</v>
      </c>
      <c r="N1090">
        <f t="shared" si="80"/>
        <v>92.03570116836319</v>
      </c>
      <c r="S1090">
        <f t="shared" si="81"/>
        <v>0</v>
      </c>
    </row>
    <row r="1091" spans="1:19" x14ac:dyDescent="0.35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79"/>
        <v>0</v>
      </c>
      <c r="L1091">
        <v>7.0387948266228795E-2</v>
      </c>
      <c r="M1091">
        <v>108.19020178996099</v>
      </c>
      <c r="N1091">
        <f t="shared" si="80"/>
        <v>91.96167152146684</v>
      </c>
      <c r="S1091">
        <f t="shared" si="81"/>
        <v>0</v>
      </c>
    </row>
    <row r="1092" spans="1:19" x14ac:dyDescent="0.35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79"/>
        <v>0</v>
      </c>
      <c r="L1092">
        <v>7.0376366423639702E-2</v>
      </c>
      <c r="M1092">
        <v>108.09507491347399</v>
      </c>
      <c r="N1092">
        <f t="shared" si="80"/>
        <v>91.880813676452888</v>
      </c>
      <c r="S1092">
        <f t="shared" si="81"/>
        <v>0</v>
      </c>
    </row>
    <row r="1093" spans="1:19" x14ac:dyDescent="0.35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82">+H1093*0.95</f>
        <v>0</v>
      </c>
      <c r="L1093">
        <v>7.0417953090171098E-2</v>
      </c>
      <c r="M1093">
        <v>107.99789605422799</v>
      </c>
      <c r="N1093">
        <f t="shared" ref="N1093:N1156" si="83">+M1093*0.85</f>
        <v>91.79821164609379</v>
      </c>
      <c r="S1093">
        <f t="shared" ref="S1093:S1156" si="84">+R1093*0.85</f>
        <v>0</v>
      </c>
    </row>
    <row r="1094" spans="1:19" x14ac:dyDescent="0.35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82"/>
        <v>0</v>
      </c>
      <c r="L1094">
        <v>7.0313250021162399E-2</v>
      </c>
      <c r="M1094">
        <v>107.910940466222</v>
      </c>
      <c r="N1094">
        <f t="shared" si="83"/>
        <v>91.7242993962887</v>
      </c>
      <c r="S1094">
        <f t="shared" si="84"/>
        <v>0</v>
      </c>
    </row>
    <row r="1095" spans="1:19" x14ac:dyDescent="0.35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82"/>
        <v>0</v>
      </c>
      <c r="L1095">
        <v>7.0326998606110205E-2</v>
      </c>
      <c r="M1095">
        <v>107.814632572185</v>
      </c>
      <c r="N1095">
        <f t="shared" si="83"/>
        <v>91.642437686357255</v>
      </c>
      <c r="S1095">
        <f t="shared" si="84"/>
        <v>0</v>
      </c>
    </row>
    <row r="1096" spans="1:19" x14ac:dyDescent="0.35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82"/>
        <v>0</v>
      </c>
      <c r="L1096">
        <v>7.0370735947566307E-2</v>
      </c>
      <c r="M1096">
        <v>107.73679816028201</v>
      </c>
      <c r="N1096">
        <f t="shared" si="83"/>
        <v>91.576278436239704</v>
      </c>
      <c r="S1096">
        <f t="shared" si="84"/>
        <v>0</v>
      </c>
    </row>
    <row r="1097" spans="1:19" x14ac:dyDescent="0.35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82"/>
        <v>0</v>
      </c>
      <c r="L1097">
        <v>7.0450492483808705E-2</v>
      </c>
      <c r="M1097">
        <v>107.63857357905501</v>
      </c>
      <c r="N1097">
        <f t="shared" si="83"/>
        <v>91.492787542196751</v>
      </c>
      <c r="S1097">
        <f t="shared" si="84"/>
        <v>0</v>
      </c>
    </row>
    <row r="1098" spans="1:19" x14ac:dyDescent="0.35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82"/>
        <v>0</v>
      </c>
      <c r="L1098">
        <v>7.0294098302708205E-2</v>
      </c>
      <c r="M1098">
        <v>107.529094097895</v>
      </c>
      <c r="N1098">
        <f t="shared" si="83"/>
        <v>91.399729983210747</v>
      </c>
      <c r="S1098">
        <f t="shared" si="84"/>
        <v>0</v>
      </c>
    </row>
    <row r="1099" spans="1:19" x14ac:dyDescent="0.35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82"/>
        <v>0</v>
      </c>
      <c r="L1099">
        <v>7.0404763694351294E-2</v>
      </c>
      <c r="M1099">
        <v>107.42379750466399</v>
      </c>
      <c r="N1099">
        <f t="shared" si="83"/>
        <v>91.310227878964398</v>
      </c>
      <c r="S1099">
        <f t="shared" si="84"/>
        <v>0</v>
      </c>
    </row>
    <row r="1100" spans="1:19" x14ac:dyDescent="0.35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82"/>
        <v>0</v>
      </c>
      <c r="L1100">
        <v>7.0409923564986196E-2</v>
      </c>
      <c r="M1100">
        <v>107.315713259033</v>
      </c>
      <c r="N1100">
        <f t="shared" si="83"/>
        <v>91.218356270178049</v>
      </c>
      <c r="S1100">
        <f t="shared" si="84"/>
        <v>0</v>
      </c>
    </row>
    <row r="1101" spans="1:19" x14ac:dyDescent="0.35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82"/>
        <v>0</v>
      </c>
      <c r="L1101">
        <v>7.0156276605863502E-2</v>
      </c>
      <c r="M1101">
        <v>107.192267329297</v>
      </c>
      <c r="N1101">
        <f t="shared" si="83"/>
        <v>91.113427229902442</v>
      </c>
      <c r="S1101">
        <f t="shared" si="84"/>
        <v>0</v>
      </c>
    </row>
    <row r="1102" spans="1:19" x14ac:dyDescent="0.35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82"/>
        <v>0</v>
      </c>
      <c r="L1102">
        <v>7.02284485360605E-2</v>
      </c>
      <c r="M1102">
        <v>107.04519541127399</v>
      </c>
      <c r="N1102">
        <f t="shared" si="83"/>
        <v>90.988416099582892</v>
      </c>
      <c r="S1102">
        <f t="shared" si="84"/>
        <v>0</v>
      </c>
    </row>
    <row r="1103" spans="1:19" x14ac:dyDescent="0.35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82"/>
        <v>0</v>
      </c>
      <c r="L1103">
        <v>7.0287409414373198E-2</v>
      </c>
      <c r="M1103">
        <v>106.86969733101201</v>
      </c>
      <c r="N1103">
        <f t="shared" si="83"/>
        <v>90.839242731360201</v>
      </c>
      <c r="S1103">
        <f t="shared" si="84"/>
        <v>0</v>
      </c>
    </row>
    <row r="1104" spans="1:19" x14ac:dyDescent="0.35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82"/>
        <v>0</v>
      </c>
      <c r="L1104">
        <v>7.0299973934103602E-2</v>
      </c>
      <c r="M1104">
        <v>106.596008493415</v>
      </c>
      <c r="N1104">
        <f t="shared" si="83"/>
        <v>90.606607219402747</v>
      </c>
      <c r="S1104">
        <f t="shared" si="84"/>
        <v>0</v>
      </c>
    </row>
    <row r="1105" spans="1:19" x14ac:dyDescent="0.35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82"/>
        <v>0</v>
      </c>
      <c r="L1105">
        <v>7.0349816017172204E-2</v>
      </c>
      <c r="M1105">
        <v>105.97909171573301</v>
      </c>
      <c r="N1105">
        <f t="shared" si="83"/>
        <v>90.082227958373053</v>
      </c>
      <c r="S1105">
        <f t="shared" si="84"/>
        <v>0</v>
      </c>
    </row>
    <row r="1106" spans="1:19" x14ac:dyDescent="0.35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82"/>
        <v>0</v>
      </c>
      <c r="L1106">
        <v>7.0350988064125902E-2</v>
      </c>
      <c r="M1106">
        <v>105.491387841307</v>
      </c>
      <c r="N1106">
        <f t="shared" si="83"/>
        <v>89.667679665110953</v>
      </c>
      <c r="S1106">
        <f t="shared" si="84"/>
        <v>0</v>
      </c>
    </row>
    <row r="1107" spans="1:19" x14ac:dyDescent="0.35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82"/>
        <v>0</v>
      </c>
      <c r="L1107">
        <v>7.0277492777235398E-2</v>
      </c>
      <c r="M1107">
        <v>105.18284066475</v>
      </c>
      <c r="N1107">
        <f t="shared" si="83"/>
        <v>89.405414565037503</v>
      </c>
      <c r="S1107">
        <f t="shared" si="84"/>
        <v>0</v>
      </c>
    </row>
    <row r="1108" spans="1:19" x14ac:dyDescent="0.35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82"/>
        <v>0</v>
      </c>
      <c r="L1108">
        <v>7.0289036503432503E-2</v>
      </c>
      <c r="M1108">
        <v>104.577559305782</v>
      </c>
      <c r="N1108">
        <f t="shared" si="83"/>
        <v>88.890925409914701</v>
      </c>
      <c r="S1108">
        <f t="shared" si="84"/>
        <v>0</v>
      </c>
    </row>
    <row r="1109" spans="1:19" x14ac:dyDescent="0.35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82"/>
        <v>0</v>
      </c>
      <c r="L1109">
        <v>7.0353885753793394E-2</v>
      </c>
      <c r="M1109">
        <v>-1.4571699493610599</v>
      </c>
      <c r="N1109">
        <f t="shared" si="83"/>
        <v>-1.238594456956901</v>
      </c>
      <c r="S1109">
        <f t="shared" si="84"/>
        <v>0</v>
      </c>
    </row>
    <row r="1110" spans="1:19" x14ac:dyDescent="0.35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82"/>
        <v>0</v>
      </c>
      <c r="L1110">
        <v>7.0219026948804095E-2</v>
      </c>
      <c r="M1110">
        <v>-0.31349237044210698</v>
      </c>
      <c r="N1110">
        <f t="shared" si="83"/>
        <v>-0.26646851487579093</v>
      </c>
      <c r="S1110">
        <f t="shared" si="84"/>
        <v>0</v>
      </c>
    </row>
    <row r="1111" spans="1:19" x14ac:dyDescent="0.35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82"/>
        <v>0</v>
      </c>
      <c r="L1111">
        <v>5.9964752890027999E-2</v>
      </c>
      <c r="M1111">
        <v>-0.174753125960948</v>
      </c>
      <c r="N1111">
        <f t="shared" si="83"/>
        <v>-0.14854015706680579</v>
      </c>
      <c r="S1111">
        <f t="shared" si="84"/>
        <v>0</v>
      </c>
    </row>
    <row r="1112" spans="1:19" x14ac:dyDescent="0.35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82"/>
        <v>0</v>
      </c>
      <c r="N1112">
        <f t="shared" si="83"/>
        <v>0</v>
      </c>
      <c r="S1112">
        <f t="shared" si="84"/>
        <v>0</v>
      </c>
    </row>
    <row r="1113" spans="1:19" x14ac:dyDescent="0.35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82"/>
        <v>0</v>
      </c>
      <c r="N1113">
        <f t="shared" si="83"/>
        <v>0</v>
      </c>
      <c r="S1113">
        <f t="shared" si="84"/>
        <v>0</v>
      </c>
    </row>
    <row r="1114" spans="1:19" x14ac:dyDescent="0.35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82"/>
        <v>0</v>
      </c>
      <c r="N1114">
        <f t="shared" si="83"/>
        <v>0</v>
      </c>
      <c r="S1114">
        <f t="shared" si="84"/>
        <v>0</v>
      </c>
    </row>
    <row r="1115" spans="1:19" x14ac:dyDescent="0.35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82"/>
        <v>0</v>
      </c>
      <c r="N1115">
        <f t="shared" si="83"/>
        <v>0</v>
      </c>
      <c r="S1115">
        <f t="shared" si="84"/>
        <v>0</v>
      </c>
    </row>
    <row r="1116" spans="1:19" x14ac:dyDescent="0.35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82"/>
        <v>0</v>
      </c>
      <c r="N1116">
        <f t="shared" si="83"/>
        <v>0</v>
      </c>
      <c r="S1116">
        <f t="shared" si="84"/>
        <v>0</v>
      </c>
    </row>
    <row r="1117" spans="1:19" x14ac:dyDescent="0.35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82"/>
        <v>0</v>
      </c>
      <c r="N1117">
        <f t="shared" si="83"/>
        <v>0</v>
      </c>
      <c r="S1117">
        <f t="shared" si="84"/>
        <v>0</v>
      </c>
    </row>
    <row r="1118" spans="1:19" x14ac:dyDescent="0.35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82"/>
        <v>0</v>
      </c>
      <c r="N1118">
        <f t="shared" si="83"/>
        <v>0</v>
      </c>
      <c r="S1118">
        <f t="shared" si="84"/>
        <v>0</v>
      </c>
    </row>
    <row r="1119" spans="1:19" x14ac:dyDescent="0.35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82"/>
        <v>0</v>
      </c>
      <c r="N1119">
        <f t="shared" si="83"/>
        <v>0</v>
      </c>
      <c r="S1119">
        <f t="shared" si="84"/>
        <v>0</v>
      </c>
    </row>
    <row r="1120" spans="1:19" x14ac:dyDescent="0.35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82"/>
        <v>0</v>
      </c>
      <c r="N1120">
        <f t="shared" si="83"/>
        <v>0</v>
      </c>
      <c r="S1120">
        <f t="shared" si="84"/>
        <v>0</v>
      </c>
    </row>
    <row r="1121" spans="1:19" x14ac:dyDescent="0.35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82"/>
        <v>0</v>
      </c>
      <c r="N1121">
        <f t="shared" si="83"/>
        <v>0</v>
      </c>
      <c r="S1121">
        <f t="shared" si="84"/>
        <v>0</v>
      </c>
    </row>
    <row r="1122" spans="1:19" x14ac:dyDescent="0.35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82"/>
        <v>0</v>
      </c>
      <c r="N1122">
        <f t="shared" si="83"/>
        <v>0</v>
      </c>
      <c r="S1122">
        <f t="shared" si="84"/>
        <v>0</v>
      </c>
    </row>
    <row r="1123" spans="1:19" x14ac:dyDescent="0.35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82"/>
        <v>0</v>
      </c>
      <c r="N1123">
        <f t="shared" si="83"/>
        <v>0</v>
      </c>
      <c r="S1123">
        <f t="shared" si="84"/>
        <v>0</v>
      </c>
    </row>
    <row r="1124" spans="1:19" x14ac:dyDescent="0.35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82"/>
        <v>0</v>
      </c>
      <c r="N1124">
        <f t="shared" si="83"/>
        <v>0</v>
      </c>
      <c r="S1124">
        <f t="shared" si="84"/>
        <v>0</v>
      </c>
    </row>
    <row r="1125" spans="1:19" x14ac:dyDescent="0.35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82"/>
        <v>0</v>
      </c>
      <c r="N1125">
        <f t="shared" si="83"/>
        <v>0</v>
      </c>
      <c r="S1125">
        <f t="shared" si="84"/>
        <v>0</v>
      </c>
    </row>
    <row r="1126" spans="1:19" x14ac:dyDescent="0.35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82"/>
        <v>0</v>
      </c>
      <c r="N1126">
        <f t="shared" si="83"/>
        <v>0</v>
      </c>
      <c r="S1126">
        <f t="shared" si="84"/>
        <v>0</v>
      </c>
    </row>
    <row r="1127" spans="1:19" x14ac:dyDescent="0.35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82"/>
        <v>0</v>
      </c>
      <c r="N1127">
        <f t="shared" si="83"/>
        <v>0</v>
      </c>
      <c r="S1127">
        <f t="shared" si="84"/>
        <v>0</v>
      </c>
    </row>
    <row r="1128" spans="1:19" x14ac:dyDescent="0.35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82"/>
        <v>0</v>
      </c>
      <c r="N1128">
        <f t="shared" si="83"/>
        <v>0</v>
      </c>
      <c r="S1128">
        <f t="shared" si="84"/>
        <v>0</v>
      </c>
    </row>
    <row r="1129" spans="1:19" x14ac:dyDescent="0.35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82"/>
        <v>0</v>
      </c>
      <c r="N1129">
        <f t="shared" si="83"/>
        <v>0</v>
      </c>
      <c r="S1129">
        <f t="shared" si="84"/>
        <v>0</v>
      </c>
    </row>
    <row r="1130" spans="1:19" x14ac:dyDescent="0.35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82"/>
        <v>0</v>
      </c>
      <c r="N1130">
        <f t="shared" si="83"/>
        <v>0</v>
      </c>
      <c r="S1130">
        <f t="shared" si="84"/>
        <v>0</v>
      </c>
    </row>
    <row r="1131" spans="1:19" x14ac:dyDescent="0.35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82"/>
        <v>0</v>
      </c>
      <c r="N1131">
        <f t="shared" si="83"/>
        <v>0</v>
      </c>
      <c r="S1131">
        <f t="shared" si="84"/>
        <v>0</v>
      </c>
    </row>
    <row r="1132" spans="1:19" x14ac:dyDescent="0.35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82"/>
        <v>0</v>
      </c>
      <c r="N1132">
        <f t="shared" si="83"/>
        <v>0</v>
      </c>
      <c r="S1132">
        <f t="shared" si="84"/>
        <v>0</v>
      </c>
    </row>
    <row r="1133" spans="1:19" x14ac:dyDescent="0.35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82"/>
        <v>0</v>
      </c>
      <c r="N1133">
        <f t="shared" si="83"/>
        <v>0</v>
      </c>
      <c r="S1133">
        <f t="shared" si="84"/>
        <v>0</v>
      </c>
    </row>
    <row r="1134" spans="1:19" x14ac:dyDescent="0.35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82"/>
        <v>0</v>
      </c>
      <c r="N1134">
        <f t="shared" si="83"/>
        <v>0</v>
      </c>
      <c r="S1134">
        <f t="shared" si="84"/>
        <v>0</v>
      </c>
    </row>
    <row r="1135" spans="1:19" x14ac:dyDescent="0.35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82"/>
        <v>0</v>
      </c>
      <c r="N1135">
        <f t="shared" si="83"/>
        <v>0</v>
      </c>
      <c r="S1135">
        <f t="shared" si="84"/>
        <v>0</v>
      </c>
    </row>
    <row r="1136" spans="1:19" x14ac:dyDescent="0.35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82"/>
        <v>0</v>
      </c>
      <c r="N1136">
        <f t="shared" si="83"/>
        <v>0</v>
      </c>
      <c r="S1136">
        <f t="shared" si="84"/>
        <v>0</v>
      </c>
    </row>
    <row r="1137" spans="1:19" x14ac:dyDescent="0.35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82"/>
        <v>0</v>
      </c>
      <c r="N1137">
        <f t="shared" si="83"/>
        <v>0</v>
      </c>
      <c r="S1137">
        <f t="shared" si="84"/>
        <v>0</v>
      </c>
    </row>
    <row r="1138" spans="1:19" x14ac:dyDescent="0.35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82"/>
        <v>0</v>
      </c>
      <c r="N1138">
        <f t="shared" si="83"/>
        <v>0</v>
      </c>
      <c r="S1138">
        <f t="shared" si="84"/>
        <v>0</v>
      </c>
    </row>
    <row r="1139" spans="1:19" x14ac:dyDescent="0.35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82"/>
        <v>0</v>
      </c>
      <c r="N1139">
        <f t="shared" si="83"/>
        <v>0</v>
      </c>
      <c r="S1139">
        <f t="shared" si="84"/>
        <v>0</v>
      </c>
    </row>
    <row r="1140" spans="1:19" x14ac:dyDescent="0.35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82"/>
        <v>0</v>
      </c>
      <c r="N1140">
        <f t="shared" si="83"/>
        <v>0</v>
      </c>
      <c r="S1140">
        <f t="shared" si="84"/>
        <v>0</v>
      </c>
    </row>
    <row r="1141" spans="1:19" x14ac:dyDescent="0.35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82"/>
        <v>0</v>
      </c>
      <c r="N1141">
        <f t="shared" si="83"/>
        <v>0</v>
      </c>
      <c r="S1141">
        <f t="shared" si="84"/>
        <v>0</v>
      </c>
    </row>
    <row r="1142" spans="1:19" x14ac:dyDescent="0.35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82"/>
        <v>0</v>
      </c>
      <c r="N1142">
        <f t="shared" si="83"/>
        <v>0</v>
      </c>
      <c r="S1142">
        <f t="shared" si="84"/>
        <v>0</v>
      </c>
    </row>
    <row r="1143" spans="1:19" x14ac:dyDescent="0.35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82"/>
        <v>0</v>
      </c>
      <c r="N1143">
        <f t="shared" si="83"/>
        <v>0</v>
      </c>
      <c r="S1143">
        <f t="shared" si="84"/>
        <v>0</v>
      </c>
    </row>
    <row r="1144" spans="1:19" x14ac:dyDescent="0.35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82"/>
        <v>0</v>
      </c>
      <c r="N1144">
        <f t="shared" si="83"/>
        <v>0</v>
      </c>
      <c r="S1144">
        <f t="shared" si="84"/>
        <v>0</v>
      </c>
    </row>
    <row r="1145" spans="1:19" x14ac:dyDescent="0.35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82"/>
        <v>0</v>
      </c>
      <c r="N1145">
        <f t="shared" si="83"/>
        <v>0</v>
      </c>
      <c r="S1145">
        <f t="shared" si="84"/>
        <v>0</v>
      </c>
    </row>
    <row r="1146" spans="1:19" x14ac:dyDescent="0.35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82"/>
        <v>0</v>
      </c>
      <c r="N1146">
        <f t="shared" si="83"/>
        <v>0</v>
      </c>
      <c r="S1146">
        <f t="shared" si="84"/>
        <v>0</v>
      </c>
    </row>
    <row r="1147" spans="1:19" x14ac:dyDescent="0.35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82"/>
        <v>0</v>
      </c>
      <c r="N1147">
        <f t="shared" si="83"/>
        <v>0</v>
      </c>
      <c r="S1147">
        <f t="shared" si="84"/>
        <v>0</v>
      </c>
    </row>
    <row r="1148" spans="1:19" x14ac:dyDescent="0.35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82"/>
        <v>0</v>
      </c>
      <c r="N1148">
        <f t="shared" si="83"/>
        <v>0</v>
      </c>
      <c r="S1148">
        <f t="shared" si="84"/>
        <v>0</v>
      </c>
    </row>
    <row r="1149" spans="1:19" x14ac:dyDescent="0.35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82"/>
        <v>0</v>
      </c>
      <c r="N1149">
        <f t="shared" si="83"/>
        <v>0</v>
      </c>
      <c r="S1149">
        <f t="shared" si="84"/>
        <v>0</v>
      </c>
    </row>
    <row r="1150" spans="1:19" x14ac:dyDescent="0.35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82"/>
        <v>0</v>
      </c>
      <c r="N1150">
        <f t="shared" si="83"/>
        <v>0</v>
      </c>
      <c r="S1150">
        <f t="shared" si="84"/>
        <v>0</v>
      </c>
    </row>
    <row r="1151" spans="1:19" x14ac:dyDescent="0.35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82"/>
        <v>0</v>
      </c>
      <c r="N1151">
        <f t="shared" si="83"/>
        <v>0</v>
      </c>
      <c r="S1151">
        <f t="shared" si="84"/>
        <v>0</v>
      </c>
    </row>
    <row r="1152" spans="1:19" x14ac:dyDescent="0.35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82"/>
        <v>0</v>
      </c>
      <c r="N1152">
        <f t="shared" si="83"/>
        <v>0</v>
      </c>
      <c r="S1152">
        <f t="shared" si="84"/>
        <v>0</v>
      </c>
    </row>
    <row r="1153" spans="1:19" x14ac:dyDescent="0.35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82"/>
        <v>0</v>
      </c>
      <c r="N1153">
        <f t="shared" si="83"/>
        <v>0</v>
      </c>
      <c r="S1153">
        <f t="shared" si="84"/>
        <v>0</v>
      </c>
    </row>
    <row r="1154" spans="1:19" x14ac:dyDescent="0.35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82"/>
        <v>0</v>
      </c>
      <c r="N1154">
        <f t="shared" si="83"/>
        <v>0</v>
      </c>
      <c r="S1154">
        <f t="shared" si="84"/>
        <v>0</v>
      </c>
    </row>
    <row r="1155" spans="1:19" x14ac:dyDescent="0.35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82"/>
        <v>0</v>
      </c>
      <c r="N1155">
        <f t="shared" si="83"/>
        <v>0</v>
      </c>
      <c r="S1155">
        <f t="shared" si="84"/>
        <v>0</v>
      </c>
    </row>
    <row r="1156" spans="1:19" x14ac:dyDescent="0.35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82"/>
        <v>0</v>
      </c>
      <c r="N1156">
        <f t="shared" si="83"/>
        <v>0</v>
      </c>
      <c r="S1156">
        <f t="shared" si="84"/>
        <v>0</v>
      </c>
    </row>
    <row r="1157" spans="1:19" x14ac:dyDescent="0.35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85">+H1157*0.95</f>
        <v>0</v>
      </c>
      <c r="N1157">
        <f t="shared" ref="N1157:N1220" si="86">+M1157*0.85</f>
        <v>0</v>
      </c>
      <c r="S1157">
        <f t="shared" ref="S1157:S1220" si="87">+R1157*0.85</f>
        <v>0</v>
      </c>
    </row>
    <row r="1158" spans="1:19" x14ac:dyDescent="0.35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85"/>
        <v>0</v>
      </c>
      <c r="N1158">
        <f t="shared" si="86"/>
        <v>0</v>
      </c>
      <c r="S1158">
        <f t="shared" si="87"/>
        <v>0</v>
      </c>
    </row>
    <row r="1159" spans="1:19" x14ac:dyDescent="0.35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85"/>
        <v>0</v>
      </c>
      <c r="N1159">
        <f t="shared" si="86"/>
        <v>0</v>
      </c>
      <c r="S1159">
        <f t="shared" si="87"/>
        <v>0</v>
      </c>
    </row>
    <row r="1160" spans="1:19" x14ac:dyDescent="0.35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85"/>
        <v>0</v>
      </c>
      <c r="N1160">
        <f t="shared" si="86"/>
        <v>0</v>
      </c>
      <c r="S1160">
        <f t="shared" si="87"/>
        <v>0</v>
      </c>
    </row>
    <row r="1161" spans="1:19" x14ac:dyDescent="0.35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85"/>
        <v>0</v>
      </c>
      <c r="N1161">
        <f t="shared" si="86"/>
        <v>0</v>
      </c>
      <c r="S1161">
        <f t="shared" si="87"/>
        <v>0</v>
      </c>
    </row>
    <row r="1162" spans="1:19" x14ac:dyDescent="0.35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85"/>
        <v>0</v>
      </c>
      <c r="N1162">
        <f t="shared" si="86"/>
        <v>0</v>
      </c>
      <c r="S1162">
        <f t="shared" si="87"/>
        <v>0</v>
      </c>
    </row>
    <row r="1163" spans="1:19" x14ac:dyDescent="0.35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85"/>
        <v>0</v>
      </c>
      <c r="N1163">
        <f t="shared" si="86"/>
        <v>0</v>
      </c>
      <c r="S1163">
        <f t="shared" si="87"/>
        <v>0</v>
      </c>
    </row>
    <row r="1164" spans="1:19" x14ac:dyDescent="0.35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85"/>
        <v>0</v>
      </c>
      <c r="N1164">
        <f t="shared" si="86"/>
        <v>0</v>
      </c>
      <c r="S1164">
        <f t="shared" si="87"/>
        <v>0</v>
      </c>
    </row>
    <row r="1165" spans="1:19" x14ac:dyDescent="0.35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85"/>
        <v>0</v>
      </c>
      <c r="N1165">
        <f t="shared" si="86"/>
        <v>0</v>
      </c>
      <c r="S1165">
        <f t="shared" si="87"/>
        <v>0</v>
      </c>
    </row>
    <row r="1166" spans="1:19" x14ac:dyDescent="0.35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85"/>
        <v>0</v>
      </c>
      <c r="N1166">
        <f t="shared" si="86"/>
        <v>0</v>
      </c>
      <c r="S1166">
        <f t="shared" si="87"/>
        <v>0</v>
      </c>
    </row>
    <row r="1167" spans="1:19" x14ac:dyDescent="0.35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85"/>
        <v>0</v>
      </c>
      <c r="N1167">
        <f t="shared" si="86"/>
        <v>0</v>
      </c>
      <c r="S1167">
        <f t="shared" si="87"/>
        <v>0</v>
      </c>
    </row>
    <row r="1168" spans="1:19" x14ac:dyDescent="0.35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85"/>
        <v>0</v>
      </c>
      <c r="N1168">
        <f t="shared" si="86"/>
        <v>0</v>
      </c>
      <c r="S1168">
        <f t="shared" si="87"/>
        <v>0</v>
      </c>
    </row>
    <row r="1169" spans="1:19" x14ac:dyDescent="0.35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85"/>
        <v>0</v>
      </c>
      <c r="N1169">
        <f t="shared" si="86"/>
        <v>0</v>
      </c>
      <c r="S1169">
        <f t="shared" si="87"/>
        <v>0</v>
      </c>
    </row>
    <row r="1170" spans="1:19" x14ac:dyDescent="0.35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85"/>
        <v>0</v>
      </c>
      <c r="N1170">
        <f t="shared" si="86"/>
        <v>0</v>
      </c>
      <c r="S1170">
        <f t="shared" si="87"/>
        <v>0</v>
      </c>
    </row>
    <row r="1171" spans="1:19" x14ac:dyDescent="0.35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85"/>
        <v>0</v>
      </c>
      <c r="N1171">
        <f t="shared" si="86"/>
        <v>0</v>
      </c>
      <c r="S1171">
        <f t="shared" si="87"/>
        <v>0</v>
      </c>
    </row>
    <row r="1172" spans="1:19" x14ac:dyDescent="0.35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85"/>
        <v>0</v>
      </c>
      <c r="N1172">
        <f t="shared" si="86"/>
        <v>0</v>
      </c>
      <c r="S1172">
        <f t="shared" si="87"/>
        <v>0</v>
      </c>
    </row>
    <row r="1173" spans="1:19" x14ac:dyDescent="0.35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85"/>
        <v>0</v>
      </c>
      <c r="N1173">
        <f t="shared" si="86"/>
        <v>0</v>
      </c>
      <c r="S1173">
        <f t="shared" si="87"/>
        <v>0</v>
      </c>
    </row>
    <row r="1174" spans="1:19" x14ac:dyDescent="0.35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85"/>
        <v>0</v>
      </c>
      <c r="N1174">
        <f t="shared" si="86"/>
        <v>0</v>
      </c>
      <c r="S1174">
        <f t="shared" si="87"/>
        <v>0</v>
      </c>
    </row>
    <row r="1175" spans="1:19" x14ac:dyDescent="0.35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85"/>
        <v>0</v>
      </c>
      <c r="N1175">
        <f t="shared" si="86"/>
        <v>0</v>
      </c>
      <c r="S1175">
        <f t="shared" si="87"/>
        <v>0</v>
      </c>
    </row>
    <row r="1176" spans="1:19" x14ac:dyDescent="0.35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85"/>
        <v>0</v>
      </c>
      <c r="N1176">
        <f t="shared" si="86"/>
        <v>0</v>
      </c>
      <c r="S1176">
        <f t="shared" si="87"/>
        <v>0</v>
      </c>
    </row>
    <row r="1177" spans="1:19" x14ac:dyDescent="0.35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85"/>
        <v>0</v>
      </c>
      <c r="N1177">
        <f t="shared" si="86"/>
        <v>0</v>
      </c>
      <c r="S1177">
        <f t="shared" si="87"/>
        <v>0</v>
      </c>
    </row>
    <row r="1178" spans="1:19" x14ac:dyDescent="0.35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85"/>
        <v>0</v>
      </c>
      <c r="N1178">
        <f t="shared" si="86"/>
        <v>0</v>
      </c>
      <c r="S1178">
        <f t="shared" si="87"/>
        <v>0</v>
      </c>
    </row>
    <row r="1179" spans="1:19" x14ac:dyDescent="0.35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85"/>
        <v>0</v>
      </c>
      <c r="N1179">
        <f t="shared" si="86"/>
        <v>0</v>
      </c>
      <c r="S1179">
        <f t="shared" si="87"/>
        <v>0</v>
      </c>
    </row>
    <row r="1180" spans="1:19" x14ac:dyDescent="0.35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85"/>
        <v>0</v>
      </c>
      <c r="N1180">
        <f t="shared" si="86"/>
        <v>0</v>
      </c>
      <c r="S1180">
        <f t="shared" si="87"/>
        <v>0</v>
      </c>
    </row>
    <row r="1181" spans="1:19" x14ac:dyDescent="0.35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85"/>
        <v>0</v>
      </c>
      <c r="N1181">
        <f t="shared" si="86"/>
        <v>0</v>
      </c>
      <c r="S1181">
        <f t="shared" si="87"/>
        <v>0</v>
      </c>
    </row>
    <row r="1182" spans="1:19" x14ac:dyDescent="0.35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85"/>
        <v>0</v>
      </c>
      <c r="N1182">
        <f t="shared" si="86"/>
        <v>0</v>
      </c>
      <c r="S1182">
        <f t="shared" si="87"/>
        <v>0</v>
      </c>
    </row>
    <row r="1183" spans="1:19" x14ac:dyDescent="0.35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85"/>
        <v>0</v>
      </c>
      <c r="N1183">
        <f t="shared" si="86"/>
        <v>0</v>
      </c>
      <c r="S1183">
        <f t="shared" si="87"/>
        <v>0</v>
      </c>
    </row>
    <row r="1184" spans="1:19" x14ac:dyDescent="0.35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85"/>
        <v>0</v>
      </c>
      <c r="N1184">
        <f t="shared" si="86"/>
        <v>0</v>
      </c>
      <c r="S1184">
        <f t="shared" si="87"/>
        <v>0</v>
      </c>
    </row>
    <row r="1185" spans="1:19" x14ac:dyDescent="0.35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85"/>
        <v>0</v>
      </c>
      <c r="N1185">
        <f t="shared" si="86"/>
        <v>0</v>
      </c>
      <c r="S1185">
        <f t="shared" si="87"/>
        <v>0</v>
      </c>
    </row>
    <row r="1186" spans="1:19" x14ac:dyDescent="0.35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85"/>
        <v>0</v>
      </c>
      <c r="N1186">
        <f t="shared" si="86"/>
        <v>0</v>
      </c>
      <c r="S1186">
        <f t="shared" si="87"/>
        <v>0</v>
      </c>
    </row>
    <row r="1187" spans="1:19" x14ac:dyDescent="0.35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85"/>
        <v>0</v>
      </c>
      <c r="N1187">
        <f t="shared" si="86"/>
        <v>0</v>
      </c>
      <c r="S1187">
        <f t="shared" si="87"/>
        <v>0</v>
      </c>
    </row>
    <row r="1188" spans="1:19" x14ac:dyDescent="0.35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85"/>
        <v>0</v>
      </c>
      <c r="N1188">
        <f t="shared" si="86"/>
        <v>0</v>
      </c>
      <c r="S1188">
        <f t="shared" si="87"/>
        <v>0</v>
      </c>
    </row>
    <row r="1189" spans="1:19" x14ac:dyDescent="0.35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85"/>
        <v>0</v>
      </c>
      <c r="N1189">
        <f t="shared" si="86"/>
        <v>0</v>
      </c>
      <c r="S1189">
        <f t="shared" si="87"/>
        <v>0</v>
      </c>
    </row>
    <row r="1190" spans="1:19" x14ac:dyDescent="0.35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85"/>
        <v>0</v>
      </c>
      <c r="N1190">
        <f t="shared" si="86"/>
        <v>0</v>
      </c>
      <c r="S1190">
        <f t="shared" si="87"/>
        <v>0</v>
      </c>
    </row>
    <row r="1191" spans="1:19" x14ac:dyDescent="0.35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85"/>
        <v>0</v>
      </c>
      <c r="N1191">
        <f t="shared" si="86"/>
        <v>0</v>
      </c>
      <c r="S1191">
        <f t="shared" si="87"/>
        <v>0</v>
      </c>
    </row>
    <row r="1192" spans="1:19" x14ac:dyDescent="0.35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85"/>
        <v>0</v>
      </c>
      <c r="N1192">
        <f t="shared" si="86"/>
        <v>0</v>
      </c>
      <c r="S1192">
        <f t="shared" si="87"/>
        <v>0</v>
      </c>
    </row>
    <row r="1193" spans="1:19" x14ac:dyDescent="0.35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85"/>
        <v>0</v>
      </c>
      <c r="N1193">
        <f t="shared" si="86"/>
        <v>0</v>
      </c>
      <c r="S1193">
        <f t="shared" si="87"/>
        <v>0</v>
      </c>
    </row>
    <row r="1194" spans="1:19" x14ac:dyDescent="0.35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85"/>
        <v>0</v>
      </c>
      <c r="N1194">
        <f t="shared" si="86"/>
        <v>0</v>
      </c>
      <c r="S1194">
        <f t="shared" si="87"/>
        <v>0</v>
      </c>
    </row>
    <row r="1195" spans="1:19" x14ac:dyDescent="0.35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85"/>
        <v>0</v>
      </c>
      <c r="N1195">
        <f t="shared" si="86"/>
        <v>0</v>
      </c>
      <c r="S1195">
        <f t="shared" si="87"/>
        <v>0</v>
      </c>
    </row>
    <row r="1196" spans="1:19" x14ac:dyDescent="0.35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85"/>
        <v>0</v>
      </c>
      <c r="N1196">
        <f t="shared" si="86"/>
        <v>0</v>
      </c>
      <c r="S1196">
        <f t="shared" si="87"/>
        <v>0</v>
      </c>
    </row>
    <row r="1197" spans="1:19" x14ac:dyDescent="0.35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85"/>
        <v>0</v>
      </c>
      <c r="N1197">
        <f t="shared" si="86"/>
        <v>0</v>
      </c>
      <c r="S1197">
        <f t="shared" si="87"/>
        <v>0</v>
      </c>
    </row>
    <row r="1198" spans="1:19" x14ac:dyDescent="0.35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85"/>
        <v>0</v>
      </c>
      <c r="N1198">
        <f t="shared" si="86"/>
        <v>0</v>
      </c>
      <c r="S1198">
        <f t="shared" si="87"/>
        <v>0</v>
      </c>
    </row>
    <row r="1199" spans="1:19" x14ac:dyDescent="0.35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85"/>
        <v>0</v>
      </c>
      <c r="N1199">
        <f t="shared" si="86"/>
        <v>0</v>
      </c>
      <c r="S1199">
        <f t="shared" si="87"/>
        <v>0</v>
      </c>
    </row>
    <row r="1200" spans="1:19" x14ac:dyDescent="0.35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85"/>
        <v>0</v>
      </c>
      <c r="N1200">
        <f t="shared" si="86"/>
        <v>0</v>
      </c>
      <c r="S1200">
        <f t="shared" si="87"/>
        <v>0</v>
      </c>
    </row>
    <row r="1201" spans="1:19" x14ac:dyDescent="0.35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85"/>
        <v>0</v>
      </c>
      <c r="N1201">
        <f t="shared" si="86"/>
        <v>0</v>
      </c>
      <c r="S1201">
        <f t="shared" si="87"/>
        <v>0</v>
      </c>
    </row>
    <row r="1202" spans="1:19" x14ac:dyDescent="0.35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85"/>
        <v>0</v>
      </c>
      <c r="N1202">
        <f t="shared" si="86"/>
        <v>0</v>
      </c>
      <c r="S1202">
        <f t="shared" si="87"/>
        <v>0</v>
      </c>
    </row>
    <row r="1203" spans="1:19" x14ac:dyDescent="0.35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85"/>
        <v>0</v>
      </c>
      <c r="N1203">
        <f t="shared" si="86"/>
        <v>0</v>
      </c>
      <c r="S1203">
        <f t="shared" si="87"/>
        <v>0</v>
      </c>
    </row>
    <row r="1204" spans="1:19" x14ac:dyDescent="0.35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85"/>
        <v>0</v>
      </c>
      <c r="N1204">
        <f t="shared" si="86"/>
        <v>0</v>
      </c>
      <c r="S1204">
        <f t="shared" si="87"/>
        <v>0</v>
      </c>
    </row>
    <row r="1205" spans="1:19" x14ac:dyDescent="0.35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85"/>
        <v>0</v>
      </c>
      <c r="N1205">
        <f t="shared" si="86"/>
        <v>0</v>
      </c>
      <c r="S1205">
        <f t="shared" si="87"/>
        <v>0</v>
      </c>
    </row>
    <row r="1206" spans="1:19" x14ac:dyDescent="0.35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85"/>
        <v>0</v>
      </c>
      <c r="N1206">
        <f t="shared" si="86"/>
        <v>0</v>
      </c>
      <c r="S1206">
        <f t="shared" si="87"/>
        <v>0</v>
      </c>
    </row>
    <row r="1207" spans="1:19" x14ac:dyDescent="0.35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85"/>
        <v>0</v>
      </c>
      <c r="N1207">
        <f t="shared" si="86"/>
        <v>0</v>
      </c>
      <c r="S1207">
        <f t="shared" si="87"/>
        <v>0</v>
      </c>
    </row>
    <row r="1208" spans="1:19" x14ac:dyDescent="0.35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85"/>
        <v>0</v>
      </c>
      <c r="N1208">
        <f t="shared" si="86"/>
        <v>0</v>
      </c>
      <c r="S1208">
        <f t="shared" si="87"/>
        <v>0</v>
      </c>
    </row>
    <row r="1209" spans="1:19" x14ac:dyDescent="0.35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85"/>
        <v>0</v>
      </c>
      <c r="N1209">
        <f t="shared" si="86"/>
        <v>0</v>
      </c>
      <c r="S1209">
        <f t="shared" si="87"/>
        <v>0</v>
      </c>
    </row>
    <row r="1210" spans="1:19" x14ac:dyDescent="0.35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85"/>
        <v>0</v>
      </c>
      <c r="N1210">
        <f t="shared" si="86"/>
        <v>0</v>
      </c>
      <c r="S1210">
        <f t="shared" si="87"/>
        <v>0</v>
      </c>
    </row>
    <row r="1211" spans="1:19" x14ac:dyDescent="0.35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85"/>
        <v>0</v>
      </c>
      <c r="N1211">
        <f t="shared" si="86"/>
        <v>0</v>
      </c>
      <c r="S1211">
        <f t="shared" si="87"/>
        <v>0</v>
      </c>
    </row>
    <row r="1212" spans="1:19" x14ac:dyDescent="0.35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85"/>
        <v>0</v>
      </c>
      <c r="N1212">
        <f t="shared" si="86"/>
        <v>0</v>
      </c>
      <c r="S1212">
        <f t="shared" si="87"/>
        <v>0</v>
      </c>
    </row>
    <row r="1213" spans="1:19" x14ac:dyDescent="0.35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85"/>
        <v>0</v>
      </c>
      <c r="N1213">
        <f t="shared" si="86"/>
        <v>0</v>
      </c>
      <c r="S1213">
        <f t="shared" si="87"/>
        <v>0</v>
      </c>
    </row>
    <row r="1214" spans="1:19" x14ac:dyDescent="0.35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85"/>
        <v>0</v>
      </c>
      <c r="N1214">
        <f t="shared" si="86"/>
        <v>0</v>
      </c>
      <c r="S1214">
        <f t="shared" si="87"/>
        <v>0</v>
      </c>
    </row>
    <row r="1215" spans="1:19" x14ac:dyDescent="0.35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85"/>
        <v>0</v>
      </c>
      <c r="N1215">
        <f t="shared" si="86"/>
        <v>0</v>
      </c>
      <c r="S1215">
        <f t="shared" si="87"/>
        <v>0</v>
      </c>
    </row>
    <row r="1216" spans="1:19" x14ac:dyDescent="0.35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85"/>
        <v>0</v>
      </c>
      <c r="N1216">
        <f t="shared" si="86"/>
        <v>0</v>
      </c>
      <c r="S1216">
        <f t="shared" si="87"/>
        <v>0</v>
      </c>
    </row>
    <row r="1217" spans="1:19" x14ac:dyDescent="0.35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85"/>
        <v>0</v>
      </c>
      <c r="N1217">
        <f t="shared" si="86"/>
        <v>0</v>
      </c>
      <c r="S1217">
        <f t="shared" si="87"/>
        <v>0</v>
      </c>
    </row>
    <row r="1218" spans="1:19" x14ac:dyDescent="0.35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85"/>
        <v>0</v>
      </c>
      <c r="N1218">
        <f t="shared" si="86"/>
        <v>0</v>
      </c>
      <c r="S1218">
        <f t="shared" si="87"/>
        <v>0</v>
      </c>
    </row>
    <row r="1219" spans="1:19" x14ac:dyDescent="0.35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85"/>
        <v>0</v>
      </c>
      <c r="N1219">
        <f t="shared" si="86"/>
        <v>0</v>
      </c>
      <c r="S1219">
        <f t="shared" si="87"/>
        <v>0</v>
      </c>
    </row>
    <row r="1220" spans="1:19" x14ac:dyDescent="0.35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85"/>
        <v>0</v>
      </c>
      <c r="N1220">
        <f t="shared" si="86"/>
        <v>0</v>
      </c>
      <c r="S1220">
        <f t="shared" si="87"/>
        <v>0</v>
      </c>
    </row>
    <row r="1221" spans="1:19" x14ac:dyDescent="0.35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88">+H1221*0.95</f>
        <v>0</v>
      </c>
      <c r="N1221">
        <f t="shared" ref="N1221:N1284" si="89">+M1221*0.85</f>
        <v>0</v>
      </c>
      <c r="S1221">
        <f t="shared" ref="S1221:S1284" si="90">+R1221*0.85</f>
        <v>0</v>
      </c>
    </row>
    <row r="1222" spans="1:19" x14ac:dyDescent="0.35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88"/>
        <v>0</v>
      </c>
      <c r="N1222">
        <f t="shared" si="89"/>
        <v>0</v>
      </c>
      <c r="S1222">
        <f t="shared" si="90"/>
        <v>0</v>
      </c>
    </row>
    <row r="1223" spans="1:19" x14ac:dyDescent="0.35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88"/>
        <v>0</v>
      </c>
      <c r="N1223">
        <f t="shared" si="89"/>
        <v>0</v>
      </c>
      <c r="S1223">
        <f t="shared" si="90"/>
        <v>0</v>
      </c>
    </row>
    <row r="1224" spans="1:19" x14ac:dyDescent="0.35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88"/>
        <v>0</v>
      </c>
      <c r="N1224">
        <f t="shared" si="89"/>
        <v>0</v>
      </c>
      <c r="S1224">
        <f t="shared" si="90"/>
        <v>0</v>
      </c>
    </row>
    <row r="1225" spans="1:19" x14ac:dyDescent="0.35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88"/>
        <v>0</v>
      </c>
      <c r="N1225">
        <f t="shared" si="89"/>
        <v>0</v>
      </c>
      <c r="S1225">
        <f t="shared" si="90"/>
        <v>0</v>
      </c>
    </row>
    <row r="1226" spans="1:19" x14ac:dyDescent="0.35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88"/>
        <v>0</v>
      </c>
      <c r="N1226">
        <f t="shared" si="89"/>
        <v>0</v>
      </c>
      <c r="S1226">
        <f t="shared" si="90"/>
        <v>0</v>
      </c>
    </row>
    <row r="1227" spans="1:19" x14ac:dyDescent="0.35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88"/>
        <v>0</v>
      </c>
      <c r="N1227">
        <f t="shared" si="89"/>
        <v>0</v>
      </c>
      <c r="S1227">
        <f t="shared" si="90"/>
        <v>0</v>
      </c>
    </row>
    <row r="1228" spans="1:19" x14ac:dyDescent="0.35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88"/>
        <v>0</v>
      </c>
      <c r="N1228">
        <f t="shared" si="89"/>
        <v>0</v>
      </c>
      <c r="S1228">
        <f t="shared" si="90"/>
        <v>0</v>
      </c>
    </row>
    <row r="1229" spans="1:19" x14ac:dyDescent="0.35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88"/>
        <v>0</v>
      </c>
      <c r="N1229">
        <f t="shared" si="89"/>
        <v>0</v>
      </c>
      <c r="S1229">
        <f t="shared" si="90"/>
        <v>0</v>
      </c>
    </row>
    <row r="1230" spans="1:19" x14ac:dyDescent="0.35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88"/>
        <v>0</v>
      </c>
      <c r="N1230">
        <f t="shared" si="89"/>
        <v>0</v>
      </c>
      <c r="S1230">
        <f t="shared" si="90"/>
        <v>0</v>
      </c>
    </row>
    <row r="1231" spans="1:19" x14ac:dyDescent="0.35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88"/>
        <v>0</v>
      </c>
      <c r="N1231">
        <f t="shared" si="89"/>
        <v>0</v>
      </c>
      <c r="S1231">
        <f t="shared" si="90"/>
        <v>0</v>
      </c>
    </row>
    <row r="1232" spans="1:19" x14ac:dyDescent="0.35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88"/>
        <v>0</v>
      </c>
      <c r="N1232">
        <f t="shared" si="89"/>
        <v>0</v>
      </c>
      <c r="S1232">
        <f t="shared" si="90"/>
        <v>0</v>
      </c>
    </row>
    <row r="1233" spans="1:19" x14ac:dyDescent="0.35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88"/>
        <v>0</v>
      </c>
      <c r="N1233">
        <f t="shared" si="89"/>
        <v>0</v>
      </c>
      <c r="S1233">
        <f t="shared" si="90"/>
        <v>0</v>
      </c>
    </row>
    <row r="1234" spans="1:19" x14ac:dyDescent="0.35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88"/>
        <v>0</v>
      </c>
      <c r="N1234">
        <f t="shared" si="89"/>
        <v>0</v>
      </c>
      <c r="S1234">
        <f t="shared" si="90"/>
        <v>0</v>
      </c>
    </row>
    <row r="1235" spans="1:19" x14ac:dyDescent="0.35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88"/>
        <v>0</v>
      </c>
      <c r="N1235">
        <f t="shared" si="89"/>
        <v>0</v>
      </c>
      <c r="S1235">
        <f t="shared" si="90"/>
        <v>0</v>
      </c>
    </row>
    <row r="1236" spans="1:19" x14ac:dyDescent="0.35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88"/>
        <v>0</v>
      </c>
      <c r="N1236">
        <f t="shared" si="89"/>
        <v>0</v>
      </c>
      <c r="S1236">
        <f t="shared" si="90"/>
        <v>0</v>
      </c>
    </row>
    <row r="1237" spans="1:19" x14ac:dyDescent="0.35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88"/>
        <v>0</v>
      </c>
      <c r="N1237">
        <f t="shared" si="89"/>
        <v>0</v>
      </c>
      <c r="S1237">
        <f t="shared" si="90"/>
        <v>0</v>
      </c>
    </row>
    <row r="1238" spans="1:19" x14ac:dyDescent="0.35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88"/>
        <v>0</v>
      </c>
      <c r="N1238">
        <f t="shared" si="89"/>
        <v>0</v>
      </c>
      <c r="S1238">
        <f t="shared" si="90"/>
        <v>0</v>
      </c>
    </row>
    <row r="1239" spans="1:19" x14ac:dyDescent="0.35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88"/>
        <v>0</v>
      </c>
      <c r="N1239">
        <f t="shared" si="89"/>
        <v>0</v>
      </c>
      <c r="S1239">
        <f t="shared" si="90"/>
        <v>0</v>
      </c>
    </row>
    <row r="1240" spans="1:19" x14ac:dyDescent="0.35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88"/>
        <v>0</v>
      </c>
      <c r="N1240">
        <f t="shared" si="89"/>
        <v>0</v>
      </c>
      <c r="S1240">
        <f t="shared" si="90"/>
        <v>0</v>
      </c>
    </row>
    <row r="1241" spans="1:19" x14ac:dyDescent="0.35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88"/>
        <v>0</v>
      </c>
      <c r="N1241">
        <f t="shared" si="89"/>
        <v>0</v>
      </c>
      <c r="S1241">
        <f t="shared" si="90"/>
        <v>0</v>
      </c>
    </row>
    <row r="1242" spans="1:19" x14ac:dyDescent="0.35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88"/>
        <v>0</v>
      </c>
      <c r="N1242">
        <f t="shared" si="89"/>
        <v>0</v>
      </c>
      <c r="S1242">
        <f t="shared" si="90"/>
        <v>0</v>
      </c>
    </row>
    <row r="1243" spans="1:19" x14ac:dyDescent="0.35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88"/>
        <v>0</v>
      </c>
      <c r="N1243">
        <f t="shared" si="89"/>
        <v>0</v>
      </c>
      <c r="S1243">
        <f t="shared" si="90"/>
        <v>0</v>
      </c>
    </row>
    <row r="1244" spans="1:19" x14ac:dyDescent="0.35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88"/>
        <v>0</v>
      </c>
      <c r="N1244">
        <f t="shared" si="89"/>
        <v>0</v>
      </c>
      <c r="S1244">
        <f t="shared" si="90"/>
        <v>0</v>
      </c>
    </row>
    <row r="1245" spans="1:19" x14ac:dyDescent="0.35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88"/>
        <v>0</v>
      </c>
      <c r="N1245">
        <f t="shared" si="89"/>
        <v>0</v>
      </c>
      <c r="S1245">
        <f t="shared" si="90"/>
        <v>0</v>
      </c>
    </row>
    <row r="1246" spans="1:19" x14ac:dyDescent="0.35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88"/>
        <v>0</v>
      </c>
      <c r="N1246">
        <f t="shared" si="89"/>
        <v>0</v>
      </c>
      <c r="S1246">
        <f t="shared" si="90"/>
        <v>0</v>
      </c>
    </row>
    <row r="1247" spans="1:19" x14ac:dyDescent="0.35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88"/>
        <v>0</v>
      </c>
      <c r="N1247">
        <f t="shared" si="89"/>
        <v>0</v>
      </c>
      <c r="S1247">
        <f t="shared" si="90"/>
        <v>0</v>
      </c>
    </row>
    <row r="1248" spans="1:19" x14ac:dyDescent="0.35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88"/>
        <v>0</v>
      </c>
      <c r="N1248">
        <f t="shared" si="89"/>
        <v>0</v>
      </c>
      <c r="S1248">
        <f t="shared" si="90"/>
        <v>0</v>
      </c>
    </row>
    <row r="1249" spans="1:19" x14ac:dyDescent="0.35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88"/>
        <v>0</v>
      </c>
      <c r="N1249">
        <f t="shared" si="89"/>
        <v>0</v>
      </c>
      <c r="S1249">
        <f t="shared" si="90"/>
        <v>0</v>
      </c>
    </row>
    <row r="1250" spans="1:19" x14ac:dyDescent="0.35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88"/>
        <v>0</v>
      </c>
      <c r="N1250">
        <f t="shared" si="89"/>
        <v>0</v>
      </c>
      <c r="S1250">
        <f t="shared" si="90"/>
        <v>0</v>
      </c>
    </row>
    <row r="1251" spans="1:19" x14ac:dyDescent="0.35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88"/>
        <v>0</v>
      </c>
      <c r="N1251">
        <f t="shared" si="89"/>
        <v>0</v>
      </c>
      <c r="S1251">
        <f t="shared" si="90"/>
        <v>0</v>
      </c>
    </row>
    <row r="1252" spans="1:19" x14ac:dyDescent="0.35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88"/>
        <v>0</v>
      </c>
      <c r="N1252">
        <f t="shared" si="89"/>
        <v>0</v>
      </c>
      <c r="S1252">
        <f t="shared" si="90"/>
        <v>0</v>
      </c>
    </row>
    <row r="1253" spans="1:19" x14ac:dyDescent="0.35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88"/>
        <v>0</v>
      </c>
      <c r="N1253">
        <f t="shared" si="89"/>
        <v>0</v>
      </c>
      <c r="S1253">
        <f t="shared" si="90"/>
        <v>0</v>
      </c>
    </row>
    <row r="1254" spans="1:19" x14ac:dyDescent="0.35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88"/>
        <v>0</v>
      </c>
      <c r="N1254">
        <f t="shared" si="89"/>
        <v>0</v>
      </c>
      <c r="S1254">
        <f t="shared" si="90"/>
        <v>0</v>
      </c>
    </row>
    <row r="1255" spans="1:19" x14ac:dyDescent="0.35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88"/>
        <v>0</v>
      </c>
      <c r="N1255">
        <f t="shared" si="89"/>
        <v>0</v>
      </c>
      <c r="S1255">
        <f t="shared" si="90"/>
        <v>0</v>
      </c>
    </row>
    <row r="1256" spans="1:19" x14ac:dyDescent="0.35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88"/>
        <v>0</v>
      </c>
      <c r="N1256">
        <f t="shared" si="89"/>
        <v>0</v>
      </c>
      <c r="S1256">
        <f t="shared" si="90"/>
        <v>0</v>
      </c>
    </row>
    <row r="1257" spans="1:19" x14ac:dyDescent="0.35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88"/>
        <v>0</v>
      </c>
      <c r="N1257">
        <f t="shared" si="89"/>
        <v>0</v>
      </c>
      <c r="S1257">
        <f t="shared" si="90"/>
        <v>0</v>
      </c>
    </row>
    <row r="1258" spans="1:19" x14ac:dyDescent="0.35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88"/>
        <v>0</v>
      </c>
      <c r="N1258">
        <f t="shared" si="89"/>
        <v>0</v>
      </c>
      <c r="S1258">
        <f t="shared" si="90"/>
        <v>0</v>
      </c>
    </row>
    <row r="1259" spans="1:19" x14ac:dyDescent="0.35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88"/>
        <v>0</v>
      </c>
      <c r="N1259">
        <f t="shared" si="89"/>
        <v>0</v>
      </c>
      <c r="S1259">
        <f t="shared" si="90"/>
        <v>0</v>
      </c>
    </row>
    <row r="1260" spans="1:19" x14ac:dyDescent="0.35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88"/>
        <v>0</v>
      </c>
      <c r="N1260">
        <f t="shared" si="89"/>
        <v>0</v>
      </c>
      <c r="S1260">
        <f t="shared" si="90"/>
        <v>0</v>
      </c>
    </row>
    <row r="1261" spans="1:19" x14ac:dyDescent="0.35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88"/>
        <v>0</v>
      </c>
      <c r="N1261">
        <f t="shared" si="89"/>
        <v>0</v>
      </c>
      <c r="S1261">
        <f t="shared" si="90"/>
        <v>0</v>
      </c>
    </row>
    <row r="1262" spans="1:19" x14ac:dyDescent="0.35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88"/>
        <v>0</v>
      </c>
      <c r="N1262">
        <f t="shared" si="89"/>
        <v>0</v>
      </c>
      <c r="S1262">
        <f t="shared" si="90"/>
        <v>0</v>
      </c>
    </row>
    <row r="1263" spans="1:19" x14ac:dyDescent="0.35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88"/>
        <v>0</v>
      </c>
      <c r="N1263">
        <f t="shared" si="89"/>
        <v>0</v>
      </c>
      <c r="S1263">
        <f t="shared" si="90"/>
        <v>0</v>
      </c>
    </row>
    <row r="1264" spans="1:19" x14ac:dyDescent="0.35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88"/>
        <v>0</v>
      </c>
      <c r="N1264">
        <f t="shared" si="89"/>
        <v>0</v>
      </c>
      <c r="S1264">
        <f t="shared" si="90"/>
        <v>0</v>
      </c>
    </row>
    <row r="1265" spans="1:19" x14ac:dyDescent="0.35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88"/>
        <v>0</v>
      </c>
      <c r="N1265">
        <f t="shared" si="89"/>
        <v>0</v>
      </c>
      <c r="S1265">
        <f t="shared" si="90"/>
        <v>0</v>
      </c>
    </row>
    <row r="1266" spans="1:19" x14ac:dyDescent="0.35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88"/>
        <v>0</v>
      </c>
      <c r="N1266">
        <f t="shared" si="89"/>
        <v>0</v>
      </c>
      <c r="S1266">
        <f t="shared" si="90"/>
        <v>0</v>
      </c>
    </row>
    <row r="1267" spans="1:19" x14ac:dyDescent="0.35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88"/>
        <v>0</v>
      </c>
      <c r="N1267">
        <f t="shared" si="89"/>
        <v>0</v>
      </c>
      <c r="S1267">
        <f t="shared" si="90"/>
        <v>0</v>
      </c>
    </row>
    <row r="1268" spans="1:19" x14ac:dyDescent="0.35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88"/>
        <v>0</v>
      </c>
      <c r="N1268">
        <f t="shared" si="89"/>
        <v>0</v>
      </c>
      <c r="S1268">
        <f t="shared" si="90"/>
        <v>0</v>
      </c>
    </row>
    <row r="1269" spans="1:19" x14ac:dyDescent="0.35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88"/>
        <v>0</v>
      </c>
      <c r="N1269">
        <f t="shared" si="89"/>
        <v>0</v>
      </c>
      <c r="S1269">
        <f t="shared" si="90"/>
        <v>0</v>
      </c>
    </row>
    <row r="1270" spans="1:19" x14ac:dyDescent="0.35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88"/>
        <v>0</v>
      </c>
      <c r="N1270">
        <f t="shared" si="89"/>
        <v>0</v>
      </c>
      <c r="S1270">
        <f t="shared" si="90"/>
        <v>0</v>
      </c>
    </row>
    <row r="1271" spans="1:19" x14ac:dyDescent="0.35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88"/>
        <v>0</v>
      </c>
      <c r="N1271">
        <f t="shared" si="89"/>
        <v>0</v>
      </c>
      <c r="S1271">
        <f t="shared" si="90"/>
        <v>0</v>
      </c>
    </row>
    <row r="1272" spans="1:19" x14ac:dyDescent="0.35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88"/>
        <v>0</v>
      </c>
      <c r="N1272">
        <f t="shared" si="89"/>
        <v>0</v>
      </c>
      <c r="S1272">
        <f t="shared" si="90"/>
        <v>0</v>
      </c>
    </row>
    <row r="1273" spans="1:19" x14ac:dyDescent="0.35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88"/>
        <v>0</v>
      </c>
      <c r="N1273">
        <f t="shared" si="89"/>
        <v>0</v>
      </c>
      <c r="S1273">
        <f t="shared" si="90"/>
        <v>0</v>
      </c>
    </row>
    <row r="1274" spans="1:19" x14ac:dyDescent="0.35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88"/>
        <v>0</v>
      </c>
      <c r="N1274">
        <f t="shared" si="89"/>
        <v>0</v>
      </c>
      <c r="S1274">
        <f t="shared" si="90"/>
        <v>0</v>
      </c>
    </row>
    <row r="1275" spans="1:19" x14ac:dyDescent="0.35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88"/>
        <v>0</v>
      </c>
      <c r="N1275">
        <f t="shared" si="89"/>
        <v>0</v>
      </c>
      <c r="S1275">
        <f t="shared" si="90"/>
        <v>0</v>
      </c>
    </row>
    <row r="1276" spans="1:19" x14ac:dyDescent="0.35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88"/>
        <v>0</v>
      </c>
      <c r="N1276">
        <f t="shared" si="89"/>
        <v>0</v>
      </c>
      <c r="S1276">
        <f t="shared" si="90"/>
        <v>0</v>
      </c>
    </row>
    <row r="1277" spans="1:19" x14ac:dyDescent="0.35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88"/>
        <v>0</v>
      </c>
      <c r="N1277">
        <f t="shared" si="89"/>
        <v>0</v>
      </c>
      <c r="S1277">
        <f t="shared" si="90"/>
        <v>0</v>
      </c>
    </row>
    <row r="1278" spans="1:19" x14ac:dyDescent="0.35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88"/>
        <v>0</v>
      </c>
      <c r="N1278">
        <f t="shared" si="89"/>
        <v>0</v>
      </c>
      <c r="S1278">
        <f t="shared" si="90"/>
        <v>0</v>
      </c>
    </row>
    <row r="1279" spans="1:19" x14ac:dyDescent="0.35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88"/>
        <v>0</v>
      </c>
      <c r="N1279">
        <f t="shared" si="89"/>
        <v>0</v>
      </c>
      <c r="S1279">
        <f t="shared" si="90"/>
        <v>0</v>
      </c>
    </row>
    <row r="1280" spans="1:19" x14ac:dyDescent="0.35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88"/>
        <v>0</v>
      </c>
      <c r="N1280">
        <f t="shared" si="89"/>
        <v>0</v>
      </c>
      <c r="S1280">
        <f t="shared" si="90"/>
        <v>0</v>
      </c>
    </row>
    <row r="1281" spans="1:19" x14ac:dyDescent="0.35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88"/>
        <v>0</v>
      </c>
      <c r="N1281">
        <f t="shared" si="89"/>
        <v>0</v>
      </c>
      <c r="S1281">
        <f t="shared" si="90"/>
        <v>0</v>
      </c>
    </row>
    <row r="1282" spans="1:19" x14ac:dyDescent="0.35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88"/>
        <v>0</v>
      </c>
      <c r="N1282">
        <f t="shared" si="89"/>
        <v>0</v>
      </c>
      <c r="S1282">
        <f t="shared" si="90"/>
        <v>0</v>
      </c>
    </row>
    <row r="1283" spans="1:19" x14ac:dyDescent="0.35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88"/>
        <v>0</v>
      </c>
      <c r="N1283">
        <f t="shared" si="89"/>
        <v>0</v>
      </c>
      <c r="S1283">
        <f t="shared" si="90"/>
        <v>0</v>
      </c>
    </row>
    <row r="1284" spans="1:19" x14ac:dyDescent="0.35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88"/>
        <v>0</v>
      </c>
      <c r="N1284">
        <f t="shared" si="89"/>
        <v>0</v>
      </c>
      <c r="S1284">
        <f t="shared" si="90"/>
        <v>0</v>
      </c>
    </row>
    <row r="1285" spans="1:19" x14ac:dyDescent="0.35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91">+H1285*0.95</f>
        <v>0</v>
      </c>
      <c r="N1285">
        <f t="shared" ref="N1285:N1348" si="92">+M1285*0.85</f>
        <v>0</v>
      </c>
      <c r="S1285">
        <f t="shared" ref="S1285:S1348" si="93">+R1285*0.85</f>
        <v>0</v>
      </c>
    </row>
    <row r="1286" spans="1:19" x14ac:dyDescent="0.35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91"/>
        <v>0</v>
      </c>
      <c r="N1286">
        <f t="shared" si="92"/>
        <v>0</v>
      </c>
      <c r="S1286">
        <f t="shared" si="93"/>
        <v>0</v>
      </c>
    </row>
    <row r="1287" spans="1:19" x14ac:dyDescent="0.35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91"/>
        <v>0</v>
      </c>
      <c r="N1287">
        <f t="shared" si="92"/>
        <v>0</v>
      </c>
      <c r="S1287">
        <f t="shared" si="93"/>
        <v>0</v>
      </c>
    </row>
    <row r="1288" spans="1:19" x14ac:dyDescent="0.35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91"/>
        <v>0</v>
      </c>
      <c r="N1288">
        <f t="shared" si="92"/>
        <v>0</v>
      </c>
      <c r="S1288">
        <f t="shared" si="93"/>
        <v>0</v>
      </c>
    </row>
    <row r="1289" spans="1:19" x14ac:dyDescent="0.35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91"/>
        <v>0</v>
      </c>
      <c r="N1289">
        <f t="shared" si="92"/>
        <v>0</v>
      </c>
      <c r="S1289">
        <f t="shared" si="93"/>
        <v>0</v>
      </c>
    </row>
    <row r="1290" spans="1:19" x14ac:dyDescent="0.35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91"/>
        <v>0</v>
      </c>
      <c r="N1290">
        <f t="shared" si="92"/>
        <v>0</v>
      </c>
      <c r="S1290">
        <f t="shared" si="93"/>
        <v>0</v>
      </c>
    </row>
    <row r="1291" spans="1:19" x14ac:dyDescent="0.35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91"/>
        <v>0</v>
      </c>
      <c r="N1291">
        <f t="shared" si="92"/>
        <v>0</v>
      </c>
      <c r="S1291">
        <f t="shared" si="93"/>
        <v>0</v>
      </c>
    </row>
    <row r="1292" spans="1:19" x14ac:dyDescent="0.35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91"/>
        <v>0</v>
      </c>
      <c r="N1292">
        <f t="shared" si="92"/>
        <v>0</v>
      </c>
      <c r="S1292">
        <f t="shared" si="93"/>
        <v>0</v>
      </c>
    </row>
    <row r="1293" spans="1:19" x14ac:dyDescent="0.35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91"/>
        <v>0</v>
      </c>
      <c r="N1293">
        <f t="shared" si="92"/>
        <v>0</v>
      </c>
      <c r="S1293">
        <f t="shared" si="93"/>
        <v>0</v>
      </c>
    </row>
    <row r="1294" spans="1:19" x14ac:dyDescent="0.35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91"/>
        <v>0</v>
      </c>
      <c r="N1294">
        <f t="shared" si="92"/>
        <v>0</v>
      </c>
      <c r="S1294">
        <f t="shared" si="93"/>
        <v>0</v>
      </c>
    </row>
    <row r="1295" spans="1:19" x14ac:dyDescent="0.35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91"/>
        <v>0</v>
      </c>
      <c r="N1295">
        <f t="shared" si="92"/>
        <v>0</v>
      </c>
      <c r="S1295">
        <f t="shared" si="93"/>
        <v>0</v>
      </c>
    </row>
    <row r="1296" spans="1:19" x14ac:dyDescent="0.35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91"/>
        <v>0</v>
      </c>
      <c r="N1296">
        <f t="shared" si="92"/>
        <v>0</v>
      </c>
      <c r="S1296">
        <f t="shared" si="93"/>
        <v>0</v>
      </c>
    </row>
    <row r="1297" spans="1:19" x14ac:dyDescent="0.35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91"/>
        <v>0</v>
      </c>
      <c r="N1297">
        <f t="shared" si="92"/>
        <v>0</v>
      </c>
      <c r="S1297">
        <f t="shared" si="93"/>
        <v>0</v>
      </c>
    </row>
    <row r="1298" spans="1:19" x14ac:dyDescent="0.35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91"/>
        <v>0</v>
      </c>
      <c r="N1298">
        <f t="shared" si="92"/>
        <v>0</v>
      </c>
      <c r="S1298">
        <f t="shared" si="93"/>
        <v>0</v>
      </c>
    </row>
    <row r="1299" spans="1:19" x14ac:dyDescent="0.35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91"/>
        <v>0</v>
      </c>
      <c r="N1299">
        <f t="shared" si="92"/>
        <v>0</v>
      </c>
      <c r="S1299">
        <f t="shared" si="93"/>
        <v>0</v>
      </c>
    </row>
    <row r="1300" spans="1:19" x14ac:dyDescent="0.35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91"/>
        <v>0</v>
      </c>
      <c r="N1300">
        <f t="shared" si="92"/>
        <v>0</v>
      </c>
      <c r="S1300">
        <f t="shared" si="93"/>
        <v>0</v>
      </c>
    </row>
    <row r="1301" spans="1:19" x14ac:dyDescent="0.35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91"/>
        <v>0</v>
      </c>
      <c r="N1301">
        <f t="shared" si="92"/>
        <v>0</v>
      </c>
      <c r="S1301">
        <f t="shared" si="93"/>
        <v>0</v>
      </c>
    </row>
    <row r="1302" spans="1:19" x14ac:dyDescent="0.35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91"/>
        <v>0</v>
      </c>
      <c r="N1302">
        <f t="shared" si="92"/>
        <v>0</v>
      </c>
      <c r="S1302">
        <f t="shared" si="93"/>
        <v>0</v>
      </c>
    </row>
    <row r="1303" spans="1:19" x14ac:dyDescent="0.35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91"/>
        <v>0</v>
      </c>
      <c r="N1303">
        <f t="shared" si="92"/>
        <v>0</v>
      </c>
      <c r="S1303">
        <f t="shared" si="93"/>
        <v>0</v>
      </c>
    </row>
    <row r="1304" spans="1:19" x14ac:dyDescent="0.35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91"/>
        <v>0</v>
      </c>
      <c r="N1304">
        <f t="shared" si="92"/>
        <v>0</v>
      </c>
      <c r="S1304">
        <f t="shared" si="93"/>
        <v>0</v>
      </c>
    </row>
    <row r="1305" spans="1:19" x14ac:dyDescent="0.35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91"/>
        <v>0</v>
      </c>
      <c r="N1305">
        <f t="shared" si="92"/>
        <v>0</v>
      </c>
      <c r="S1305">
        <f t="shared" si="93"/>
        <v>0</v>
      </c>
    </row>
    <row r="1306" spans="1:19" x14ac:dyDescent="0.35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91"/>
        <v>0</v>
      </c>
      <c r="N1306">
        <f t="shared" si="92"/>
        <v>0</v>
      </c>
      <c r="S1306">
        <f t="shared" si="93"/>
        <v>0</v>
      </c>
    </row>
    <row r="1307" spans="1:19" x14ac:dyDescent="0.35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91"/>
        <v>0</v>
      </c>
      <c r="N1307">
        <f t="shared" si="92"/>
        <v>0</v>
      </c>
      <c r="S1307">
        <f t="shared" si="93"/>
        <v>0</v>
      </c>
    </row>
    <row r="1308" spans="1:19" x14ac:dyDescent="0.35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91"/>
        <v>0</v>
      </c>
      <c r="N1308">
        <f t="shared" si="92"/>
        <v>0</v>
      </c>
      <c r="S1308">
        <f t="shared" si="93"/>
        <v>0</v>
      </c>
    </row>
    <row r="1309" spans="1:19" x14ac:dyDescent="0.35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91"/>
        <v>0</v>
      </c>
      <c r="N1309">
        <f t="shared" si="92"/>
        <v>0</v>
      </c>
      <c r="S1309">
        <f t="shared" si="93"/>
        <v>0</v>
      </c>
    </row>
    <row r="1310" spans="1:19" x14ac:dyDescent="0.35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91"/>
        <v>0</v>
      </c>
      <c r="N1310">
        <f t="shared" si="92"/>
        <v>0</v>
      </c>
      <c r="S1310">
        <f t="shared" si="93"/>
        <v>0</v>
      </c>
    </row>
    <row r="1311" spans="1:19" x14ac:dyDescent="0.35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91"/>
        <v>0</v>
      </c>
      <c r="N1311">
        <f t="shared" si="92"/>
        <v>0</v>
      </c>
      <c r="S1311">
        <f t="shared" si="93"/>
        <v>0</v>
      </c>
    </row>
    <row r="1312" spans="1:19" x14ac:dyDescent="0.35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91"/>
        <v>0</v>
      </c>
      <c r="N1312">
        <f t="shared" si="92"/>
        <v>0</v>
      </c>
      <c r="S1312">
        <f t="shared" si="93"/>
        <v>0</v>
      </c>
    </row>
    <row r="1313" spans="1:19" x14ac:dyDescent="0.35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91"/>
        <v>0</v>
      </c>
      <c r="N1313">
        <f t="shared" si="92"/>
        <v>0</v>
      </c>
      <c r="S1313">
        <f t="shared" si="93"/>
        <v>0</v>
      </c>
    </row>
    <row r="1314" spans="1:19" x14ac:dyDescent="0.35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91"/>
        <v>0</v>
      </c>
      <c r="N1314">
        <f t="shared" si="92"/>
        <v>0</v>
      </c>
      <c r="S1314">
        <f t="shared" si="93"/>
        <v>0</v>
      </c>
    </row>
    <row r="1315" spans="1:19" x14ac:dyDescent="0.35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91"/>
        <v>0</v>
      </c>
      <c r="N1315">
        <f t="shared" si="92"/>
        <v>0</v>
      </c>
      <c r="S1315">
        <f t="shared" si="93"/>
        <v>0</v>
      </c>
    </row>
    <row r="1316" spans="1:19" x14ac:dyDescent="0.35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91"/>
        <v>0</v>
      </c>
      <c r="N1316">
        <f t="shared" si="92"/>
        <v>0</v>
      </c>
      <c r="S1316">
        <f t="shared" si="93"/>
        <v>0</v>
      </c>
    </row>
    <row r="1317" spans="1:19" x14ac:dyDescent="0.35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91"/>
        <v>0</v>
      </c>
      <c r="N1317">
        <f t="shared" si="92"/>
        <v>0</v>
      </c>
      <c r="S1317">
        <f t="shared" si="93"/>
        <v>0</v>
      </c>
    </row>
    <row r="1318" spans="1:19" x14ac:dyDescent="0.35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91"/>
        <v>0</v>
      </c>
      <c r="N1318">
        <f t="shared" si="92"/>
        <v>0</v>
      </c>
      <c r="S1318">
        <f t="shared" si="93"/>
        <v>0</v>
      </c>
    </row>
    <row r="1319" spans="1:19" x14ac:dyDescent="0.35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91"/>
        <v>0</v>
      </c>
      <c r="N1319">
        <f t="shared" si="92"/>
        <v>0</v>
      </c>
      <c r="S1319">
        <f t="shared" si="93"/>
        <v>0</v>
      </c>
    </row>
    <row r="1320" spans="1:19" x14ac:dyDescent="0.35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91"/>
        <v>0</v>
      </c>
      <c r="N1320">
        <f t="shared" si="92"/>
        <v>0</v>
      </c>
      <c r="S1320">
        <f t="shared" si="93"/>
        <v>0</v>
      </c>
    </row>
    <row r="1321" spans="1:19" x14ac:dyDescent="0.35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91"/>
        <v>0</v>
      </c>
      <c r="N1321">
        <f t="shared" si="92"/>
        <v>0</v>
      </c>
      <c r="S1321">
        <f t="shared" si="93"/>
        <v>0</v>
      </c>
    </row>
    <row r="1322" spans="1:19" x14ac:dyDescent="0.35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91"/>
        <v>0</v>
      </c>
      <c r="N1322">
        <f t="shared" si="92"/>
        <v>0</v>
      </c>
      <c r="S1322">
        <f t="shared" si="93"/>
        <v>0</v>
      </c>
    </row>
    <row r="1323" spans="1:19" x14ac:dyDescent="0.35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91"/>
        <v>0</v>
      </c>
      <c r="N1323">
        <f t="shared" si="92"/>
        <v>0</v>
      </c>
      <c r="S1323">
        <f t="shared" si="93"/>
        <v>0</v>
      </c>
    </row>
    <row r="1324" spans="1:19" x14ac:dyDescent="0.35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91"/>
        <v>0</v>
      </c>
      <c r="N1324">
        <f t="shared" si="92"/>
        <v>0</v>
      </c>
      <c r="S1324">
        <f t="shared" si="93"/>
        <v>0</v>
      </c>
    </row>
    <row r="1325" spans="1:19" x14ac:dyDescent="0.35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91"/>
        <v>0</v>
      </c>
      <c r="N1325">
        <f t="shared" si="92"/>
        <v>0</v>
      </c>
      <c r="S1325">
        <f t="shared" si="93"/>
        <v>0</v>
      </c>
    </row>
    <row r="1326" spans="1:19" x14ac:dyDescent="0.35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91"/>
        <v>0</v>
      </c>
      <c r="N1326">
        <f t="shared" si="92"/>
        <v>0</v>
      </c>
      <c r="S1326">
        <f t="shared" si="93"/>
        <v>0</v>
      </c>
    </row>
    <row r="1327" spans="1:19" x14ac:dyDescent="0.35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91"/>
        <v>0</v>
      </c>
      <c r="N1327">
        <f t="shared" si="92"/>
        <v>0</v>
      </c>
      <c r="S1327">
        <f t="shared" si="93"/>
        <v>0</v>
      </c>
    </row>
    <row r="1328" spans="1:19" x14ac:dyDescent="0.35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91"/>
        <v>0</v>
      </c>
      <c r="N1328">
        <f t="shared" si="92"/>
        <v>0</v>
      </c>
      <c r="S1328">
        <f t="shared" si="93"/>
        <v>0</v>
      </c>
    </row>
    <row r="1329" spans="1:19" x14ac:dyDescent="0.35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91"/>
        <v>0</v>
      </c>
      <c r="N1329">
        <f t="shared" si="92"/>
        <v>0</v>
      </c>
      <c r="S1329">
        <f t="shared" si="93"/>
        <v>0</v>
      </c>
    </row>
    <row r="1330" spans="1:19" x14ac:dyDescent="0.35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91"/>
        <v>0</v>
      </c>
      <c r="N1330">
        <f t="shared" si="92"/>
        <v>0</v>
      </c>
      <c r="S1330">
        <f t="shared" si="93"/>
        <v>0</v>
      </c>
    </row>
    <row r="1331" spans="1:19" x14ac:dyDescent="0.35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91"/>
        <v>0</v>
      </c>
      <c r="N1331">
        <f t="shared" si="92"/>
        <v>0</v>
      </c>
      <c r="S1331">
        <f t="shared" si="93"/>
        <v>0</v>
      </c>
    </row>
    <row r="1332" spans="1:19" x14ac:dyDescent="0.35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91"/>
        <v>0</v>
      </c>
      <c r="N1332">
        <f t="shared" si="92"/>
        <v>0</v>
      </c>
      <c r="S1332">
        <f t="shared" si="93"/>
        <v>0</v>
      </c>
    </row>
    <row r="1333" spans="1:19" x14ac:dyDescent="0.35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91"/>
        <v>0</v>
      </c>
      <c r="N1333">
        <f t="shared" si="92"/>
        <v>0</v>
      </c>
      <c r="S1333">
        <f t="shared" si="93"/>
        <v>0</v>
      </c>
    </row>
    <row r="1334" spans="1:19" x14ac:dyDescent="0.35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91"/>
        <v>0</v>
      </c>
      <c r="N1334">
        <f t="shared" si="92"/>
        <v>0</v>
      </c>
      <c r="S1334">
        <f t="shared" si="93"/>
        <v>0</v>
      </c>
    </row>
    <row r="1335" spans="1:19" x14ac:dyDescent="0.35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91"/>
        <v>0</v>
      </c>
      <c r="N1335">
        <f t="shared" si="92"/>
        <v>0</v>
      </c>
      <c r="S1335">
        <f t="shared" si="93"/>
        <v>0</v>
      </c>
    </row>
    <row r="1336" spans="1:19" x14ac:dyDescent="0.35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91"/>
        <v>0</v>
      </c>
      <c r="N1336">
        <f t="shared" si="92"/>
        <v>0</v>
      </c>
      <c r="S1336">
        <f t="shared" si="93"/>
        <v>0</v>
      </c>
    </row>
    <row r="1337" spans="1:19" x14ac:dyDescent="0.35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91"/>
        <v>0</v>
      </c>
      <c r="N1337">
        <f t="shared" si="92"/>
        <v>0</v>
      </c>
      <c r="S1337">
        <f t="shared" si="93"/>
        <v>0</v>
      </c>
    </row>
    <row r="1338" spans="1:19" x14ac:dyDescent="0.35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91"/>
        <v>0</v>
      </c>
      <c r="N1338">
        <f t="shared" si="92"/>
        <v>0</v>
      </c>
      <c r="S1338">
        <f t="shared" si="93"/>
        <v>0</v>
      </c>
    </row>
    <row r="1339" spans="1:19" x14ac:dyDescent="0.35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91"/>
        <v>0</v>
      </c>
      <c r="N1339">
        <f t="shared" si="92"/>
        <v>0</v>
      </c>
      <c r="S1339">
        <f t="shared" si="93"/>
        <v>0</v>
      </c>
    </row>
    <row r="1340" spans="1:19" x14ac:dyDescent="0.35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91"/>
        <v>0</v>
      </c>
      <c r="N1340">
        <f t="shared" si="92"/>
        <v>0</v>
      </c>
      <c r="S1340">
        <f t="shared" si="93"/>
        <v>0</v>
      </c>
    </row>
    <row r="1341" spans="1:19" x14ac:dyDescent="0.35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91"/>
        <v>0</v>
      </c>
      <c r="N1341">
        <f t="shared" si="92"/>
        <v>0</v>
      </c>
      <c r="S1341">
        <f t="shared" si="93"/>
        <v>0</v>
      </c>
    </row>
    <row r="1342" spans="1:19" x14ac:dyDescent="0.35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91"/>
        <v>0</v>
      </c>
      <c r="N1342">
        <f t="shared" si="92"/>
        <v>0</v>
      </c>
      <c r="S1342">
        <f t="shared" si="93"/>
        <v>0</v>
      </c>
    </row>
    <row r="1343" spans="1:19" x14ac:dyDescent="0.35">
      <c r="C1343" s="5">
        <v>7.7518113008994194E-2</v>
      </c>
      <c r="D1343">
        <v>110.799233735553</v>
      </c>
      <c r="I1343">
        <f t="shared" si="91"/>
        <v>0</v>
      </c>
      <c r="N1343">
        <f t="shared" si="92"/>
        <v>0</v>
      </c>
      <c r="S1343">
        <f t="shared" si="93"/>
        <v>0</v>
      </c>
    </row>
    <row r="1344" spans="1:19" x14ac:dyDescent="0.35">
      <c r="C1344" s="5">
        <v>7.75517865993995E-2</v>
      </c>
      <c r="D1344">
        <v>110.736360509576</v>
      </c>
      <c r="I1344">
        <f t="shared" si="91"/>
        <v>0</v>
      </c>
      <c r="N1344">
        <f t="shared" si="92"/>
        <v>0</v>
      </c>
      <c r="S1344">
        <f t="shared" si="93"/>
        <v>0</v>
      </c>
    </row>
    <row r="1345" spans="3:19" x14ac:dyDescent="0.35">
      <c r="C1345" s="5">
        <v>7.7613711305944702E-2</v>
      </c>
      <c r="D1345">
        <v>110.68054072999</v>
      </c>
      <c r="I1345">
        <f t="shared" si="91"/>
        <v>0</v>
      </c>
      <c r="N1345">
        <f t="shared" si="92"/>
        <v>0</v>
      </c>
      <c r="S1345">
        <f t="shared" si="93"/>
        <v>0</v>
      </c>
    </row>
    <row r="1346" spans="3:19" x14ac:dyDescent="0.35">
      <c r="C1346" s="5">
        <v>7.7527028758670694E-2</v>
      </c>
      <c r="D1346">
        <v>110.596507164839</v>
      </c>
      <c r="I1346">
        <f t="shared" si="91"/>
        <v>0</v>
      </c>
      <c r="N1346">
        <f t="shared" si="92"/>
        <v>0</v>
      </c>
      <c r="S1346">
        <f t="shared" si="93"/>
        <v>0</v>
      </c>
    </row>
    <row r="1347" spans="3:19" x14ac:dyDescent="0.35">
      <c r="C1347" s="5">
        <v>7.7649583578755496E-2</v>
      </c>
      <c r="D1347">
        <v>110.50126265484499</v>
      </c>
      <c r="I1347">
        <f t="shared" si="91"/>
        <v>0</v>
      </c>
      <c r="N1347">
        <f t="shared" si="92"/>
        <v>0</v>
      </c>
      <c r="S1347">
        <f t="shared" si="93"/>
        <v>0</v>
      </c>
    </row>
    <row r="1348" spans="3:19" x14ac:dyDescent="0.35">
      <c r="C1348" s="5">
        <v>7.7545679150867797E-2</v>
      </c>
      <c r="D1348">
        <v>110.449932360689</v>
      </c>
      <c r="I1348">
        <f t="shared" si="91"/>
        <v>0</v>
      </c>
      <c r="N1348">
        <f t="shared" si="92"/>
        <v>0</v>
      </c>
      <c r="S1348">
        <f t="shared" si="93"/>
        <v>0</v>
      </c>
    </row>
    <row r="1349" spans="3:19" x14ac:dyDescent="0.35">
      <c r="C1349" s="5">
        <v>7.7551444775132303E-2</v>
      </c>
      <c r="D1349">
        <v>110.380209987999</v>
      </c>
      <c r="I1349">
        <f t="shared" ref="I1349:I1406" si="94">+H1349*0.95</f>
        <v>0</v>
      </c>
      <c r="N1349">
        <f t="shared" ref="N1349:N1406" si="95">+M1349*0.85</f>
        <v>0</v>
      </c>
      <c r="S1349">
        <f t="shared" ref="S1349:S1406" si="96">+R1349*0.85</f>
        <v>0</v>
      </c>
    </row>
    <row r="1350" spans="3:19" x14ac:dyDescent="0.35">
      <c r="C1350" s="5">
        <v>7.7419657435855896E-2</v>
      </c>
      <c r="D1350">
        <v>110.316139055158</v>
      </c>
      <c r="I1350">
        <f t="shared" si="94"/>
        <v>0</v>
      </c>
      <c r="N1350">
        <f t="shared" si="95"/>
        <v>0</v>
      </c>
      <c r="S1350">
        <f t="shared" si="96"/>
        <v>0</v>
      </c>
    </row>
    <row r="1351" spans="3:19" x14ac:dyDescent="0.35">
      <c r="C1351" s="5">
        <v>7.7566096188800407E-2</v>
      </c>
      <c r="D1351">
        <v>110.248132799765</v>
      </c>
      <c r="I1351">
        <f t="shared" si="94"/>
        <v>0</v>
      </c>
      <c r="N1351">
        <f t="shared" si="95"/>
        <v>0</v>
      </c>
      <c r="S1351">
        <f t="shared" si="96"/>
        <v>0</v>
      </c>
    </row>
    <row r="1352" spans="3:19" x14ac:dyDescent="0.35">
      <c r="C1352" s="5">
        <v>7.7450907869669794E-2</v>
      </c>
      <c r="D1352">
        <v>110.173208446518</v>
      </c>
      <c r="I1352">
        <f t="shared" si="94"/>
        <v>0</v>
      </c>
      <c r="N1352">
        <f t="shared" si="95"/>
        <v>0</v>
      </c>
      <c r="S1352">
        <f t="shared" si="96"/>
        <v>0</v>
      </c>
    </row>
    <row r="1353" spans="3:19" x14ac:dyDescent="0.35">
      <c r="C1353" s="5">
        <v>7.7558779258855501E-2</v>
      </c>
      <c r="D1353">
        <v>110.101752080309</v>
      </c>
      <c r="I1353">
        <f t="shared" si="94"/>
        <v>0</v>
      </c>
      <c r="N1353">
        <f t="shared" si="95"/>
        <v>0</v>
      </c>
      <c r="S1353">
        <f t="shared" si="96"/>
        <v>0</v>
      </c>
    </row>
    <row r="1354" spans="3:19" x14ac:dyDescent="0.35">
      <c r="C1354" s="5">
        <v>7.7543903914082099E-2</v>
      </c>
      <c r="D1354">
        <v>110.023847505506</v>
      </c>
      <c r="I1354">
        <f t="shared" si="94"/>
        <v>0</v>
      </c>
      <c r="N1354">
        <f t="shared" si="95"/>
        <v>0</v>
      </c>
      <c r="S1354">
        <f t="shared" si="96"/>
        <v>0</v>
      </c>
    </row>
    <row r="1355" spans="3:19" x14ac:dyDescent="0.35">
      <c r="C1355" s="5">
        <v>7.75613604802603E-2</v>
      </c>
      <c r="D1355">
        <v>109.950529458479</v>
      </c>
      <c r="I1355">
        <f t="shared" si="94"/>
        <v>0</v>
      </c>
      <c r="N1355">
        <f t="shared" si="95"/>
        <v>0</v>
      </c>
      <c r="S1355">
        <f t="shared" si="96"/>
        <v>0</v>
      </c>
    </row>
    <row r="1356" spans="3:19" x14ac:dyDescent="0.35">
      <c r="C1356" s="5">
        <v>7.75369987202294E-2</v>
      </c>
      <c r="D1356">
        <v>109.86222092256099</v>
      </c>
      <c r="I1356">
        <f t="shared" si="94"/>
        <v>0</v>
      </c>
      <c r="N1356">
        <f t="shared" si="95"/>
        <v>0</v>
      </c>
      <c r="S1356">
        <f t="shared" si="96"/>
        <v>0</v>
      </c>
    </row>
    <row r="1357" spans="3:19" x14ac:dyDescent="0.35">
      <c r="C1357" s="5">
        <v>7.7489480130520802E-2</v>
      </c>
      <c r="D1357">
        <v>109.79658198969</v>
      </c>
      <c r="I1357">
        <f t="shared" si="94"/>
        <v>0</v>
      </c>
      <c r="N1357">
        <f t="shared" si="95"/>
        <v>0</v>
      </c>
      <c r="S1357">
        <f t="shared" si="96"/>
        <v>0</v>
      </c>
    </row>
    <row r="1358" spans="3:19" x14ac:dyDescent="0.35">
      <c r="C1358" s="5">
        <v>7.7422479625248106E-2</v>
      </c>
      <c r="D1358">
        <v>109.724793636504</v>
      </c>
      <c r="I1358">
        <f t="shared" si="94"/>
        <v>0</v>
      </c>
      <c r="N1358">
        <f t="shared" si="95"/>
        <v>0</v>
      </c>
      <c r="S1358">
        <f t="shared" si="96"/>
        <v>0</v>
      </c>
    </row>
    <row r="1359" spans="3:19" x14ac:dyDescent="0.35">
      <c r="C1359" s="5">
        <v>7.7581773962589695E-2</v>
      </c>
      <c r="D1359">
        <v>109.63477153703499</v>
      </c>
      <c r="I1359">
        <f t="shared" si="94"/>
        <v>0</v>
      </c>
      <c r="N1359">
        <f t="shared" si="95"/>
        <v>0</v>
      </c>
      <c r="S1359">
        <f t="shared" si="96"/>
        <v>0</v>
      </c>
    </row>
    <row r="1360" spans="3:19" x14ac:dyDescent="0.35">
      <c r="C1360" s="5">
        <v>7.7500560460792706E-2</v>
      </c>
      <c r="D1360">
        <v>109.56755183540299</v>
      </c>
      <c r="I1360">
        <f t="shared" si="94"/>
        <v>0</v>
      </c>
      <c r="N1360">
        <f t="shared" si="95"/>
        <v>0</v>
      </c>
      <c r="S1360">
        <f t="shared" si="96"/>
        <v>0</v>
      </c>
    </row>
    <row r="1361" spans="3:19" x14ac:dyDescent="0.35">
      <c r="C1361" s="5">
        <v>7.7548351350042899E-2</v>
      </c>
      <c r="D1361">
        <v>109.484445280043</v>
      </c>
      <c r="I1361">
        <f t="shared" si="94"/>
        <v>0</v>
      </c>
      <c r="N1361">
        <f t="shared" si="95"/>
        <v>0</v>
      </c>
      <c r="S1361">
        <f t="shared" si="96"/>
        <v>0</v>
      </c>
    </row>
    <row r="1362" spans="3:19" x14ac:dyDescent="0.35">
      <c r="C1362" s="5">
        <v>7.7638716222752605E-2</v>
      </c>
      <c r="D1362">
        <v>109.404768405531</v>
      </c>
      <c r="I1362">
        <f t="shared" si="94"/>
        <v>0</v>
      </c>
      <c r="N1362">
        <f t="shared" si="95"/>
        <v>0</v>
      </c>
      <c r="S1362">
        <f t="shared" si="96"/>
        <v>0</v>
      </c>
    </row>
    <row r="1363" spans="3:19" x14ac:dyDescent="0.35">
      <c r="C1363" s="5">
        <v>7.7468039209541706E-2</v>
      </c>
      <c r="D1363">
        <v>109.31852329636401</v>
      </c>
      <c r="I1363">
        <f t="shared" si="94"/>
        <v>0</v>
      </c>
      <c r="N1363">
        <f t="shared" si="95"/>
        <v>0</v>
      </c>
      <c r="S1363">
        <f t="shared" si="96"/>
        <v>0</v>
      </c>
    </row>
    <row r="1364" spans="3:19" x14ac:dyDescent="0.35">
      <c r="C1364" s="5">
        <v>7.7404265681935203E-2</v>
      </c>
      <c r="D1364">
        <v>109.249590031181</v>
      </c>
      <c r="I1364">
        <f t="shared" si="94"/>
        <v>0</v>
      </c>
      <c r="N1364">
        <f t="shared" si="95"/>
        <v>0</v>
      </c>
      <c r="S1364">
        <f t="shared" si="96"/>
        <v>0</v>
      </c>
    </row>
    <row r="1365" spans="3:19" x14ac:dyDescent="0.35">
      <c r="C1365" s="5">
        <v>7.7441130040015294E-2</v>
      </c>
      <c r="D1365">
        <v>109.175533951566</v>
      </c>
      <c r="I1365">
        <f t="shared" si="94"/>
        <v>0</v>
      </c>
      <c r="N1365">
        <f t="shared" si="95"/>
        <v>0</v>
      </c>
      <c r="S1365">
        <f t="shared" si="96"/>
        <v>0</v>
      </c>
    </row>
    <row r="1366" spans="3:19" x14ac:dyDescent="0.35">
      <c r="C1366" s="5">
        <v>7.7406258314111798E-2</v>
      </c>
      <c r="D1366">
        <v>109.094784503743</v>
      </c>
      <c r="I1366">
        <f t="shared" si="94"/>
        <v>0</v>
      </c>
      <c r="N1366">
        <f t="shared" si="95"/>
        <v>0</v>
      </c>
      <c r="S1366">
        <f t="shared" si="96"/>
        <v>0</v>
      </c>
    </row>
    <row r="1367" spans="3:19" x14ac:dyDescent="0.35">
      <c r="C1367" s="5">
        <v>7.7473532641273504E-2</v>
      </c>
      <c r="D1367">
        <v>109.01254366827</v>
      </c>
      <c r="I1367">
        <f t="shared" si="94"/>
        <v>0</v>
      </c>
      <c r="N1367">
        <f t="shared" si="95"/>
        <v>0</v>
      </c>
      <c r="S1367">
        <f t="shared" si="96"/>
        <v>0</v>
      </c>
    </row>
    <row r="1368" spans="3:19" x14ac:dyDescent="0.35">
      <c r="C1368" s="5">
        <v>7.7513668640540601E-2</v>
      </c>
      <c r="D1368">
        <v>108.919209360267</v>
      </c>
      <c r="I1368">
        <f t="shared" si="94"/>
        <v>0</v>
      </c>
      <c r="N1368">
        <f t="shared" si="95"/>
        <v>0</v>
      </c>
      <c r="S1368">
        <f t="shared" si="96"/>
        <v>0</v>
      </c>
    </row>
    <row r="1369" spans="3:19" x14ac:dyDescent="0.35">
      <c r="C1369" s="5">
        <v>7.7556756127804799E-2</v>
      </c>
      <c r="D1369">
        <v>108.835819339103</v>
      </c>
      <c r="I1369">
        <f t="shared" si="94"/>
        <v>0</v>
      </c>
      <c r="N1369">
        <f t="shared" si="95"/>
        <v>0</v>
      </c>
      <c r="S1369">
        <f t="shared" si="96"/>
        <v>0</v>
      </c>
    </row>
    <row r="1370" spans="3:19" x14ac:dyDescent="0.35">
      <c r="C1370" s="5">
        <v>7.7419808050517E-2</v>
      </c>
      <c r="D1370">
        <v>108.744188379669</v>
      </c>
      <c r="I1370">
        <f t="shared" si="94"/>
        <v>0</v>
      </c>
      <c r="N1370">
        <f t="shared" si="95"/>
        <v>0</v>
      </c>
      <c r="S1370">
        <f t="shared" si="96"/>
        <v>0</v>
      </c>
    </row>
    <row r="1371" spans="3:19" x14ac:dyDescent="0.35">
      <c r="C1371" s="5">
        <v>7.7504180848563406E-2</v>
      </c>
      <c r="D1371">
        <v>108.66786968111801</v>
      </c>
      <c r="I1371">
        <f t="shared" si="94"/>
        <v>0</v>
      </c>
      <c r="N1371">
        <f t="shared" si="95"/>
        <v>0</v>
      </c>
      <c r="S1371">
        <f t="shared" si="96"/>
        <v>0</v>
      </c>
    </row>
    <row r="1372" spans="3:19" x14ac:dyDescent="0.35">
      <c r="C1372" s="5">
        <v>7.7563780195511703E-2</v>
      </c>
      <c r="D1372">
        <v>108.575919503435</v>
      </c>
      <c r="I1372">
        <f t="shared" si="94"/>
        <v>0</v>
      </c>
      <c r="N1372">
        <f t="shared" si="95"/>
        <v>0</v>
      </c>
      <c r="S1372">
        <f t="shared" si="96"/>
        <v>0</v>
      </c>
    </row>
    <row r="1373" spans="3:19" x14ac:dyDescent="0.35">
      <c r="C1373" s="5">
        <v>7.7417064673386299E-2</v>
      </c>
      <c r="D1373">
        <v>108.471310406941</v>
      </c>
      <c r="I1373">
        <f t="shared" si="94"/>
        <v>0</v>
      </c>
      <c r="N1373">
        <f t="shared" si="95"/>
        <v>0</v>
      </c>
      <c r="S1373">
        <f t="shared" si="96"/>
        <v>0</v>
      </c>
    </row>
    <row r="1374" spans="3:19" x14ac:dyDescent="0.35">
      <c r="C1374" s="5">
        <v>7.7359206252562096E-2</v>
      </c>
      <c r="D1374">
        <v>108.384843121873</v>
      </c>
      <c r="I1374">
        <f t="shared" si="94"/>
        <v>0</v>
      </c>
      <c r="N1374">
        <f t="shared" si="95"/>
        <v>0</v>
      </c>
      <c r="S1374">
        <f t="shared" si="96"/>
        <v>0</v>
      </c>
    </row>
    <row r="1375" spans="3:19" x14ac:dyDescent="0.35">
      <c r="C1375" s="5">
        <v>7.74453529358968E-2</v>
      </c>
      <c r="D1375">
        <v>108.28909041643</v>
      </c>
      <c r="I1375">
        <f t="shared" si="94"/>
        <v>0</v>
      </c>
      <c r="N1375">
        <f t="shared" si="95"/>
        <v>0</v>
      </c>
      <c r="S1375">
        <f t="shared" si="96"/>
        <v>0</v>
      </c>
    </row>
    <row r="1376" spans="3:19" x14ac:dyDescent="0.35">
      <c r="C1376" s="5">
        <v>7.7547184913446393E-2</v>
      </c>
      <c r="D1376">
        <v>108.194887834795</v>
      </c>
      <c r="I1376">
        <f t="shared" si="94"/>
        <v>0</v>
      </c>
      <c r="N1376">
        <f t="shared" si="95"/>
        <v>0</v>
      </c>
      <c r="S1376">
        <f t="shared" si="96"/>
        <v>0</v>
      </c>
    </row>
    <row r="1377" spans="3:19" x14ac:dyDescent="0.35">
      <c r="C1377" s="5">
        <v>7.7406519659922998E-2</v>
      </c>
      <c r="D1377">
        <v>108.116865787677</v>
      </c>
      <c r="I1377">
        <f t="shared" si="94"/>
        <v>0</v>
      </c>
      <c r="N1377">
        <f t="shared" si="95"/>
        <v>0</v>
      </c>
      <c r="S1377">
        <f t="shared" si="96"/>
        <v>0</v>
      </c>
    </row>
    <row r="1378" spans="3:19" x14ac:dyDescent="0.35">
      <c r="C1378" s="5">
        <v>7.7429107412096104E-2</v>
      </c>
      <c r="D1378">
        <v>108.01916712779899</v>
      </c>
      <c r="I1378">
        <f t="shared" si="94"/>
        <v>0</v>
      </c>
      <c r="N1378">
        <f t="shared" si="95"/>
        <v>0</v>
      </c>
      <c r="S1378">
        <f t="shared" si="96"/>
        <v>0</v>
      </c>
    </row>
    <row r="1379" spans="3:19" x14ac:dyDescent="0.35">
      <c r="C1379" s="5">
        <v>7.7467046771741405E-2</v>
      </c>
      <c r="D1379">
        <v>107.925781744877</v>
      </c>
      <c r="I1379">
        <f t="shared" si="94"/>
        <v>0</v>
      </c>
      <c r="N1379">
        <f t="shared" si="95"/>
        <v>0</v>
      </c>
      <c r="S1379">
        <f t="shared" si="96"/>
        <v>0</v>
      </c>
    </row>
    <row r="1380" spans="3:19" x14ac:dyDescent="0.35">
      <c r="C1380" s="5">
        <v>7.7404361000817004E-2</v>
      </c>
      <c r="D1380">
        <v>107.827010511688</v>
      </c>
      <c r="I1380">
        <f t="shared" si="94"/>
        <v>0</v>
      </c>
      <c r="N1380">
        <f t="shared" si="95"/>
        <v>0</v>
      </c>
      <c r="S1380">
        <f t="shared" si="96"/>
        <v>0</v>
      </c>
    </row>
    <row r="1381" spans="3:19" x14ac:dyDescent="0.35">
      <c r="C1381" s="5">
        <v>7.7385479303404406E-2</v>
      </c>
      <c r="D1381">
        <v>107.72933994301501</v>
      </c>
      <c r="I1381">
        <f t="shared" si="94"/>
        <v>0</v>
      </c>
      <c r="N1381">
        <f t="shared" si="95"/>
        <v>0</v>
      </c>
      <c r="S1381">
        <f t="shared" si="96"/>
        <v>0</v>
      </c>
    </row>
    <row r="1382" spans="3:19" x14ac:dyDescent="0.35">
      <c r="C1382" s="5">
        <v>7.7344115585283105E-2</v>
      </c>
      <c r="D1382">
        <v>107.625190520796</v>
      </c>
      <c r="I1382">
        <f t="shared" si="94"/>
        <v>0</v>
      </c>
      <c r="N1382">
        <f t="shared" si="95"/>
        <v>0</v>
      </c>
      <c r="S1382">
        <f t="shared" si="96"/>
        <v>0</v>
      </c>
    </row>
    <row r="1383" spans="3:19" x14ac:dyDescent="0.35">
      <c r="C1383" s="5">
        <v>7.7383878754610294E-2</v>
      </c>
      <c r="D1383">
        <v>107.523983013944</v>
      </c>
      <c r="I1383">
        <f t="shared" si="94"/>
        <v>0</v>
      </c>
      <c r="N1383">
        <f t="shared" si="95"/>
        <v>0</v>
      </c>
      <c r="S1383">
        <f t="shared" si="96"/>
        <v>0</v>
      </c>
    </row>
    <row r="1384" spans="3:19" x14ac:dyDescent="0.35">
      <c r="C1384" s="5">
        <v>7.7375944518904199E-2</v>
      </c>
      <c r="D1384">
        <v>107.426087715625</v>
      </c>
      <c r="I1384">
        <f t="shared" si="94"/>
        <v>0</v>
      </c>
      <c r="N1384">
        <f t="shared" si="95"/>
        <v>0</v>
      </c>
      <c r="S1384">
        <f t="shared" si="96"/>
        <v>0</v>
      </c>
    </row>
    <row r="1385" spans="3:19" x14ac:dyDescent="0.35">
      <c r="C1385" s="5">
        <v>7.7498282328210696E-2</v>
      </c>
      <c r="D1385">
        <v>107.330023453173</v>
      </c>
      <c r="I1385">
        <f t="shared" si="94"/>
        <v>0</v>
      </c>
      <c r="N1385">
        <f t="shared" si="95"/>
        <v>0</v>
      </c>
      <c r="S1385">
        <f t="shared" si="96"/>
        <v>0</v>
      </c>
    </row>
    <row r="1386" spans="3:19" x14ac:dyDescent="0.35">
      <c r="C1386" s="5">
        <v>7.73594891899783E-2</v>
      </c>
      <c r="D1386">
        <v>107.215518591014</v>
      </c>
      <c r="I1386">
        <f t="shared" si="94"/>
        <v>0</v>
      </c>
      <c r="N1386">
        <f t="shared" si="95"/>
        <v>0</v>
      </c>
      <c r="S1386">
        <f t="shared" si="96"/>
        <v>0</v>
      </c>
    </row>
    <row r="1387" spans="3:19" x14ac:dyDescent="0.35">
      <c r="C1387" s="5">
        <v>7.7451976250738797E-2</v>
      </c>
      <c r="D1387">
        <v>107.11777140996099</v>
      </c>
      <c r="I1387">
        <f t="shared" si="94"/>
        <v>0</v>
      </c>
      <c r="N1387">
        <f t="shared" si="95"/>
        <v>0</v>
      </c>
      <c r="S1387">
        <f t="shared" si="96"/>
        <v>0</v>
      </c>
    </row>
    <row r="1388" spans="3:19" x14ac:dyDescent="0.35">
      <c r="C1388" s="5">
        <v>7.7475490648023906E-2</v>
      </c>
      <c r="D1388">
        <v>107.013885023578</v>
      </c>
      <c r="I1388">
        <f t="shared" si="94"/>
        <v>0</v>
      </c>
      <c r="N1388">
        <f t="shared" si="95"/>
        <v>0</v>
      </c>
      <c r="S1388">
        <f t="shared" si="96"/>
        <v>0</v>
      </c>
    </row>
    <row r="1389" spans="3:19" x14ac:dyDescent="0.35">
      <c r="C1389" s="5">
        <v>7.7412739249192397E-2</v>
      </c>
      <c r="D1389">
        <v>106.905281868374</v>
      </c>
      <c r="I1389">
        <f t="shared" si="94"/>
        <v>0</v>
      </c>
      <c r="N1389">
        <f t="shared" si="95"/>
        <v>0</v>
      </c>
      <c r="S1389">
        <f t="shared" si="96"/>
        <v>0</v>
      </c>
    </row>
    <row r="1390" spans="3:19" x14ac:dyDescent="0.35">
      <c r="C1390" s="5">
        <v>7.7346946848324799E-2</v>
      </c>
      <c r="D1390">
        <v>106.80171725398399</v>
      </c>
      <c r="I1390">
        <f t="shared" si="94"/>
        <v>0</v>
      </c>
      <c r="N1390">
        <f t="shared" si="95"/>
        <v>0</v>
      </c>
      <c r="S1390">
        <f t="shared" si="96"/>
        <v>0</v>
      </c>
    </row>
    <row r="1391" spans="3:19" x14ac:dyDescent="0.35">
      <c r="C1391" s="5">
        <v>7.7434357615777397E-2</v>
      </c>
      <c r="D1391">
        <v>106.686561186601</v>
      </c>
      <c r="I1391">
        <f t="shared" si="94"/>
        <v>0</v>
      </c>
      <c r="N1391">
        <f t="shared" si="95"/>
        <v>0</v>
      </c>
      <c r="S1391">
        <f t="shared" si="96"/>
        <v>0</v>
      </c>
    </row>
    <row r="1392" spans="3:19" x14ac:dyDescent="0.35">
      <c r="C1392" s="5">
        <v>7.7394281473455798E-2</v>
      </c>
      <c r="D1392">
        <v>105.294910084647</v>
      </c>
      <c r="I1392">
        <f t="shared" si="94"/>
        <v>0</v>
      </c>
      <c r="N1392">
        <f t="shared" si="95"/>
        <v>0</v>
      </c>
      <c r="S1392">
        <f t="shared" si="96"/>
        <v>0</v>
      </c>
    </row>
    <row r="1393" spans="3:19" x14ac:dyDescent="0.35">
      <c r="C1393" s="5">
        <v>7.7396847877673605E-2</v>
      </c>
      <c r="D1393">
        <v>106.006215166869</v>
      </c>
      <c r="I1393">
        <f t="shared" si="94"/>
        <v>0</v>
      </c>
      <c r="N1393">
        <f t="shared" si="95"/>
        <v>0</v>
      </c>
      <c r="S1393">
        <f t="shared" si="96"/>
        <v>0</v>
      </c>
    </row>
    <row r="1394" spans="3:19" x14ac:dyDescent="0.35">
      <c r="C1394" s="5">
        <v>7.7271145256695498E-2</v>
      </c>
      <c r="D1394">
        <v>106.514997978056</v>
      </c>
      <c r="I1394">
        <f t="shared" si="94"/>
        <v>0</v>
      </c>
      <c r="N1394">
        <f t="shared" si="95"/>
        <v>0</v>
      </c>
      <c r="S1394">
        <f t="shared" si="96"/>
        <v>0</v>
      </c>
    </row>
    <row r="1395" spans="3:19" x14ac:dyDescent="0.35">
      <c r="C1395" s="5">
        <v>7.7278014360186595E-2</v>
      </c>
      <c r="D1395">
        <v>106.50257911136499</v>
      </c>
      <c r="I1395">
        <f t="shared" si="94"/>
        <v>0</v>
      </c>
      <c r="N1395">
        <f t="shared" si="95"/>
        <v>0</v>
      </c>
      <c r="S1395">
        <f t="shared" si="96"/>
        <v>0</v>
      </c>
    </row>
    <row r="1396" spans="3:19" x14ac:dyDescent="0.35">
      <c r="C1396" s="5">
        <v>7.7416400081512293E-2</v>
      </c>
      <c r="D1396">
        <v>106.22430507338601</v>
      </c>
      <c r="I1396">
        <f t="shared" si="94"/>
        <v>0</v>
      </c>
      <c r="N1396">
        <f t="shared" si="95"/>
        <v>0</v>
      </c>
      <c r="S1396">
        <f t="shared" si="96"/>
        <v>0</v>
      </c>
    </row>
    <row r="1397" spans="3:19" x14ac:dyDescent="0.35">
      <c r="C1397" s="5">
        <v>7.7336376265162904E-2</v>
      </c>
      <c r="D1397">
        <v>105.783518302608</v>
      </c>
      <c r="I1397">
        <f t="shared" si="94"/>
        <v>0</v>
      </c>
      <c r="N1397">
        <f t="shared" si="95"/>
        <v>0</v>
      </c>
      <c r="S1397">
        <f t="shared" si="96"/>
        <v>0</v>
      </c>
    </row>
    <row r="1398" spans="3:19" x14ac:dyDescent="0.35">
      <c r="C1398" s="5">
        <v>7.73799224852664E-2</v>
      </c>
      <c r="D1398">
        <v>105.33581598772101</v>
      </c>
      <c r="I1398">
        <f t="shared" si="94"/>
        <v>0</v>
      </c>
      <c r="N1398">
        <f t="shared" si="95"/>
        <v>0</v>
      </c>
      <c r="S1398">
        <f t="shared" si="96"/>
        <v>0</v>
      </c>
    </row>
    <row r="1399" spans="3:19" x14ac:dyDescent="0.35">
      <c r="C1399" s="5">
        <v>7.7310245116672505E-2</v>
      </c>
      <c r="D1399">
        <v>105.080602275923</v>
      </c>
      <c r="I1399">
        <f t="shared" si="94"/>
        <v>0</v>
      </c>
      <c r="N1399">
        <f t="shared" si="95"/>
        <v>0</v>
      </c>
      <c r="S1399">
        <f t="shared" si="96"/>
        <v>0</v>
      </c>
    </row>
    <row r="1400" spans="3:19" x14ac:dyDescent="0.35">
      <c r="C1400" s="5">
        <v>7.7277637064801299E-2</v>
      </c>
      <c r="D1400">
        <v>104.91071432474</v>
      </c>
      <c r="I1400">
        <f t="shared" si="94"/>
        <v>0</v>
      </c>
      <c r="N1400">
        <f t="shared" si="95"/>
        <v>0</v>
      </c>
      <c r="S1400">
        <f t="shared" si="96"/>
        <v>0</v>
      </c>
    </row>
    <row r="1401" spans="3:19" x14ac:dyDescent="0.35">
      <c r="C1401" s="5">
        <v>7.7301480778235496E-2</v>
      </c>
      <c r="D1401">
        <v>104.759532562845</v>
      </c>
      <c r="I1401">
        <f t="shared" si="94"/>
        <v>0</v>
      </c>
      <c r="N1401">
        <f t="shared" si="95"/>
        <v>0</v>
      </c>
      <c r="S1401">
        <f t="shared" si="96"/>
        <v>0</v>
      </c>
    </row>
    <row r="1402" spans="3:19" x14ac:dyDescent="0.35">
      <c r="C1402" s="5">
        <v>7.7418528122178795E-2</v>
      </c>
      <c r="D1402">
        <v>104.346374769802</v>
      </c>
      <c r="I1402">
        <f t="shared" si="94"/>
        <v>0</v>
      </c>
      <c r="N1402">
        <f t="shared" si="95"/>
        <v>0</v>
      </c>
      <c r="S1402">
        <f t="shared" si="96"/>
        <v>0</v>
      </c>
    </row>
    <row r="1403" spans="3:19" x14ac:dyDescent="0.35">
      <c r="C1403" s="5">
        <v>7.7273782573262506E-2</v>
      </c>
      <c r="D1403">
        <v>103.79105504565899</v>
      </c>
      <c r="I1403">
        <f t="shared" si="94"/>
        <v>0</v>
      </c>
      <c r="N1403">
        <f t="shared" si="95"/>
        <v>0</v>
      </c>
      <c r="S1403">
        <f t="shared" si="96"/>
        <v>0</v>
      </c>
    </row>
    <row r="1404" spans="3:19" x14ac:dyDescent="0.35">
      <c r="C1404" s="5">
        <v>7.7289108056375802E-2</v>
      </c>
      <c r="D1404">
        <v>0.88011857032277596</v>
      </c>
      <c r="I1404">
        <f t="shared" si="94"/>
        <v>0</v>
      </c>
      <c r="N1404">
        <f t="shared" si="95"/>
        <v>0</v>
      </c>
      <c r="S1404">
        <f t="shared" si="96"/>
        <v>0</v>
      </c>
    </row>
    <row r="1405" spans="3:19" x14ac:dyDescent="0.35">
      <c r="C1405" s="5">
        <v>7.7165011698101305E-2</v>
      </c>
      <c r="D1405">
        <v>0.39707879546647301</v>
      </c>
      <c r="I1405">
        <f t="shared" si="94"/>
        <v>0</v>
      </c>
      <c r="N1405">
        <f t="shared" si="95"/>
        <v>0</v>
      </c>
      <c r="S1405">
        <f t="shared" si="96"/>
        <v>0</v>
      </c>
    </row>
    <row r="1406" spans="3:19" x14ac:dyDescent="0.35">
      <c r="C1406" s="5">
        <v>7.7307793128887803E-2</v>
      </c>
      <c r="D1406">
        <v>-5.4378805434264502E-2</v>
      </c>
      <c r="I1406">
        <f t="shared" si="94"/>
        <v>0</v>
      </c>
      <c r="N1406">
        <f t="shared" si="95"/>
        <v>0</v>
      </c>
      <c r="S1406">
        <f t="shared" si="9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R1406"/>
  <sheetViews>
    <sheetView topLeftCell="U1" workbookViewId="0">
      <selection activeCell="AC4" sqref="AC4"/>
    </sheetView>
  </sheetViews>
  <sheetFormatPr defaultRowHeight="14.5" x14ac:dyDescent="0.35"/>
  <sheetData>
    <row r="1" spans="1:1942" x14ac:dyDescent="0.35">
      <c r="A1" s="8">
        <v>5</v>
      </c>
      <c r="B1" s="8"/>
      <c r="C1" s="8">
        <v>5</v>
      </c>
      <c r="D1" s="8"/>
      <c r="E1" s="8">
        <v>10</v>
      </c>
      <c r="F1" s="8"/>
      <c r="G1" s="8">
        <v>10</v>
      </c>
      <c r="H1" s="8"/>
      <c r="I1" s="8"/>
      <c r="J1" s="8">
        <v>10</v>
      </c>
      <c r="K1" s="8"/>
      <c r="L1" s="8">
        <v>20</v>
      </c>
      <c r="M1" s="8"/>
      <c r="N1" s="7"/>
      <c r="O1" s="8">
        <v>20</v>
      </c>
      <c r="P1" s="8"/>
      <c r="Q1" s="8">
        <v>20</v>
      </c>
      <c r="R1" s="8"/>
    </row>
    <row r="2" spans="1:1942" x14ac:dyDescent="0.35">
      <c r="A2" s="8">
        <v>1</v>
      </c>
      <c r="B2" s="8"/>
      <c r="C2" s="8">
        <v>3</v>
      </c>
      <c r="D2" s="8"/>
      <c r="E2" s="8">
        <v>1</v>
      </c>
      <c r="F2" s="8"/>
      <c r="G2" s="8">
        <v>2</v>
      </c>
      <c r="H2" s="8"/>
      <c r="I2" s="8"/>
      <c r="J2" s="8">
        <v>3</v>
      </c>
      <c r="K2" s="8"/>
      <c r="L2" s="8">
        <v>1</v>
      </c>
      <c r="M2" s="8"/>
      <c r="N2" s="7"/>
      <c r="O2" s="8">
        <v>2</v>
      </c>
      <c r="P2" s="8"/>
      <c r="Q2" s="8">
        <v>3</v>
      </c>
      <c r="R2" s="8"/>
      <c r="AD2">
        <v>0</v>
      </c>
      <c r="AE2">
        <v>0</v>
      </c>
      <c r="AF2">
        <v>-823.2</v>
      </c>
      <c r="AG2">
        <v>-823.19999970879201</v>
      </c>
      <c r="AH2">
        <v>-823.19999767033698</v>
      </c>
      <c r="AI2">
        <v>-823.19999213738799</v>
      </c>
      <c r="AJ2">
        <v>-823.19998136269703</v>
      </c>
      <c r="AK2">
        <v>-823.19996359901802</v>
      </c>
      <c r="AL2">
        <v>-823.19993709910295</v>
      </c>
      <c r="AM2">
        <v>-823.19990011570496</v>
      </c>
      <c r="AN2">
        <v>-823.19985090157797</v>
      </c>
      <c r="AO2">
        <v>-823.19978770947296</v>
      </c>
      <c r="AP2">
        <v>-823.19970879214395</v>
      </c>
      <c r="AQ2">
        <v>-823.19961240234397</v>
      </c>
      <c r="AR2">
        <v>-823.19949679282502</v>
      </c>
      <c r="AS2">
        <v>-823.19936021634101</v>
      </c>
      <c r="AT2">
        <v>-823.19920092564303</v>
      </c>
      <c r="AU2">
        <v>-823.19901717348603</v>
      </c>
      <c r="AV2">
        <v>-823.198807212622</v>
      </c>
      <c r="AW2">
        <v>-823.19856929580396</v>
      </c>
      <c r="AX2">
        <v>-823.19830167578402</v>
      </c>
      <c r="AY2">
        <v>-823.19800260531599</v>
      </c>
      <c r="AZ2">
        <v>-823.197670337153</v>
      </c>
      <c r="BA2">
        <v>-823.19730312404602</v>
      </c>
      <c r="BB2">
        <v>-823.19689921874999</v>
      </c>
      <c r="BC2">
        <v>-823.19645687401703</v>
      </c>
      <c r="BD2">
        <v>-823.19597434260004</v>
      </c>
      <c r="BE2">
        <v>-823.19544987725101</v>
      </c>
      <c r="BF2">
        <v>-823.19488173072398</v>
      </c>
      <c r="BG2">
        <v>-823.19426815577197</v>
      </c>
      <c r="BH2">
        <v>-823.19360740514696</v>
      </c>
      <c r="BI2">
        <v>-823.19289773160199</v>
      </c>
      <c r="BJ2">
        <v>-823.19213738789006</v>
      </c>
      <c r="BK2">
        <v>-823.19132462676396</v>
      </c>
      <c r="BL2">
        <v>-823.19045770097705</v>
      </c>
      <c r="BM2">
        <v>-823.18953486328098</v>
      </c>
      <c r="BN2">
        <v>-823.18855436643003</v>
      </c>
      <c r="BO2">
        <v>-823.18751446317697</v>
      </c>
      <c r="BP2">
        <v>-823.18641340627403</v>
      </c>
      <c r="BQ2">
        <v>-823.18524944847297</v>
      </c>
      <c r="BR2">
        <v>-823.18402084252898</v>
      </c>
      <c r="BS2">
        <v>-823.18272584119404</v>
      </c>
      <c r="BT2">
        <v>-823.18136269722004</v>
      </c>
      <c r="BU2">
        <v>-823.17992966336101</v>
      </c>
      <c r="BV2">
        <v>-823.17842499236997</v>
      </c>
      <c r="BW2">
        <v>-823.176846936998</v>
      </c>
      <c r="BX2">
        <v>-823.17519374999995</v>
      </c>
      <c r="BY2">
        <v>-823.17346368412802</v>
      </c>
      <c r="BZ2">
        <v>-823.17165499213502</v>
      </c>
      <c r="CA2">
        <v>-823.16976592677304</v>
      </c>
      <c r="CB2">
        <v>-823.16779474079704</v>
      </c>
      <c r="CC2">
        <v>-823.16573968695695</v>
      </c>
      <c r="CD2">
        <v>-823.16359901800797</v>
      </c>
      <c r="CE2">
        <v>-823.16137098670197</v>
      </c>
      <c r="CF2">
        <v>-823.15905384579298</v>
      </c>
      <c r="CG2">
        <v>-823.15664584803199</v>
      </c>
      <c r="CH2">
        <v>-823.15414524617302</v>
      </c>
      <c r="CI2">
        <v>-823.15155029296898</v>
      </c>
      <c r="CJ2">
        <v>-823.14885924117198</v>
      </c>
      <c r="CK2">
        <v>-823.14607034353605</v>
      </c>
      <c r="CL2">
        <v>-823.14318185281297</v>
      </c>
      <c r="CM2">
        <v>-823.14019202175598</v>
      </c>
      <c r="CN2">
        <v>-823.13709910311798</v>
      </c>
      <c r="CO2">
        <v>-823.13390134965198</v>
      </c>
      <c r="CP2">
        <v>-823.130597014111</v>
      </c>
      <c r="CQ2">
        <v>-823.12718434924705</v>
      </c>
      <c r="CR2">
        <v>-823.12366160781403</v>
      </c>
      <c r="CS2">
        <v>-823.12002704256395</v>
      </c>
      <c r="CT2">
        <v>-823.11627890625005</v>
      </c>
      <c r="CU2">
        <v>-823.112415451625</v>
      </c>
      <c r="CV2">
        <v>-823.10843493144296</v>
      </c>
      <c r="CW2">
        <v>-823.10433559845501</v>
      </c>
      <c r="CX2">
        <v>-823.10011570541405</v>
      </c>
      <c r="CY2">
        <v>-823.09577350507402</v>
      </c>
      <c r="CZ2">
        <v>-823.09130725018804</v>
      </c>
      <c r="DA2">
        <v>-823.08671519350798</v>
      </c>
      <c r="DB2">
        <v>-823.08199558778699</v>
      </c>
      <c r="DC2">
        <v>-823.07714668577705</v>
      </c>
      <c r="DD2">
        <v>-823.072166740233</v>
      </c>
      <c r="DE2">
        <v>-823.06705400390604</v>
      </c>
      <c r="DF2">
        <v>-823.06180672954997</v>
      </c>
      <c r="DG2">
        <v>-823.05642316991805</v>
      </c>
      <c r="DH2">
        <v>-823.05090157776101</v>
      </c>
      <c r="DI2">
        <v>-823.04524020583403</v>
      </c>
      <c r="DJ2">
        <v>-823.039437306889</v>
      </c>
      <c r="DK2">
        <v>-823.03349113367801</v>
      </c>
      <c r="DL2">
        <v>-823.02739993895602</v>
      </c>
      <c r="DM2">
        <v>-823.021161975474</v>
      </c>
      <c r="DN2">
        <v>-823.01477549598496</v>
      </c>
      <c r="DO2">
        <v>-823.00823875324295</v>
      </c>
      <c r="DP2">
        <v>-823.00154999999995</v>
      </c>
      <c r="DQ2">
        <v>-822.99470748900899</v>
      </c>
      <c r="DR2">
        <v>-822.98770947302296</v>
      </c>
      <c r="DS2">
        <v>-822.980554204795</v>
      </c>
      <c r="DT2">
        <v>-822.97323993707698</v>
      </c>
      <c r="DU2">
        <v>-822.96576492262295</v>
      </c>
      <c r="DV2">
        <v>-822.95812741418604</v>
      </c>
      <c r="DW2">
        <v>-822.95032566451698</v>
      </c>
      <c r="DX2">
        <v>-822.94235792637096</v>
      </c>
      <c r="DY2">
        <v>-822.93422245249997</v>
      </c>
      <c r="DZ2">
        <v>-822.92591749565702</v>
      </c>
      <c r="EA2">
        <v>-822.91744130859399</v>
      </c>
      <c r="EB2">
        <v>-822.90879214406505</v>
      </c>
      <c r="EC2">
        <v>-822.89996825482206</v>
      </c>
      <c r="ED2">
        <v>-822.89096789361895</v>
      </c>
      <c r="EE2">
        <v>-822.88178931320704</v>
      </c>
      <c r="EF2">
        <v>-822.87243076634104</v>
      </c>
      <c r="EG2">
        <v>-822.86289050577295</v>
      </c>
      <c r="EH2">
        <v>-822.853166784255</v>
      </c>
      <c r="EI2">
        <v>-822.84325785454098</v>
      </c>
      <c r="EJ2">
        <v>-822.83316196938404</v>
      </c>
      <c r="EK2">
        <v>-822.82287738153605</v>
      </c>
      <c r="EL2">
        <v>-822.81240234375002</v>
      </c>
      <c r="EM2">
        <v>-822.80173510877898</v>
      </c>
      <c r="EN2">
        <v>-822.79087392937595</v>
      </c>
      <c r="EO2">
        <v>-822.77981705829495</v>
      </c>
      <c r="EP2">
        <v>-822.76856274828594</v>
      </c>
      <c r="EQ2">
        <v>-822.75710925210399</v>
      </c>
      <c r="ER2">
        <v>-822.74545482250198</v>
      </c>
      <c r="ES2">
        <v>-822.73359771223204</v>
      </c>
      <c r="ET2">
        <v>-822.72153617404695</v>
      </c>
      <c r="EU2">
        <v>-822.70926846069995</v>
      </c>
      <c r="EV2">
        <v>-822.69679282494405</v>
      </c>
      <c r="EW2">
        <v>-822.68410751953104</v>
      </c>
      <c r="EX2">
        <v>-822.67121079721596</v>
      </c>
      <c r="EY2">
        <v>-822.658100910749</v>
      </c>
      <c r="EZ2">
        <v>-822.64477611288498</v>
      </c>
      <c r="FA2">
        <v>-822.63123465637602</v>
      </c>
      <c r="FB2">
        <v>-822.61747479397604</v>
      </c>
      <c r="FC2">
        <v>-822.60349477843602</v>
      </c>
      <c r="FD2">
        <v>-822.58929286250896</v>
      </c>
      <c r="FE2">
        <v>-822.57486729895004</v>
      </c>
      <c r="FF2">
        <v>-822.56021634051001</v>
      </c>
      <c r="FG2">
        <v>-822.54533823994302</v>
      </c>
      <c r="FH2">
        <v>-822.53023125000004</v>
      </c>
      <c r="FI2">
        <v>-822.51489362343602</v>
      </c>
      <c r="FJ2">
        <v>-822.49932361300296</v>
      </c>
      <c r="FK2">
        <v>-822.48351947145295</v>
      </c>
      <c r="FL2">
        <v>-822.46747945154004</v>
      </c>
      <c r="FM2">
        <v>-822.45120180601702</v>
      </c>
      <c r="FN2">
        <v>-822.434684787636</v>
      </c>
      <c r="FO2">
        <v>-822.41792664915101</v>
      </c>
      <c r="FP2">
        <v>-822.40092564331303</v>
      </c>
      <c r="FQ2">
        <v>-822.383680022877</v>
      </c>
      <c r="FR2">
        <v>-822.36618804059503</v>
      </c>
      <c r="FS2">
        <v>-822.34844794921901</v>
      </c>
      <c r="FT2">
        <v>-822.33045800150296</v>
      </c>
      <c r="FU2">
        <v>-822.312216450199</v>
      </c>
      <c r="FV2">
        <v>-822.29372154806094</v>
      </c>
      <c r="FW2">
        <v>-822.27497154784101</v>
      </c>
      <c r="FX2">
        <v>-822.25596470229198</v>
      </c>
      <c r="FY2">
        <v>-822.23669926416596</v>
      </c>
      <c r="FZ2">
        <v>-822.21717348621803</v>
      </c>
      <c r="GA2">
        <v>-822.19738562120006</v>
      </c>
      <c r="GB2">
        <v>-822.17733392186301</v>
      </c>
      <c r="GC2">
        <v>-822.15701664096298</v>
      </c>
      <c r="GD2">
        <v>-822.13643203125002</v>
      </c>
      <c r="GE2">
        <v>-822.11557834547898</v>
      </c>
      <c r="GF2">
        <v>-822.09445383640104</v>
      </c>
      <c r="GG2">
        <v>-822.07305675677105</v>
      </c>
      <c r="GH2">
        <v>-822.05138535933997</v>
      </c>
      <c r="GI2">
        <v>-822.02943789686196</v>
      </c>
      <c r="GJ2">
        <v>-822.00721262208901</v>
      </c>
      <c r="GK2">
        <v>-821.98470778777403</v>
      </c>
      <c r="GL2">
        <v>-821.96192164667104</v>
      </c>
      <c r="GM2">
        <v>-821.93885245153194</v>
      </c>
      <c r="GN2">
        <v>-821.91549845510895</v>
      </c>
      <c r="GO2">
        <v>-821.89185791015598</v>
      </c>
      <c r="GP2">
        <v>-821.86792906942605</v>
      </c>
      <c r="GQ2">
        <v>-821.84371018567197</v>
      </c>
      <c r="GR2">
        <v>-821.81919951164605</v>
      </c>
      <c r="GS2">
        <v>-821.79439530009995</v>
      </c>
      <c r="GT2">
        <v>-821.76929580378999</v>
      </c>
      <c r="GU2">
        <v>-821.74389927546599</v>
      </c>
      <c r="GV2">
        <v>-821.71820396788098</v>
      </c>
      <c r="GW2">
        <v>-821.69220813379002</v>
      </c>
      <c r="GX2">
        <v>-821.66591002594396</v>
      </c>
      <c r="GY2">
        <v>-821.63930789709605</v>
      </c>
      <c r="GZ2">
        <v>-821.61239999999998</v>
      </c>
      <c r="HA2">
        <v>-821.58518458740798</v>
      </c>
      <c r="HB2">
        <v>-821.55765991207295</v>
      </c>
      <c r="HC2">
        <v>-821.52982422674802</v>
      </c>
      <c r="HD2">
        <v>-821.50167578418495</v>
      </c>
      <c r="HE2">
        <v>-821.47321283713802</v>
      </c>
      <c r="HF2">
        <v>-821.44443363835899</v>
      </c>
      <c r="HG2">
        <v>-821.415336440602</v>
      </c>
      <c r="HH2">
        <v>-821.38591949661895</v>
      </c>
      <c r="HI2">
        <v>-821.35618105916296</v>
      </c>
      <c r="HJ2">
        <v>-821.32611938098705</v>
      </c>
      <c r="HK2">
        <v>-821.29573271484401</v>
      </c>
      <c r="HL2">
        <v>-821.26501931348605</v>
      </c>
      <c r="HM2">
        <v>-821.23397742966699</v>
      </c>
      <c r="HN2">
        <v>-821.20260531613906</v>
      </c>
      <c r="HO2">
        <v>-821.17090122565605</v>
      </c>
      <c r="HP2">
        <v>-821.13886341096895</v>
      </c>
      <c r="HQ2">
        <v>-821.10649012483304</v>
      </c>
      <c r="HR2">
        <v>-821.07377961999896</v>
      </c>
      <c r="HS2">
        <v>-821.04073014922096</v>
      </c>
      <c r="HT2">
        <v>-821.00733996525196</v>
      </c>
      <c r="HU2">
        <v>-820.97360732084405</v>
      </c>
      <c r="HV2">
        <v>-820.93953046875004</v>
      </c>
      <c r="HW2">
        <v>-820.90510766172395</v>
      </c>
      <c r="HX2">
        <v>-820.87033715251698</v>
      </c>
      <c r="HY2">
        <v>-820.83521719388295</v>
      </c>
      <c r="HZ2">
        <v>-820.79974603857499</v>
      </c>
      <c r="IA2">
        <v>-820.76392193934601</v>
      </c>
      <c r="IB2">
        <v>-820.72774314894798</v>
      </c>
      <c r="IC2">
        <v>-820.69120792013496</v>
      </c>
      <c r="ID2">
        <v>-820.65431450565802</v>
      </c>
      <c r="IE2">
        <v>-820.61706115827201</v>
      </c>
      <c r="IF2">
        <v>-820.57944613072902</v>
      </c>
      <c r="IG2">
        <v>-820.54146767578095</v>
      </c>
      <c r="IH2">
        <v>-820.50312404618205</v>
      </c>
      <c r="II2">
        <v>-820.464413494685</v>
      </c>
      <c r="IJ2">
        <v>-820.42533427404203</v>
      </c>
      <c r="IK2">
        <v>-820.38588463700603</v>
      </c>
      <c r="IL2">
        <v>-820.34606283633104</v>
      </c>
      <c r="IM2">
        <v>-820.30586712476804</v>
      </c>
      <c r="IN2">
        <v>-820.26529575507095</v>
      </c>
      <c r="IO2">
        <v>-820.22434697999302</v>
      </c>
      <c r="IP2">
        <v>-820.18301905228702</v>
      </c>
      <c r="IQ2">
        <v>-820.14131022470497</v>
      </c>
      <c r="IR2">
        <v>-820.09921874999998</v>
      </c>
      <c r="IS2">
        <v>-820.05674288092496</v>
      </c>
      <c r="IT2">
        <v>-820.01388087023395</v>
      </c>
      <c r="IU2">
        <v>-819.97063097067803</v>
      </c>
      <c r="IV2">
        <v>-819.92699143501102</v>
      </c>
      <c r="IW2">
        <v>-819.88296051598604</v>
      </c>
      <c r="IX2">
        <v>-819.83853646635498</v>
      </c>
      <c r="IY2">
        <v>-819.79371753887199</v>
      </c>
      <c r="IZ2">
        <v>-819.74850198628906</v>
      </c>
      <c r="JA2">
        <v>-819.70288806135795</v>
      </c>
      <c r="JB2">
        <v>-819.65687401683397</v>
      </c>
      <c r="JC2">
        <v>-819.61045810546898</v>
      </c>
      <c r="JD2">
        <v>-819.56363858001498</v>
      </c>
      <c r="JE2">
        <v>-819.51641369322601</v>
      </c>
      <c r="JF2">
        <v>-819.46878169785396</v>
      </c>
      <c r="JG2">
        <v>-819.42074084665296</v>
      </c>
      <c r="JH2">
        <v>-819.372289392374</v>
      </c>
      <c r="JI2">
        <v>-819.32342558777202</v>
      </c>
      <c r="JJ2">
        <v>-819.274147685598</v>
      </c>
      <c r="JK2">
        <v>-819.22445393860596</v>
      </c>
      <c r="JL2">
        <v>-819.17434259954905</v>
      </c>
      <c r="JM2">
        <v>-819.12381192118005</v>
      </c>
      <c r="JN2">
        <v>-819.07286015625004</v>
      </c>
      <c r="JO2">
        <v>-819.02148555751398</v>
      </c>
      <c r="JP2">
        <v>-818.96968637772397</v>
      </c>
      <c r="JQ2">
        <v>-818.91746086963201</v>
      </c>
      <c r="JR2">
        <v>-818.86480728599304</v>
      </c>
      <c r="JS2">
        <v>-818.81172387955803</v>
      </c>
      <c r="JT2">
        <v>-818.75820890308103</v>
      </c>
      <c r="JU2">
        <v>-818.70426060931402</v>
      </c>
      <c r="JV2">
        <v>-818.64987725101003</v>
      </c>
      <c r="JW2">
        <v>-818.59505708092195</v>
      </c>
      <c r="JX2">
        <v>-818.53979835180303</v>
      </c>
      <c r="JY2">
        <v>-818.48409931640595</v>
      </c>
      <c r="JZ2">
        <v>-818.42795822748405</v>
      </c>
      <c r="KA2">
        <v>-818.37137333779003</v>
      </c>
      <c r="KB2">
        <v>-818.31434290007496</v>
      </c>
      <c r="KC2">
        <v>-818.25686516709402</v>
      </c>
      <c r="KD2">
        <v>-818.19893839159897</v>
      </c>
      <c r="KE2">
        <v>-818.14056082634397</v>
      </c>
      <c r="KF2">
        <v>-818.08173072407999</v>
      </c>
      <c r="KG2">
        <v>-818.02244633756095</v>
      </c>
      <c r="KH2">
        <v>-817.96270591953896</v>
      </c>
      <c r="KI2">
        <v>-817.90250772276795</v>
      </c>
      <c r="KJ2">
        <v>-817.84185000000002</v>
      </c>
      <c r="KK2">
        <v>-817.78073100398797</v>
      </c>
      <c r="KL2">
        <v>-817.71914898748605</v>
      </c>
      <c r="KM2">
        <v>-817.65710220324502</v>
      </c>
      <c r="KN2">
        <v>-817.59458890402004</v>
      </c>
      <c r="KO2">
        <v>-817.53160734256096</v>
      </c>
      <c r="KP2">
        <v>-817.46815577162397</v>
      </c>
      <c r="KQ2">
        <v>-817.40423244396004</v>
      </c>
      <c r="KR2">
        <v>-817.33983561232196</v>
      </c>
      <c r="KS2">
        <v>-817.27496352946298</v>
      </c>
      <c r="KT2">
        <v>-817.20961444813599</v>
      </c>
      <c r="KU2">
        <v>-817.14378662109402</v>
      </c>
      <c r="KV2">
        <v>-817.07747830108895</v>
      </c>
      <c r="KW2">
        <v>-817.01068774087605</v>
      </c>
      <c r="KX2">
        <v>-816.94341319320495</v>
      </c>
      <c r="KY2">
        <v>-816.87565291083104</v>
      </c>
      <c r="KZ2">
        <v>-816.80740514650597</v>
      </c>
      <c r="LA2">
        <v>-816.73866815298402</v>
      </c>
      <c r="LB2">
        <v>-816.66944018301604</v>
      </c>
      <c r="LC2">
        <v>-816.59971948935504</v>
      </c>
      <c r="LD2">
        <v>-816.52950432475598</v>
      </c>
      <c r="LE2">
        <v>-816.45879294197005</v>
      </c>
      <c r="LF2">
        <v>-816.38758359375004</v>
      </c>
      <c r="LG2">
        <v>-816.31587453284999</v>
      </c>
      <c r="LH2">
        <v>-816.24366401202099</v>
      </c>
      <c r="LI2">
        <v>-816.17095028401798</v>
      </c>
      <c r="LJ2">
        <v>-816.09773160159205</v>
      </c>
      <c r="LK2">
        <v>-816.024006217497</v>
      </c>
      <c r="LL2">
        <v>-815.94977238448496</v>
      </c>
      <c r="LM2">
        <v>-815.87502835530995</v>
      </c>
      <c r="LN2">
        <v>-815.799772382725</v>
      </c>
      <c r="LO2">
        <v>-815.72400271948095</v>
      </c>
      <c r="LP2">
        <v>-815.64771761833197</v>
      </c>
      <c r="LQ2">
        <v>-815.57091533203095</v>
      </c>
      <c r="LR2">
        <v>-815.49359411333103</v>
      </c>
      <c r="LS2">
        <v>-815.41575221498499</v>
      </c>
      <c r="LT2">
        <v>-815.33738788974495</v>
      </c>
      <c r="LU2">
        <v>-815.25849939036402</v>
      </c>
      <c r="LV2">
        <v>-815.17908496959501</v>
      </c>
      <c r="LW2">
        <v>-815.09914288019195</v>
      </c>
      <c r="LX2">
        <v>-815.01867137490603</v>
      </c>
      <c r="LY2">
        <v>-814.93766870649097</v>
      </c>
      <c r="LZ2">
        <v>-814.85613312769999</v>
      </c>
      <c r="MA2">
        <v>-814.77406289128498</v>
      </c>
      <c r="MB2">
        <v>-814.69145624999999</v>
      </c>
      <c r="MC2">
        <v>-814.60831145659699</v>
      </c>
      <c r="MD2">
        <v>-814.52462676382902</v>
      </c>
      <c r="ME2">
        <v>-814.44040042444897</v>
      </c>
      <c r="MF2">
        <v>-814.35563069120997</v>
      </c>
      <c r="MG2">
        <v>-814.27031581686401</v>
      </c>
      <c r="MH2">
        <v>-814.18445405416503</v>
      </c>
      <c r="MI2">
        <v>-814.09804365586604</v>
      </c>
      <c r="MJ2">
        <v>-814.011082874718</v>
      </c>
      <c r="MK2">
        <v>-813.92356996347598</v>
      </c>
      <c r="ML2">
        <v>-813.83550317489198</v>
      </c>
      <c r="MM2">
        <v>-813.74688076171901</v>
      </c>
      <c r="MN2">
        <v>-813.65770097670895</v>
      </c>
      <c r="MO2">
        <v>-813.56796207261596</v>
      </c>
      <c r="MP2">
        <v>-813.47766230219304</v>
      </c>
      <c r="MQ2">
        <v>-813.38679991819197</v>
      </c>
      <c r="MR2">
        <v>-813.29537317336599</v>
      </c>
      <c r="MS2">
        <v>-813.203380320468</v>
      </c>
      <c r="MT2">
        <v>-813.11081961225102</v>
      </c>
      <c r="MU2">
        <v>-813.01768930146795</v>
      </c>
      <c r="MV2">
        <v>-812.92398764087204</v>
      </c>
      <c r="MW2">
        <v>-812.82971288321505</v>
      </c>
      <c r="MX2">
        <v>-812.73486328125</v>
      </c>
      <c r="MY2">
        <v>-812.63943708773104</v>
      </c>
      <c r="MZ2">
        <v>-812.54343255541005</v>
      </c>
      <c r="NA2">
        <v>-812.44684793703902</v>
      </c>
      <c r="NB2">
        <v>-812.34968148537303</v>
      </c>
      <c r="NC2">
        <v>-812.25193145316302</v>
      </c>
      <c r="ND2">
        <v>-812.15359609316295</v>
      </c>
      <c r="NE2">
        <v>-812.05467365812501</v>
      </c>
      <c r="NF2">
        <v>-811.95516240080303</v>
      </c>
      <c r="NG2">
        <v>-811.855060573949</v>
      </c>
      <c r="NH2">
        <v>-811.75436643031605</v>
      </c>
      <c r="NI2">
        <v>-811.65307822265595</v>
      </c>
      <c r="NJ2">
        <v>-811.55119420372398</v>
      </c>
      <c r="NK2">
        <v>-811.448712626271</v>
      </c>
      <c r="NL2">
        <v>-811.34563174305003</v>
      </c>
      <c r="NM2">
        <v>-811.241949806815</v>
      </c>
      <c r="NN2">
        <v>-811.13766507031903</v>
      </c>
      <c r="NO2">
        <v>-811.03277578631298</v>
      </c>
      <c r="NP2">
        <v>-810.92728020755101</v>
      </c>
      <c r="NQ2">
        <v>-810.82117658678601</v>
      </c>
      <c r="NR2">
        <v>-810.71446317676998</v>
      </c>
      <c r="NS2">
        <v>-810.60713823025799</v>
      </c>
      <c r="NT2">
        <v>-810.49919999999997</v>
      </c>
      <c r="NU2">
        <v>-810.390646738751</v>
      </c>
      <c r="NV2">
        <v>-810.28147669926295</v>
      </c>
      <c r="NW2">
        <v>-810.17168813428896</v>
      </c>
      <c r="NX2">
        <v>-810.06127929658203</v>
      </c>
      <c r="NY2">
        <v>-809.95024843889405</v>
      </c>
      <c r="NZ2">
        <v>-809.83859381397895</v>
      </c>
      <c r="OA2">
        <v>-809.72631367458996</v>
      </c>
      <c r="OB2">
        <v>-809.61340627347897</v>
      </c>
      <c r="OC2">
        <v>-809.499869863399</v>
      </c>
      <c r="OD2">
        <v>-809.38570269710306</v>
      </c>
      <c r="OE2">
        <v>-809.27090302734405</v>
      </c>
      <c r="OF2">
        <v>-809.15546910687499</v>
      </c>
      <c r="OG2">
        <v>-809.03939918844799</v>
      </c>
      <c r="OH2">
        <v>-808.92269152481697</v>
      </c>
      <c r="OI2">
        <v>-808.80534436873404</v>
      </c>
      <c r="OJ2">
        <v>-808.68735597295301</v>
      </c>
      <c r="OK2">
        <v>-808.56872459022497</v>
      </c>
      <c r="OL2">
        <v>-808.44944847330498</v>
      </c>
      <c r="OM2">
        <v>-808.32952587494401</v>
      </c>
      <c r="ON2">
        <v>-808.20895504789598</v>
      </c>
      <c r="OO2">
        <v>-808.08773424491403</v>
      </c>
      <c r="OP2">
        <v>-807.96586171875003</v>
      </c>
      <c r="OQ2">
        <v>-807.84333572215701</v>
      </c>
      <c r="OR2">
        <v>-807.72015450788899</v>
      </c>
      <c r="OS2">
        <v>-807.59631632869696</v>
      </c>
      <c r="OT2">
        <v>-807.47181943733597</v>
      </c>
      <c r="OU2">
        <v>-807.34666208655699</v>
      </c>
      <c r="OV2">
        <v>-807.22084252911395</v>
      </c>
      <c r="OW2">
        <v>-807.09435901775896</v>
      </c>
      <c r="OX2">
        <v>-806.96720980524503</v>
      </c>
      <c r="OY2">
        <v>-806.83939314432598</v>
      </c>
      <c r="OZ2">
        <v>-806.71090728775403</v>
      </c>
      <c r="PA2">
        <v>-806.58175048828105</v>
      </c>
      <c r="PB2">
        <v>-806.45192099866199</v>
      </c>
      <c r="PC2">
        <v>-806.32141707164806</v>
      </c>
      <c r="PD2">
        <v>-806.19023695999294</v>
      </c>
      <c r="PE2">
        <v>-806.05837891644899</v>
      </c>
      <c r="PF2">
        <v>-805.92584119376897</v>
      </c>
      <c r="PG2">
        <v>-805.79262204470604</v>
      </c>
      <c r="PH2">
        <v>-805.65871972201398</v>
      </c>
      <c r="PI2">
        <v>-805.52413247844402</v>
      </c>
      <c r="PJ2">
        <v>-805.38885856674995</v>
      </c>
      <c r="PK2">
        <v>-805.25289623968399</v>
      </c>
      <c r="PL2">
        <v>-805.11624374999997</v>
      </c>
      <c r="PM2">
        <v>-804.97889935044998</v>
      </c>
      <c r="PN2">
        <v>-804.84086129378795</v>
      </c>
      <c r="PO2">
        <v>-804.70212783276497</v>
      </c>
      <c r="PP2">
        <v>-804.56269722013496</v>
      </c>
      <c r="PQ2">
        <v>-804.42256770865094</v>
      </c>
      <c r="PR2">
        <v>-804.28173755106604</v>
      </c>
      <c r="PS2">
        <v>-804.14020500013203</v>
      </c>
      <c r="PT2">
        <v>-803.99796830860305</v>
      </c>
      <c r="PU2">
        <v>-803.85502572922996</v>
      </c>
      <c r="PV2">
        <v>-803.71137551476795</v>
      </c>
      <c r="PW2">
        <v>-803.567015917969</v>
      </c>
      <c r="PX2">
        <v>-803.421945191585</v>
      </c>
      <c r="PY2">
        <v>-803.276161588371</v>
      </c>
      <c r="PZ2">
        <v>-803.12966336107695</v>
      </c>
      <c r="QA2">
        <v>-802.98244876245803</v>
      </c>
      <c r="QB2">
        <v>-802.83451604526704</v>
      </c>
      <c r="QC2">
        <v>-802.68586346225504</v>
      </c>
      <c r="QD2">
        <v>-802.536489266177</v>
      </c>
      <c r="QE2">
        <v>-802.38639170978399</v>
      </c>
      <c r="QF2">
        <v>-802.23556904582995</v>
      </c>
      <c r="QG2">
        <v>-802.08401952706799</v>
      </c>
      <c r="QH2">
        <v>-801.93174140625001</v>
      </c>
      <c r="QI2">
        <v>-801.77873293613004</v>
      </c>
      <c r="QJ2">
        <v>-801.62499236945905</v>
      </c>
      <c r="QK2">
        <v>-801.47051795899199</v>
      </c>
      <c r="QL2">
        <v>-801.31530795747994</v>
      </c>
      <c r="QM2">
        <v>-801.15936061767798</v>
      </c>
      <c r="QN2">
        <v>-801.00267419233705</v>
      </c>
      <c r="QO2">
        <v>-800.84524693420997</v>
      </c>
      <c r="QP2">
        <v>-800.68707709605098</v>
      </c>
      <c r="QQ2">
        <v>-800.52816293061198</v>
      </c>
      <c r="QR2">
        <v>-800.36850269064598</v>
      </c>
      <c r="QS2">
        <v>-800.208094628906</v>
      </c>
      <c r="QT2">
        <v>-800.04693699814504</v>
      </c>
      <c r="QU2">
        <v>-799.88502805111602</v>
      </c>
      <c r="QV2">
        <v>-799.72236604057105</v>
      </c>
      <c r="QW2">
        <v>-799.55894921926404</v>
      </c>
      <c r="QX2">
        <v>-799.39477583994699</v>
      </c>
      <c r="QY2">
        <v>-799.22984415537303</v>
      </c>
      <c r="QZ2">
        <v>-799.06415241829495</v>
      </c>
      <c r="RA2">
        <v>-798.89769888146498</v>
      </c>
      <c r="RB2">
        <v>-798.73048179763805</v>
      </c>
      <c r="RC2">
        <v>-798.56249941956503</v>
      </c>
      <c r="RD2">
        <v>-798.39374999999995</v>
      </c>
      <c r="RE2">
        <v>-798.22423179169505</v>
      </c>
      <c r="RF2">
        <v>-798.05394304740298</v>
      </c>
      <c r="RG2">
        <v>-797.88288201987802</v>
      </c>
      <c r="RH2">
        <v>-797.71104696187103</v>
      </c>
      <c r="RI2">
        <v>-797.53843612613605</v>
      </c>
      <c r="RJ2">
        <v>-797.36504776542597</v>
      </c>
      <c r="RK2">
        <v>-797.19088013249302</v>
      </c>
      <c r="RL2">
        <v>-797.01593148008999</v>
      </c>
      <c r="RM2">
        <v>-796.84020006097103</v>
      </c>
      <c r="RN2">
        <v>-796.66368412788802</v>
      </c>
      <c r="RO2">
        <v>-796.48638193359398</v>
      </c>
      <c r="RP2">
        <v>-796.30829173084203</v>
      </c>
      <c r="RQ2">
        <v>-796.12941177238395</v>
      </c>
      <c r="RR2">
        <v>-795.94974031097399</v>
      </c>
      <c r="RS2">
        <v>-795.76927559936405</v>
      </c>
      <c r="RT2">
        <v>-795.58801589030804</v>
      </c>
      <c r="RU2">
        <v>-795.40595943655796</v>
      </c>
      <c r="RV2">
        <v>-795.22310449086694</v>
      </c>
      <c r="RW2">
        <v>-795.039449305988</v>
      </c>
      <c r="RX2">
        <v>-794.85499213467301</v>
      </c>
      <c r="RY2">
        <v>-794.66973122967602</v>
      </c>
      <c r="RZ2">
        <v>-794.48366484375003</v>
      </c>
      <c r="SA2">
        <v>-794.29679122964706</v>
      </c>
      <c r="SB2">
        <v>-794.10910864011998</v>
      </c>
      <c r="SC2">
        <v>-793.92061532792297</v>
      </c>
      <c r="SD2">
        <v>-793.73130954580699</v>
      </c>
      <c r="SE2">
        <v>-793.54118954652597</v>
      </c>
      <c r="SF2">
        <v>-793.35025358283303</v>
      </c>
      <c r="SG2">
        <v>-793.15849990747995</v>
      </c>
      <c r="SH2">
        <v>-792.96592677321996</v>
      </c>
      <c r="SI2">
        <v>-792.772532432807</v>
      </c>
      <c r="SJ2">
        <v>-792.57831513899305</v>
      </c>
      <c r="SK2">
        <v>-792.38327314453102</v>
      </c>
      <c r="SL2">
        <v>-792.18740470217404</v>
      </c>
      <c r="SM2">
        <v>-791.990708064675</v>
      </c>
      <c r="SN2">
        <v>-791.79318148478603</v>
      </c>
      <c r="SO2">
        <v>-791.59482321526104</v>
      </c>
      <c r="SP2">
        <v>-791.39563150885203</v>
      </c>
      <c r="SQ2">
        <v>-791.19560461831202</v>
      </c>
      <c r="SR2">
        <v>-790.99474079639401</v>
      </c>
      <c r="SS2">
        <v>-790.79303829585103</v>
      </c>
      <c r="ST2">
        <v>-790.59049536943598</v>
      </c>
      <c r="SU2">
        <v>-790.38711026990097</v>
      </c>
      <c r="SV2">
        <v>-790.18288125000004</v>
      </c>
      <c r="SW2">
        <v>-789.97780656248494</v>
      </c>
      <c r="SX2">
        <v>-789.77188446010996</v>
      </c>
      <c r="SY2">
        <v>-789.56511319562696</v>
      </c>
      <c r="SZ2">
        <v>-789.35749102178795</v>
      </c>
      <c r="TA2">
        <v>-789.14901619134798</v>
      </c>
      <c r="TB2">
        <v>-788.93968695705803</v>
      </c>
      <c r="TC2">
        <v>-788.72950157167099</v>
      </c>
      <c r="TD2">
        <v>-788.51845828794205</v>
      </c>
      <c r="TE2">
        <v>-788.30655535862104</v>
      </c>
      <c r="TF2">
        <v>-788.09379103646199</v>
      </c>
      <c r="TG2">
        <v>-787.88016357421895</v>
      </c>
      <c r="TH2">
        <v>-787.66567122464301</v>
      </c>
      <c r="TI2">
        <v>-787.45031224048796</v>
      </c>
      <c r="TJ2">
        <v>-787.23408487450695</v>
      </c>
      <c r="TK2">
        <v>-787.01698737945196</v>
      </c>
      <c r="TL2">
        <v>-786.79901800807704</v>
      </c>
      <c r="TM2">
        <v>-786.58017501313304</v>
      </c>
      <c r="TN2">
        <v>-786.36045664737503</v>
      </c>
      <c r="TO2">
        <v>-786.139861163555</v>
      </c>
      <c r="TP2">
        <v>-785.91838681442505</v>
      </c>
      <c r="TQ2">
        <v>-785.69603185274002</v>
      </c>
      <c r="TR2">
        <v>-785.47279453124997</v>
      </c>
      <c r="TS2">
        <v>-785.24867310270997</v>
      </c>
      <c r="TT2">
        <v>-785.02366581987201</v>
      </c>
      <c r="TU2">
        <v>-784.79777093549001</v>
      </c>
      <c r="TV2">
        <v>-784.57098670231505</v>
      </c>
      <c r="TW2">
        <v>-784.34331137310096</v>
      </c>
      <c r="TX2">
        <v>-784.11474320060097</v>
      </c>
      <c r="TY2">
        <v>-783.88528043756799</v>
      </c>
      <c r="TZ2">
        <v>-783.65492133675298</v>
      </c>
      <c r="UA2">
        <v>-783.42366415091203</v>
      </c>
      <c r="UB2">
        <v>-783.19150713279498</v>
      </c>
      <c r="UC2">
        <v>-782.95844853515598</v>
      </c>
      <c r="UD2">
        <v>-782.72448661074895</v>
      </c>
      <c r="UE2">
        <v>-782.48961961232499</v>
      </c>
      <c r="UF2">
        <v>-782.25384579263698</v>
      </c>
      <c r="UG2">
        <v>-782.01716340443897</v>
      </c>
      <c r="UH2">
        <v>-781.77957070048399</v>
      </c>
      <c r="UI2">
        <v>-781.54106593352299</v>
      </c>
      <c r="UJ2">
        <v>-781.30164735631104</v>
      </c>
      <c r="UK2">
        <v>-781.06131322160002</v>
      </c>
      <c r="UL2">
        <v>-780.82006178214203</v>
      </c>
      <c r="UM2">
        <v>-780.57789129069101</v>
      </c>
      <c r="UN2">
        <v>-780.33479999999997</v>
      </c>
      <c r="UO2">
        <v>-780.09078616282102</v>
      </c>
      <c r="UP2">
        <v>-779.84584803190705</v>
      </c>
      <c r="UQ2">
        <v>-779.599983860012</v>
      </c>
      <c r="UR2">
        <v>-779.35319189988695</v>
      </c>
      <c r="US2">
        <v>-779.10547040428696</v>
      </c>
      <c r="UT2">
        <v>-778.856817625963</v>
      </c>
      <c r="UU2">
        <v>-778.60723181766798</v>
      </c>
      <c r="UV2">
        <v>-778.35671123215604</v>
      </c>
      <c r="UW2">
        <v>-778.10525412217999</v>
      </c>
      <c r="UX2">
        <v>-777.852858740491</v>
      </c>
      <c r="UY2">
        <v>-777.59952333984404</v>
      </c>
      <c r="UZ2">
        <v>-777.34524617298996</v>
      </c>
      <c r="VA2">
        <v>-777.09002549268405</v>
      </c>
      <c r="VB2">
        <v>-776.83385955167603</v>
      </c>
      <c r="VC2">
        <v>-776.57674660272198</v>
      </c>
      <c r="VD2">
        <v>-776.318684898573</v>
      </c>
      <c r="VE2">
        <v>-776.05967269198197</v>
      </c>
      <c r="VF2">
        <v>-775.79970823570204</v>
      </c>
      <c r="VG2">
        <v>-775.53878978248599</v>
      </c>
      <c r="VH2">
        <v>-775.27691558508695</v>
      </c>
      <c r="VI2">
        <v>-775.01408389625703</v>
      </c>
      <c r="VJ2">
        <v>-774.75029296875005</v>
      </c>
      <c r="VK2">
        <v>-774.485541055319</v>
      </c>
      <c r="VL2">
        <v>-774.21982640871499</v>
      </c>
      <c r="VM2">
        <v>-773.95314728169296</v>
      </c>
      <c r="VN2">
        <v>-773.68550192700502</v>
      </c>
      <c r="VO2">
        <v>-773.41688859740395</v>
      </c>
      <c r="VP2">
        <v>-773.14730554564198</v>
      </c>
      <c r="VQ2">
        <v>-772.87675102447395</v>
      </c>
      <c r="VR2">
        <v>-772.60522328665002</v>
      </c>
      <c r="VS2">
        <v>-772.33272058492503</v>
      </c>
      <c r="VT2">
        <v>-772.05924117205097</v>
      </c>
      <c r="VU2">
        <v>-771.78478330078099</v>
      </c>
      <c r="VV2">
        <v>-771.50934522386797</v>
      </c>
      <c r="VW2">
        <v>-771.23292519406505</v>
      </c>
      <c r="VX2">
        <v>-770.95552146412501</v>
      </c>
      <c r="VY2">
        <v>-770.67713228679997</v>
      </c>
      <c r="VZ2">
        <v>-770.39775591484295</v>
      </c>
      <c r="WA2">
        <v>-770.11739060100797</v>
      </c>
      <c r="WB2">
        <v>-769.83603459804704</v>
      </c>
      <c r="WC2">
        <v>-769.55368615871203</v>
      </c>
      <c r="WD2">
        <v>-769.270343535758</v>
      </c>
      <c r="WE2">
        <v>-768.98600498193605</v>
      </c>
      <c r="WF2">
        <v>-768.70066874999998</v>
      </c>
      <c r="WG2">
        <v>-768.41433309270201</v>
      </c>
      <c r="WH2">
        <v>-768.12699626279596</v>
      </c>
      <c r="WI2">
        <v>-767.83865651303404</v>
      </c>
      <c r="WJ2">
        <v>-767.54931209616802</v>
      </c>
      <c r="WK2">
        <v>-767.25896126495297</v>
      </c>
      <c r="WL2">
        <v>-766.96760227213997</v>
      </c>
      <c r="WM2">
        <v>-766.67523337048306</v>
      </c>
      <c r="WN2">
        <v>-766.38185281273502</v>
      </c>
      <c r="WO2">
        <v>-766.08745885164797</v>
      </c>
      <c r="WP2">
        <v>-765.79204973997503</v>
      </c>
      <c r="WQ2">
        <v>-765.49562373046899</v>
      </c>
      <c r="WR2">
        <v>-765.19817907588299</v>
      </c>
      <c r="WS2">
        <v>-764.89971402897004</v>
      </c>
      <c r="WT2">
        <v>-764.60022684248202</v>
      </c>
      <c r="WU2">
        <v>-764.29971576917296</v>
      </c>
      <c r="WV2">
        <v>-763.99817906179601</v>
      </c>
      <c r="WW2">
        <v>-763.69561497310201</v>
      </c>
      <c r="WX2">
        <v>-763.39202175584603</v>
      </c>
      <c r="WY2">
        <v>-763.08739766277995</v>
      </c>
      <c r="WZ2">
        <v>-762.78174094665701</v>
      </c>
      <c r="XA2">
        <v>-762.47504986022898</v>
      </c>
      <c r="XB2">
        <v>-762.16732265625001</v>
      </c>
      <c r="XC2">
        <v>-761.85855758747198</v>
      </c>
      <c r="XD2">
        <v>-761.54875290664904</v>
      </c>
      <c r="XE2">
        <v>-761.23790686653297</v>
      </c>
      <c r="XF2">
        <v>-760.926017719877</v>
      </c>
      <c r="XG2">
        <v>-760.61308371943403</v>
      </c>
      <c r="XH2">
        <v>-760.29910311795595</v>
      </c>
      <c r="XI2">
        <v>-759.98407416819805</v>
      </c>
      <c r="XJ2">
        <v>-759.66799512291095</v>
      </c>
      <c r="XK2">
        <v>-759.35086423484802</v>
      </c>
      <c r="XL2">
        <v>-759.03267975676204</v>
      </c>
      <c r="XM2">
        <v>-758.71343994140602</v>
      </c>
      <c r="XN2">
        <v>-758.39314304153402</v>
      </c>
      <c r="XO2">
        <v>-758.07178730989699</v>
      </c>
      <c r="XP2">
        <v>-757.74937099924898</v>
      </c>
      <c r="XQ2">
        <v>-757.42589236234198</v>
      </c>
      <c r="XR2">
        <v>-757.10134965193004</v>
      </c>
      <c r="XS2">
        <v>-756.77574112076502</v>
      </c>
      <c r="XT2">
        <v>-756.44906502159995</v>
      </c>
      <c r="XU2">
        <v>-756.12131960718898</v>
      </c>
      <c r="XV2">
        <v>-755.79250313028297</v>
      </c>
      <c r="XW2">
        <v>-755.46261384363595</v>
      </c>
      <c r="XX2">
        <v>-755.13165000000004</v>
      </c>
      <c r="XY2">
        <v>-754.79960985212904</v>
      </c>
      <c r="XZ2">
        <v>-754.46649165277495</v>
      </c>
      <c r="YA2">
        <v>-754.13229365469203</v>
      </c>
      <c r="YB2">
        <v>-753.79701411063104</v>
      </c>
      <c r="YC2">
        <v>-753.46065127334703</v>
      </c>
      <c r="YD2">
        <v>-753.12320339559096</v>
      </c>
      <c r="YE2">
        <v>-752.784668730117</v>
      </c>
      <c r="YF2">
        <v>-752.44504552967703</v>
      </c>
      <c r="YG2">
        <v>-752.10433204702497</v>
      </c>
      <c r="YH2">
        <v>-751.76252653491304</v>
      </c>
      <c r="YI2">
        <v>-751.41962724609402</v>
      </c>
      <c r="YJ2">
        <v>-751.07563243332095</v>
      </c>
      <c r="YK2">
        <v>-750.73054034934705</v>
      </c>
      <c r="YL2">
        <v>-750.38434924692399</v>
      </c>
      <c r="YM2">
        <v>-750.03705737880705</v>
      </c>
      <c r="YN2">
        <v>-749.68866299774595</v>
      </c>
      <c r="YO2">
        <v>-749.33916435649598</v>
      </c>
      <c r="YP2">
        <v>-748.98855970780903</v>
      </c>
      <c r="YQ2">
        <v>-748.63684730443799</v>
      </c>
      <c r="YR2">
        <v>-748.284025399136</v>
      </c>
      <c r="YS2">
        <v>-747.93009224465595</v>
      </c>
      <c r="YT2">
        <v>-747.57504609374996</v>
      </c>
      <c r="YU2">
        <v>-747.21888519917195</v>
      </c>
      <c r="YV2">
        <v>-746.86160781367403</v>
      </c>
      <c r="YW2">
        <v>-746.50321219000898</v>
      </c>
      <c r="YX2">
        <v>-746.14369658093096</v>
      </c>
      <c r="YY2">
        <v>-745.78305923919095</v>
      </c>
      <c r="YZ2">
        <v>-745.42129841754297</v>
      </c>
      <c r="ZA2">
        <v>-745.05841236874005</v>
      </c>
      <c r="ZB2">
        <v>-744.69439934553395</v>
      </c>
      <c r="ZC2">
        <v>-744.32925760067906</v>
      </c>
      <c r="ZD2">
        <v>-743.96298538692702</v>
      </c>
      <c r="ZE2">
        <v>-743.59558095703096</v>
      </c>
      <c r="ZF2">
        <v>-743.22704256374402</v>
      </c>
      <c r="ZG2">
        <v>-742.85736845981899</v>
      </c>
      <c r="ZH2">
        <v>-742.48655689800898</v>
      </c>
      <c r="ZI2">
        <v>-742.11460613106601</v>
      </c>
      <c r="ZJ2">
        <v>-741.74151441174399</v>
      </c>
      <c r="ZK2">
        <v>-741.36727999279503</v>
      </c>
      <c r="ZL2">
        <v>-740.99190112697204</v>
      </c>
      <c r="ZM2">
        <v>-740.61537606702905</v>
      </c>
      <c r="ZN2">
        <v>-740.23770306571703</v>
      </c>
      <c r="ZO2">
        <v>-739.85888037579002</v>
      </c>
      <c r="ZP2">
        <v>-739.47890625000002</v>
      </c>
      <c r="ZQ2">
        <v>-739.09777894110096</v>
      </c>
      <c r="ZR2">
        <v>-738.71549670184595</v>
      </c>
      <c r="ZS2">
        <v>-738.33205778498598</v>
      </c>
      <c r="ZT2">
        <v>-737.94746044327599</v>
      </c>
      <c r="ZU2">
        <v>-737.56170292946695</v>
      </c>
      <c r="ZV2">
        <v>-737.17478349631403</v>
      </c>
      <c r="ZW2">
        <v>-736.78670039656799</v>
      </c>
      <c r="ZX2">
        <v>-736.39745188298298</v>
      </c>
      <c r="ZY2">
        <v>-736.00703620831098</v>
      </c>
      <c r="ZZ2">
        <v>-735.61545162530501</v>
      </c>
      <c r="AAA2">
        <v>-735.22269638671901</v>
      </c>
      <c r="AAB2">
        <v>-734.82876874530405</v>
      </c>
      <c r="AAC2">
        <v>-734.43366695381496</v>
      </c>
      <c r="AAD2">
        <v>-734.03738926500296</v>
      </c>
      <c r="AAE2">
        <v>-733.63993393162195</v>
      </c>
      <c r="AAF2">
        <v>-733.24129920642395</v>
      </c>
      <c r="AAG2">
        <v>-732.84148334216195</v>
      </c>
      <c r="AAH2">
        <v>-732.44048459159001</v>
      </c>
      <c r="AAI2">
        <v>-732.03830120745999</v>
      </c>
      <c r="AAJ2">
        <v>-731.63493144252402</v>
      </c>
      <c r="AAK2">
        <v>-731.23037354953703</v>
      </c>
      <c r="AAL2">
        <v>-730.82462578125001</v>
      </c>
      <c r="AAM2">
        <v>-730.41768639041697</v>
      </c>
      <c r="AAN2">
        <v>-730.00955362979005</v>
      </c>
      <c r="AAO2">
        <v>-729.60022575212201</v>
      </c>
      <c r="AAP2">
        <v>-729.189701010166</v>
      </c>
      <c r="AAQ2">
        <v>-728.77797765667594</v>
      </c>
      <c r="AAR2">
        <v>-728.36505394440303</v>
      </c>
      <c r="AAS2">
        <v>-727.95092812610096</v>
      </c>
      <c r="AAT2">
        <v>-727.53559845452196</v>
      </c>
      <c r="AAU2">
        <v>-727.11906318241995</v>
      </c>
      <c r="AAV2">
        <v>-726.70132056254704</v>
      </c>
      <c r="AAW2">
        <v>-726.28236884765602</v>
      </c>
      <c r="AAX2">
        <v>-725.86220629050104</v>
      </c>
      <c r="AAY2">
        <v>-725.44083114383295</v>
      </c>
      <c r="AAZ2">
        <v>-725.01824166040603</v>
      </c>
      <c r="ABA2">
        <v>-724.59443609297205</v>
      </c>
      <c r="ABB2">
        <v>-724.16941269428503</v>
      </c>
      <c r="ABC2">
        <v>-723.743169717098</v>
      </c>
      <c r="ABD2">
        <v>-723.31570541416204</v>
      </c>
      <c r="ABE2">
        <v>-722.88701803823199</v>
      </c>
      <c r="ABF2">
        <v>-722.45710584205995</v>
      </c>
      <c r="ABG2">
        <v>-722.02596707839803</v>
      </c>
      <c r="ABH2">
        <v>-721.59360000000004</v>
      </c>
      <c r="ABI2">
        <v>-721.160002859619</v>
      </c>
      <c r="ABJ2">
        <v>-720.72517391000702</v>
      </c>
      <c r="ABK2">
        <v>-720.28911140391699</v>
      </c>
      <c r="ABL2">
        <v>-719.85181359410205</v>
      </c>
      <c r="ABM2">
        <v>-719.41327873331602</v>
      </c>
      <c r="ABN2">
        <v>-718.97350507430997</v>
      </c>
      <c r="ABO2">
        <v>-718.53249086983806</v>
      </c>
      <c r="ABP2">
        <v>-718.09023437265205</v>
      </c>
      <c r="ABQ2">
        <v>-717.64673383550598</v>
      </c>
      <c r="ABR2">
        <v>-717.20198751115197</v>
      </c>
      <c r="ABS2">
        <v>-716.75599365234405</v>
      </c>
      <c r="ABT2">
        <v>-716.30875051183295</v>
      </c>
      <c r="ABU2">
        <v>-715.86025634237399</v>
      </c>
      <c r="ABV2">
        <v>-715.410509396718</v>
      </c>
      <c r="ABW2">
        <v>-714.95950792761903</v>
      </c>
      <c r="ABX2">
        <v>-714.50725018782896</v>
      </c>
      <c r="ABY2">
        <v>-714.05373443010103</v>
      </c>
      <c r="ABZ2">
        <v>-713.59895890718894</v>
      </c>
      <c r="ACA2">
        <v>-713.14292187184503</v>
      </c>
      <c r="ACB2">
        <v>-712.68562157682197</v>
      </c>
      <c r="ACC2">
        <v>-712.22705627487301</v>
      </c>
      <c r="ACD2">
        <v>-711.76722421875002</v>
      </c>
      <c r="ACE2">
        <v>-711.30612366120704</v>
      </c>
      <c r="ACF2">
        <v>-710.84375285499596</v>
      </c>
      <c r="ACG2">
        <v>-710.38011005287103</v>
      </c>
      <c r="ACH2">
        <v>-709.91519350758404</v>
      </c>
      <c r="ACI2">
        <v>-709.44900147188696</v>
      </c>
      <c r="ACJ2">
        <v>-708.98153219853498</v>
      </c>
      <c r="ACK2">
        <v>-708.51278394027895</v>
      </c>
      <c r="ACL2">
        <v>-708.04275494987303</v>
      </c>
      <c r="ACM2">
        <v>-707.57144348007</v>
      </c>
      <c r="ACN2">
        <v>-707.09884778362095</v>
      </c>
      <c r="ACO2">
        <v>-706.62496611328095</v>
      </c>
      <c r="ACP2">
        <v>-706.14979672180198</v>
      </c>
      <c r="ACQ2">
        <v>-705.67333786193694</v>
      </c>
      <c r="ACR2">
        <v>-705.19558778643898</v>
      </c>
      <c r="ACS2">
        <v>-704.71654474805996</v>
      </c>
      <c r="ACT2">
        <v>-704.23620699955404</v>
      </c>
      <c r="ACU2">
        <v>-703.75457279367299</v>
      </c>
      <c r="ACV2">
        <v>-703.27164038317096</v>
      </c>
      <c r="ACW2">
        <v>-702.78740802079903</v>
      </c>
      <c r="ACX2">
        <v>-702.30187395931205</v>
      </c>
      <c r="ACY2">
        <v>-701.81503645146097</v>
      </c>
      <c r="ACZ2">
        <v>-701.32689374999995</v>
      </c>
      <c r="ADA2">
        <v>-700.83744410768202</v>
      </c>
      <c r="ADB2">
        <v>-700.34668577725904</v>
      </c>
      <c r="ADC2">
        <v>-699.85461701148404</v>
      </c>
      <c r="ADD2">
        <v>-699.36123606311105</v>
      </c>
      <c r="ADE2">
        <v>-698.86654118489105</v>
      </c>
      <c r="ADF2">
        <v>-698.37053062957796</v>
      </c>
      <c r="ADG2">
        <v>-697.87320264992604</v>
      </c>
      <c r="ADH2">
        <v>-697.37455549868503</v>
      </c>
      <c r="ADI2">
        <v>-696.87458742861099</v>
      </c>
      <c r="ADJ2">
        <v>-696.37329669245401</v>
      </c>
      <c r="ADK2">
        <v>-695.87068154296901</v>
      </c>
      <c r="ADL2">
        <v>-695.366740232908</v>
      </c>
      <c r="ADM2">
        <v>-694.86147101502297</v>
      </c>
      <c r="ADN2">
        <v>-694.35487214206898</v>
      </c>
      <c r="ADO2">
        <v>-693.84694186679701</v>
      </c>
      <c r="ADP2">
        <v>-693.33767844196097</v>
      </c>
      <c r="ADQ2">
        <v>-692.82708012031298</v>
      </c>
      <c r="ADR2">
        <v>-692.31514515460697</v>
      </c>
      <c r="ADS2">
        <v>-691.801871797594</v>
      </c>
      <c r="ADT2">
        <v>-691.28725830202904</v>
      </c>
      <c r="ADU2">
        <v>-690.77130292066295</v>
      </c>
      <c r="ADV2">
        <v>-690.25400390624998</v>
      </c>
      <c r="ADW2">
        <v>-689.73535951154304</v>
      </c>
      <c r="ADX2">
        <v>-689.21536798929401</v>
      </c>
      <c r="ADY2">
        <v>-688.69402759225602</v>
      </c>
      <c r="ADZ2">
        <v>-688.171336573183</v>
      </c>
      <c r="AEA2">
        <v>-687.64729318482603</v>
      </c>
      <c r="AEB2">
        <v>-687.12189567994005</v>
      </c>
      <c r="AEC2">
        <v>-686.59514231127605</v>
      </c>
      <c r="AED2">
        <v>-686.06703133158805</v>
      </c>
      <c r="AEE2">
        <v>-685.53756099362897</v>
      </c>
      <c r="AEF2">
        <v>-685.00672955015</v>
      </c>
      <c r="AEG2">
        <v>-684.47453525390597</v>
      </c>
      <c r="AEH2">
        <v>-683.94097635764899</v>
      </c>
      <c r="AEI2">
        <v>-683.40605111413197</v>
      </c>
      <c r="AEJ2">
        <v>-682.86975777610803</v>
      </c>
      <c r="AEK2">
        <v>-682.33209459632997</v>
      </c>
      <c r="AEL2">
        <v>-681.79305982755</v>
      </c>
      <c r="AEM2">
        <v>-681.25265172252102</v>
      </c>
      <c r="AEN2">
        <v>-680.71086853399697</v>
      </c>
      <c r="AEO2">
        <v>-680.16770851472995</v>
      </c>
      <c r="AEP2">
        <v>-679.62316991747298</v>
      </c>
      <c r="AEQ2">
        <v>-679.07725099497895</v>
      </c>
      <c r="AER2">
        <v>-678.52994999999999</v>
      </c>
      <c r="AES2">
        <v>-677.98126518529</v>
      </c>
      <c r="AET2">
        <v>-677.43119480360201</v>
      </c>
      <c r="AEU2">
        <v>-676.87973710768699</v>
      </c>
      <c r="AEV2">
        <v>-676.32689035030103</v>
      </c>
      <c r="AEW2">
        <v>-675.77265278419395</v>
      </c>
      <c r="AEX2">
        <v>-675.21702266212003</v>
      </c>
      <c r="AEY2">
        <v>-674.65999823683205</v>
      </c>
      <c r="AEZ2">
        <v>-674.10157776108201</v>
      </c>
      <c r="AFA2">
        <v>-673.54175948762395</v>
      </c>
      <c r="AFB2">
        <v>-672.98054166920997</v>
      </c>
      <c r="AFC2">
        <v>-672.417922558594</v>
      </c>
      <c r="AFD2">
        <v>-671.85390040852701</v>
      </c>
      <c r="AFE2">
        <v>-671.28847347176395</v>
      </c>
      <c r="AFF2">
        <v>-670.72164000105704</v>
      </c>
      <c r="AFG2">
        <v>-670.15339824915804</v>
      </c>
      <c r="AFH2">
        <v>-669.58374646881998</v>
      </c>
      <c r="AFI2">
        <v>-669.01268291279803</v>
      </c>
      <c r="AFJ2">
        <v>-668.44020583384201</v>
      </c>
      <c r="AFK2">
        <v>-667.86631348470701</v>
      </c>
      <c r="AFL2">
        <v>-667.29100411814397</v>
      </c>
      <c r="AFM2">
        <v>-666.71427598690798</v>
      </c>
      <c r="AFN2">
        <v>-666.13612734374999</v>
      </c>
      <c r="AFO2">
        <v>-665.55655644142405</v>
      </c>
      <c r="AFP2">
        <v>-664.97556153268204</v>
      </c>
      <c r="AFQ2">
        <v>-664.39314087027799</v>
      </c>
      <c r="AFR2">
        <v>-663.80929270696402</v>
      </c>
      <c r="AFS2">
        <v>-663.22401529549302</v>
      </c>
      <c r="AFT2">
        <v>-662.63730688861801</v>
      </c>
      <c r="AFU2">
        <v>-662.04916573909099</v>
      </c>
      <c r="AFV2">
        <v>-661.45959009966703</v>
      </c>
      <c r="AFW2">
        <v>-660.86857822309605</v>
      </c>
      <c r="AFX2">
        <v>-660.27612836213405</v>
      </c>
      <c r="AFY2">
        <v>-659.68223876953095</v>
      </c>
      <c r="AFZ2">
        <v>-659.08690769804195</v>
      </c>
      <c r="AGA2">
        <v>-658.49013340041904</v>
      </c>
      <c r="AGB2">
        <v>-657.89191412941398</v>
      </c>
      <c r="AGC2">
        <v>-657.29224813778103</v>
      </c>
      <c r="AGD2">
        <v>-656.69113367827299</v>
      </c>
      <c r="AGE2">
        <v>-656.08856900364196</v>
      </c>
      <c r="AGF2">
        <v>-655.48455236664199</v>
      </c>
      <c r="AGG2">
        <v>-654.87908202002404</v>
      </c>
      <c r="AGH2">
        <v>-654.27215621654295</v>
      </c>
      <c r="AGI2">
        <v>-653.66377320895106</v>
      </c>
      <c r="AGJ2">
        <v>-653.05393125000001</v>
      </c>
      <c r="AGK2">
        <v>-652.44262859244395</v>
      </c>
      <c r="AGL2">
        <v>-651.82986348903603</v>
      </c>
      <c r="AGM2">
        <v>-651.21563419252698</v>
      </c>
      <c r="AGN2">
        <v>-650.599938955673</v>
      </c>
      <c r="AGO2">
        <v>-649.98277603122403</v>
      </c>
      <c r="AGP2">
        <v>-649.36414367193402</v>
      </c>
      <c r="AGQ2">
        <v>-648.74404013055596</v>
      </c>
      <c r="AGR2">
        <v>-648.12246365984197</v>
      </c>
      <c r="AGS2">
        <v>-647.49941251254597</v>
      </c>
      <c r="AGT2">
        <v>-646.87488494142099</v>
      </c>
      <c r="AGU2">
        <v>-646.248879199219</v>
      </c>
      <c r="AGV2">
        <v>-645.62139353869304</v>
      </c>
      <c r="AGW2">
        <v>-644.992426212596</v>
      </c>
      <c r="AGX2">
        <v>-644.36197547368101</v>
      </c>
      <c r="AGY2">
        <v>-643.73003957469996</v>
      </c>
      <c r="AGZ2">
        <v>-643.09661676840699</v>
      </c>
      <c r="AHA2">
        <v>-642.46170530755501</v>
      </c>
      <c r="AHB2">
        <v>-641.82530344489601</v>
      </c>
      <c r="AHC2">
        <v>-641.18740943318301</v>
      </c>
      <c r="AHD2">
        <v>-640.54802152516902</v>
      </c>
      <c r="AHE2">
        <v>-639.90713797360695</v>
      </c>
      <c r="AHF2">
        <v>-639.26475703125004</v>
      </c>
      <c r="AHG2">
        <v>-638.62087695085097</v>
      </c>
      <c r="AHH2">
        <v>-637.97549598516196</v>
      </c>
      <c r="AHI2">
        <v>-637.32861238693602</v>
      </c>
      <c r="AHJ2">
        <v>-636.68022440892696</v>
      </c>
      <c r="AHK2">
        <v>-636.03033030388599</v>
      </c>
      <c r="AHL2">
        <v>-635.37892832456805</v>
      </c>
      <c r="AHM2">
        <v>-634.72601672372502</v>
      </c>
      <c r="AHN2">
        <v>-634.07159375410902</v>
      </c>
      <c r="AHO2">
        <v>-633.41565766847395</v>
      </c>
      <c r="AHP2">
        <v>-632.75820671957194</v>
      </c>
      <c r="AHQ2">
        <v>-632.099239160156</v>
      </c>
      <c r="AHR2">
        <v>-631.43875324298006</v>
      </c>
      <c r="AHS2">
        <v>-630.77674722079598</v>
      </c>
      <c r="AHT2">
        <v>-630.113219346356</v>
      </c>
      <c r="AHU2">
        <v>-629.44816787241405</v>
      </c>
      <c r="AHV2">
        <v>-628.78159105172301</v>
      </c>
      <c r="AHW2">
        <v>-628.11348713703603</v>
      </c>
      <c r="AHX2">
        <v>-627.44385438110396</v>
      </c>
      <c r="AHY2">
        <v>-626.77269103668198</v>
      </c>
      <c r="AHZ2">
        <v>-626.09999535652196</v>
      </c>
      <c r="AIA2">
        <v>-625.42576559337704</v>
      </c>
      <c r="AIB2">
        <v>-624.75</v>
      </c>
      <c r="AIC2">
        <v>-624.75</v>
      </c>
      <c r="AID2">
        <v>-624.75</v>
      </c>
      <c r="AIE2">
        <v>-624.75</v>
      </c>
      <c r="AIF2">
        <v>-624.75</v>
      </c>
      <c r="AIG2">
        <v>-624.75</v>
      </c>
      <c r="AIH2">
        <v>-624.75</v>
      </c>
      <c r="AII2">
        <v>-624.75</v>
      </c>
      <c r="AIJ2">
        <v>-624.75</v>
      </c>
      <c r="AIK2">
        <v>-624.75</v>
      </c>
      <c r="AIL2">
        <v>-624.75</v>
      </c>
      <c r="AIM2">
        <v>-624.75</v>
      </c>
      <c r="AIN2">
        <v>-624.75</v>
      </c>
      <c r="AIO2">
        <v>-624.75</v>
      </c>
      <c r="AIP2">
        <v>-624.75</v>
      </c>
      <c r="AIQ2">
        <v>-624.75</v>
      </c>
      <c r="AIR2">
        <v>-624.75</v>
      </c>
      <c r="AIS2">
        <v>-624.75</v>
      </c>
      <c r="AIT2">
        <v>-624.75</v>
      </c>
      <c r="AIU2">
        <v>-624.75</v>
      </c>
      <c r="AIV2">
        <v>-624.75</v>
      </c>
      <c r="AIW2">
        <v>-624.75</v>
      </c>
      <c r="AIX2">
        <v>-624.75</v>
      </c>
      <c r="AIY2">
        <v>-624.75</v>
      </c>
      <c r="AIZ2">
        <v>-624.75</v>
      </c>
      <c r="AJA2">
        <v>-624.75</v>
      </c>
      <c r="AJB2">
        <v>-624.75</v>
      </c>
      <c r="AJC2">
        <v>-624.75</v>
      </c>
      <c r="AJD2">
        <v>-624.75</v>
      </c>
      <c r="AJE2">
        <v>-624.75</v>
      </c>
      <c r="AJF2">
        <v>-624.75</v>
      </c>
      <c r="AJG2">
        <v>-624.75</v>
      </c>
      <c r="AJH2">
        <v>-624.75</v>
      </c>
      <c r="AJI2">
        <v>-624.75</v>
      </c>
      <c r="AJJ2">
        <v>-624.75</v>
      </c>
      <c r="AJK2">
        <v>-624.75</v>
      </c>
      <c r="AJL2">
        <v>-624.75</v>
      </c>
      <c r="AJM2">
        <v>-624.75</v>
      </c>
      <c r="AJN2">
        <v>-624.75</v>
      </c>
      <c r="AJO2">
        <v>-624.75</v>
      </c>
      <c r="AJP2">
        <v>-624.75</v>
      </c>
      <c r="AJQ2">
        <v>-624.75</v>
      </c>
      <c r="AJR2">
        <v>-624.75</v>
      </c>
      <c r="AJS2">
        <v>-620</v>
      </c>
      <c r="AJT2">
        <v>-600</v>
      </c>
      <c r="AJU2">
        <v>-580</v>
      </c>
      <c r="AJV2">
        <v>-560</v>
      </c>
      <c r="AJW2">
        <v>-540</v>
      </c>
      <c r="AJX2">
        <v>-520</v>
      </c>
      <c r="AJY2">
        <v>-500</v>
      </c>
      <c r="AJZ2">
        <v>-480</v>
      </c>
      <c r="AKA2">
        <v>-460</v>
      </c>
      <c r="AKB2">
        <v>-440</v>
      </c>
      <c r="AKC2">
        <v>-420</v>
      </c>
      <c r="AKD2">
        <v>-400</v>
      </c>
      <c r="AKE2">
        <v>-380</v>
      </c>
      <c r="AKF2">
        <v>-360</v>
      </c>
      <c r="AKG2">
        <v>-340</v>
      </c>
      <c r="AKH2">
        <v>-320</v>
      </c>
      <c r="AKI2">
        <v>-300</v>
      </c>
      <c r="AKJ2">
        <v>-280</v>
      </c>
      <c r="AKK2">
        <v>-260</v>
      </c>
      <c r="AKL2">
        <v>-240</v>
      </c>
      <c r="AKM2">
        <v>-220</v>
      </c>
      <c r="AKN2">
        <v>-200</v>
      </c>
      <c r="AKO2">
        <v>-180</v>
      </c>
      <c r="AKP2">
        <v>-160</v>
      </c>
      <c r="AKQ2">
        <v>-140</v>
      </c>
      <c r="AKR2">
        <v>-120</v>
      </c>
      <c r="AKS2">
        <v>-100</v>
      </c>
      <c r="AKT2">
        <v>-80</v>
      </c>
      <c r="AKU2">
        <v>-60</v>
      </c>
      <c r="AKV2">
        <v>-40</v>
      </c>
      <c r="AKW2">
        <v>-20</v>
      </c>
      <c r="AKX2">
        <v>0</v>
      </c>
      <c r="AKY2">
        <v>20</v>
      </c>
      <c r="AKZ2">
        <v>40</v>
      </c>
      <c r="ALA2">
        <v>60</v>
      </c>
      <c r="ALB2">
        <v>80</v>
      </c>
      <c r="ALC2">
        <v>100</v>
      </c>
      <c r="ALD2">
        <v>120</v>
      </c>
      <c r="ALE2">
        <v>140</v>
      </c>
      <c r="ALF2">
        <v>160</v>
      </c>
      <c r="ALG2">
        <v>180</v>
      </c>
      <c r="ALH2">
        <v>200</v>
      </c>
      <c r="ALI2">
        <v>220</v>
      </c>
      <c r="ALJ2">
        <v>240</v>
      </c>
      <c r="ALK2">
        <v>260</v>
      </c>
      <c r="ALL2">
        <v>280</v>
      </c>
      <c r="ALM2">
        <v>300</v>
      </c>
      <c r="ALN2">
        <v>320</v>
      </c>
      <c r="ALO2">
        <v>340</v>
      </c>
      <c r="ALP2">
        <v>360</v>
      </c>
      <c r="ALQ2">
        <v>380</v>
      </c>
      <c r="ALR2">
        <v>400</v>
      </c>
      <c r="ALS2">
        <v>420</v>
      </c>
      <c r="ALT2">
        <v>440</v>
      </c>
      <c r="ALU2">
        <v>460</v>
      </c>
      <c r="ALV2">
        <v>480</v>
      </c>
      <c r="ALW2">
        <v>500</v>
      </c>
      <c r="ALX2">
        <v>520</v>
      </c>
      <c r="ALY2">
        <v>540</v>
      </c>
      <c r="ALZ2">
        <v>560</v>
      </c>
      <c r="AMA2">
        <v>580</v>
      </c>
      <c r="AMB2">
        <v>600</v>
      </c>
      <c r="AMC2">
        <v>620</v>
      </c>
      <c r="AMD2">
        <v>624.75</v>
      </c>
      <c r="AME2">
        <v>624.75</v>
      </c>
      <c r="AMF2">
        <v>624.75</v>
      </c>
      <c r="AMG2">
        <v>624.75</v>
      </c>
      <c r="AMH2">
        <v>624.75</v>
      </c>
      <c r="AMI2">
        <v>624.75</v>
      </c>
      <c r="AMJ2">
        <v>624.75</v>
      </c>
      <c r="AMK2">
        <v>624.75</v>
      </c>
      <c r="AML2">
        <v>624.75</v>
      </c>
      <c r="AMM2">
        <v>624.75</v>
      </c>
      <c r="AMN2">
        <v>624.75</v>
      </c>
      <c r="AMO2">
        <v>624.75</v>
      </c>
      <c r="AMP2">
        <v>624.75</v>
      </c>
      <c r="AMQ2">
        <v>624.75</v>
      </c>
      <c r="AMR2">
        <v>624.75</v>
      </c>
      <c r="AMS2">
        <v>624.75</v>
      </c>
      <c r="AMT2">
        <v>624.75</v>
      </c>
      <c r="AMU2">
        <v>624.75</v>
      </c>
      <c r="AMV2">
        <v>624.75</v>
      </c>
      <c r="AMW2">
        <v>624.75</v>
      </c>
      <c r="AMX2">
        <v>624.75</v>
      </c>
      <c r="AMY2">
        <v>624.75</v>
      </c>
      <c r="AMZ2">
        <v>624.75</v>
      </c>
      <c r="ANA2">
        <v>624.75</v>
      </c>
      <c r="ANB2">
        <v>624.75</v>
      </c>
      <c r="ANC2">
        <v>624.75</v>
      </c>
      <c r="AND2">
        <v>624.75</v>
      </c>
      <c r="ANE2">
        <v>624.75</v>
      </c>
      <c r="ANF2">
        <v>624.75</v>
      </c>
      <c r="ANG2">
        <v>624.75</v>
      </c>
      <c r="ANH2">
        <v>624.75</v>
      </c>
      <c r="ANI2">
        <v>624.75</v>
      </c>
      <c r="ANJ2">
        <v>624.75</v>
      </c>
      <c r="ANK2">
        <v>624.75</v>
      </c>
      <c r="ANL2">
        <v>624.75</v>
      </c>
      <c r="ANM2">
        <v>624.75</v>
      </c>
      <c r="ANN2">
        <v>624.75</v>
      </c>
      <c r="ANO2">
        <v>624.75</v>
      </c>
      <c r="ANP2">
        <v>624.75</v>
      </c>
      <c r="ANQ2">
        <v>624.75</v>
      </c>
      <c r="ANR2">
        <v>624.75</v>
      </c>
      <c r="ANS2">
        <v>624.75</v>
      </c>
      <c r="ANT2">
        <v>624.75</v>
      </c>
      <c r="ANU2">
        <v>625.42576559337704</v>
      </c>
      <c r="ANV2">
        <v>626.09999535652196</v>
      </c>
      <c r="ANW2">
        <v>626.77269103668198</v>
      </c>
      <c r="ANX2">
        <v>627.44385438110396</v>
      </c>
      <c r="ANY2">
        <v>628.11348713703603</v>
      </c>
      <c r="ANZ2">
        <v>628.78159105172301</v>
      </c>
      <c r="AOA2">
        <v>629.44816787241405</v>
      </c>
      <c r="AOB2">
        <v>630.113219346356</v>
      </c>
      <c r="AOC2">
        <v>630.77674722079598</v>
      </c>
      <c r="AOD2">
        <v>631.43875324298006</v>
      </c>
      <c r="AOE2">
        <v>632.099239160156</v>
      </c>
      <c r="AOF2">
        <v>632.75820671957194</v>
      </c>
      <c r="AOG2">
        <v>633.41565766847395</v>
      </c>
      <c r="AOH2">
        <v>634.07159375410902</v>
      </c>
      <c r="AOI2">
        <v>634.72601672372502</v>
      </c>
      <c r="AOJ2">
        <v>635.37892832456805</v>
      </c>
      <c r="AOK2">
        <v>636.03033030388599</v>
      </c>
      <c r="AOL2">
        <v>636.68022440892696</v>
      </c>
      <c r="AOM2">
        <v>637.32861238693602</v>
      </c>
      <c r="AON2">
        <v>637.97549598516196</v>
      </c>
      <c r="AOO2">
        <v>638.62087695085097</v>
      </c>
      <c r="AOP2">
        <v>639.26475703125004</v>
      </c>
      <c r="AOQ2">
        <v>639.90713797360695</v>
      </c>
      <c r="AOR2">
        <v>640.54802152516902</v>
      </c>
      <c r="AOS2">
        <v>641.18740943318301</v>
      </c>
      <c r="AOT2">
        <v>641.82530344489601</v>
      </c>
      <c r="AOU2">
        <v>642.46170530755501</v>
      </c>
      <c r="AOV2">
        <v>643.09661676840699</v>
      </c>
      <c r="AOW2">
        <v>643.73003957469996</v>
      </c>
      <c r="AOX2">
        <v>644.36197547368101</v>
      </c>
      <c r="AOY2">
        <v>644.992426212596</v>
      </c>
      <c r="AOZ2">
        <v>645.62139353869304</v>
      </c>
      <c r="APA2">
        <v>646.248879199219</v>
      </c>
      <c r="APB2">
        <v>646.87488494142099</v>
      </c>
      <c r="APC2">
        <v>647.49941251254597</v>
      </c>
      <c r="APD2">
        <v>648.12246365984197</v>
      </c>
      <c r="APE2">
        <v>648.74404013055596</v>
      </c>
      <c r="APF2">
        <v>649.36414367193402</v>
      </c>
      <c r="APG2">
        <v>649.98277603122403</v>
      </c>
      <c r="APH2">
        <v>650.599938955673</v>
      </c>
      <c r="API2">
        <v>651.21563419252698</v>
      </c>
      <c r="APJ2">
        <v>651.82986348903603</v>
      </c>
      <c r="APK2">
        <v>652.44262859244395</v>
      </c>
      <c r="APL2">
        <v>653.05393125000001</v>
      </c>
      <c r="APM2">
        <v>653.66377320895106</v>
      </c>
      <c r="APN2">
        <v>654.27215621654295</v>
      </c>
      <c r="APO2">
        <v>654.87908202002404</v>
      </c>
      <c r="APP2">
        <v>655.48455236664199</v>
      </c>
      <c r="APQ2">
        <v>656.08856900364196</v>
      </c>
      <c r="APR2">
        <v>656.69113367827299</v>
      </c>
      <c r="APS2">
        <v>657.29224813778103</v>
      </c>
      <c r="APT2">
        <v>657.89191412941398</v>
      </c>
      <c r="APU2">
        <v>658.49013340041904</v>
      </c>
      <c r="APV2">
        <v>659.08690769804195</v>
      </c>
      <c r="APW2">
        <v>659.68223876953095</v>
      </c>
      <c r="APX2">
        <v>660.27612836213405</v>
      </c>
      <c r="APY2">
        <v>660.86857822309605</v>
      </c>
      <c r="APZ2">
        <v>661.45959009966703</v>
      </c>
      <c r="AQA2">
        <v>662.04916573909099</v>
      </c>
      <c r="AQB2">
        <v>662.63730688861801</v>
      </c>
      <c r="AQC2">
        <v>663.22401529549302</v>
      </c>
      <c r="AQD2">
        <v>663.80929270696402</v>
      </c>
      <c r="AQE2">
        <v>664.39314087027799</v>
      </c>
      <c r="AQF2">
        <v>664.97556153268204</v>
      </c>
      <c r="AQG2">
        <v>665.55655644142405</v>
      </c>
      <c r="AQH2">
        <v>666.13612734374999</v>
      </c>
      <c r="AQI2">
        <v>666.71427598690798</v>
      </c>
      <c r="AQJ2">
        <v>667.29100411814397</v>
      </c>
      <c r="AQK2">
        <v>667.86631348470701</v>
      </c>
      <c r="AQL2">
        <v>668.44020583384201</v>
      </c>
      <c r="AQM2">
        <v>669.01268291279803</v>
      </c>
      <c r="AQN2">
        <v>669.58374646881998</v>
      </c>
      <c r="AQO2">
        <v>670.15339824915804</v>
      </c>
      <c r="AQP2">
        <v>670.72164000105704</v>
      </c>
      <c r="AQQ2">
        <v>671.28847347176395</v>
      </c>
      <c r="AQR2">
        <v>671.85390040852701</v>
      </c>
      <c r="AQS2">
        <v>672.417922558594</v>
      </c>
      <c r="AQT2">
        <v>672.98054166920997</v>
      </c>
      <c r="AQU2">
        <v>673.54175948762395</v>
      </c>
      <c r="AQV2">
        <v>674.10157776108201</v>
      </c>
      <c r="AQW2">
        <v>674.65999823683205</v>
      </c>
      <c r="AQX2">
        <v>675.21702266212003</v>
      </c>
      <c r="AQY2">
        <v>675.77265278419395</v>
      </c>
      <c r="AQZ2">
        <v>676.32689035030103</v>
      </c>
      <c r="ARA2">
        <v>676.87973710768699</v>
      </c>
      <c r="ARB2">
        <v>677.43119480360201</v>
      </c>
      <c r="ARC2">
        <v>677.98126518529</v>
      </c>
      <c r="ARD2">
        <v>678.52994999999999</v>
      </c>
      <c r="ARE2">
        <v>679.07725099497895</v>
      </c>
      <c r="ARF2">
        <v>679.62316991747298</v>
      </c>
      <c r="ARG2">
        <v>680.16770851472995</v>
      </c>
      <c r="ARH2">
        <v>680.71086853399697</v>
      </c>
      <c r="ARI2">
        <v>681.25265172252102</v>
      </c>
      <c r="ARJ2">
        <v>681.79305982755</v>
      </c>
      <c r="ARK2">
        <v>682.33209459632997</v>
      </c>
      <c r="ARL2">
        <v>682.86975777610803</v>
      </c>
      <c r="ARM2">
        <v>683.40605111413197</v>
      </c>
      <c r="ARN2">
        <v>683.94097635764899</v>
      </c>
      <c r="ARO2">
        <v>684.47453525390597</v>
      </c>
      <c r="ARP2">
        <v>685.00672955015</v>
      </c>
      <c r="ARQ2">
        <v>685.53756099362897</v>
      </c>
      <c r="ARR2">
        <v>686.06703133158805</v>
      </c>
      <c r="ARS2">
        <v>686.59514231127605</v>
      </c>
      <c r="ART2">
        <v>687.12189567994005</v>
      </c>
      <c r="ARU2">
        <v>687.64729318482603</v>
      </c>
      <c r="ARV2">
        <v>688.171336573183</v>
      </c>
      <c r="ARW2">
        <v>688.69402759225602</v>
      </c>
      <c r="ARX2">
        <v>689.21536798929401</v>
      </c>
      <c r="ARY2">
        <v>689.73535951154304</v>
      </c>
      <c r="ARZ2">
        <v>690.25400390624998</v>
      </c>
      <c r="ASA2">
        <v>690.77130292066295</v>
      </c>
      <c r="ASB2">
        <v>691.28725830202904</v>
      </c>
      <c r="ASC2">
        <v>691.801871797594</v>
      </c>
      <c r="ASD2">
        <v>692.31514515460697</v>
      </c>
      <c r="ASE2">
        <v>692.82708012031298</v>
      </c>
      <c r="ASF2">
        <v>693.33767844196097</v>
      </c>
      <c r="ASG2">
        <v>693.84694186679701</v>
      </c>
      <c r="ASH2">
        <v>694.35487214206898</v>
      </c>
      <c r="ASI2">
        <v>694.86147101502297</v>
      </c>
      <c r="ASJ2">
        <v>695.366740232908</v>
      </c>
      <c r="ASK2">
        <v>695.87068154296901</v>
      </c>
      <c r="ASL2">
        <v>696.37329669245401</v>
      </c>
      <c r="ASM2">
        <v>696.87458742861099</v>
      </c>
      <c r="ASN2">
        <v>697.37455549868503</v>
      </c>
      <c r="ASO2">
        <v>697.87320264992604</v>
      </c>
      <c r="ASP2">
        <v>698.37053062957796</v>
      </c>
      <c r="ASQ2">
        <v>698.86654118489105</v>
      </c>
      <c r="ASR2">
        <v>699.36123606311105</v>
      </c>
      <c r="ASS2">
        <v>699.85461701148404</v>
      </c>
      <c r="AST2">
        <v>700.34668577725904</v>
      </c>
      <c r="ASU2">
        <v>700.83744410768202</v>
      </c>
      <c r="ASV2">
        <v>701.32689374999995</v>
      </c>
      <c r="ASW2">
        <v>701.81503645146097</v>
      </c>
      <c r="ASX2">
        <v>702.30187395931205</v>
      </c>
      <c r="ASY2">
        <v>702.78740802079903</v>
      </c>
      <c r="ASZ2">
        <v>703.27164038317096</v>
      </c>
      <c r="ATA2">
        <v>703.75457279367299</v>
      </c>
      <c r="ATB2">
        <v>704.23620699955404</v>
      </c>
      <c r="ATC2">
        <v>704.71654474805996</v>
      </c>
      <c r="ATD2">
        <v>705.19558778643898</v>
      </c>
      <c r="ATE2">
        <v>705.67333786193694</v>
      </c>
      <c r="ATF2">
        <v>706.14979672180198</v>
      </c>
      <c r="ATG2">
        <v>706.62496611328095</v>
      </c>
      <c r="ATH2">
        <v>707.09884778362095</v>
      </c>
      <c r="ATI2">
        <v>707.57144348007</v>
      </c>
      <c r="ATJ2">
        <v>708.04275494987303</v>
      </c>
      <c r="ATK2">
        <v>708.51278394027895</v>
      </c>
      <c r="ATL2">
        <v>708.98153219853498</v>
      </c>
      <c r="ATM2">
        <v>709.44900147188696</v>
      </c>
      <c r="ATN2">
        <v>709.91519350758404</v>
      </c>
      <c r="ATO2">
        <v>710.38011005287103</v>
      </c>
      <c r="ATP2">
        <v>710.84375285499596</v>
      </c>
      <c r="ATQ2">
        <v>711.30612366120704</v>
      </c>
      <c r="ATR2">
        <v>711.76722421875002</v>
      </c>
      <c r="ATS2">
        <v>712.22705627487301</v>
      </c>
      <c r="ATT2">
        <v>712.68562157682197</v>
      </c>
      <c r="ATU2">
        <v>713.14292187184503</v>
      </c>
      <c r="ATV2">
        <v>713.59895890718894</v>
      </c>
      <c r="ATW2">
        <v>714.05373443010103</v>
      </c>
      <c r="ATX2">
        <v>714.50725018782896</v>
      </c>
      <c r="ATY2">
        <v>714.95950792761903</v>
      </c>
      <c r="ATZ2">
        <v>715.410509396718</v>
      </c>
      <c r="AUA2">
        <v>715.86025634237399</v>
      </c>
      <c r="AUB2">
        <v>716.30875051183295</v>
      </c>
      <c r="AUC2">
        <v>716.75599365234405</v>
      </c>
      <c r="AUD2">
        <v>717.20198751115197</v>
      </c>
      <c r="AUE2">
        <v>717.64673383550598</v>
      </c>
      <c r="AUF2">
        <v>718.09023437265205</v>
      </c>
      <c r="AUG2">
        <v>718.53249086983806</v>
      </c>
      <c r="AUH2">
        <v>718.97350507430997</v>
      </c>
      <c r="AUI2">
        <v>719.41327873331602</v>
      </c>
      <c r="AUJ2">
        <v>719.85181359410205</v>
      </c>
      <c r="AUK2">
        <v>720.28911140391699</v>
      </c>
      <c r="AUL2">
        <v>720.72517391000702</v>
      </c>
      <c r="AUM2">
        <v>721.160002859619</v>
      </c>
      <c r="AUN2">
        <v>721.59360000000004</v>
      </c>
      <c r="AUO2">
        <v>722.02596707839803</v>
      </c>
      <c r="AUP2">
        <v>722.45710584205995</v>
      </c>
      <c r="AUQ2">
        <v>722.88701803823199</v>
      </c>
      <c r="AUR2">
        <v>723.31570541416204</v>
      </c>
      <c r="AUS2">
        <v>723.743169717098</v>
      </c>
      <c r="AUT2">
        <v>724.16941269428503</v>
      </c>
      <c r="AUU2">
        <v>724.59443609297205</v>
      </c>
      <c r="AUV2">
        <v>725.01824166040603</v>
      </c>
      <c r="AUW2">
        <v>725.44083114383295</v>
      </c>
      <c r="AUX2">
        <v>725.86220629050104</v>
      </c>
      <c r="AUY2">
        <v>726.28236884765602</v>
      </c>
      <c r="AUZ2">
        <v>726.70132056254704</v>
      </c>
      <c r="AVA2">
        <v>727.11906318241995</v>
      </c>
      <c r="AVB2">
        <v>727.53559845452196</v>
      </c>
      <c r="AVC2">
        <v>727.95092812610096</v>
      </c>
      <c r="AVD2">
        <v>728.36505394440303</v>
      </c>
      <c r="AVE2">
        <v>728.77797765667594</v>
      </c>
      <c r="AVF2">
        <v>729.189701010166</v>
      </c>
      <c r="AVG2">
        <v>729.60022575212201</v>
      </c>
      <c r="AVH2">
        <v>730.00955362979005</v>
      </c>
      <c r="AVI2">
        <v>730.41768639041697</v>
      </c>
      <c r="AVJ2">
        <v>730.82462578125001</v>
      </c>
      <c r="AVK2">
        <v>731.23037354953703</v>
      </c>
      <c r="AVL2">
        <v>731.63493144252402</v>
      </c>
      <c r="AVM2">
        <v>732.03830120745999</v>
      </c>
      <c r="AVN2">
        <v>732.44048459159001</v>
      </c>
      <c r="AVO2">
        <v>732.84148334216195</v>
      </c>
      <c r="AVP2">
        <v>733.24129920642395</v>
      </c>
      <c r="AVQ2">
        <v>733.63993393162195</v>
      </c>
      <c r="AVR2">
        <v>734.03738926500296</v>
      </c>
      <c r="AVS2">
        <v>734.43366695381496</v>
      </c>
      <c r="AVT2">
        <v>734.82876874530405</v>
      </c>
      <c r="AVU2">
        <v>735.22269638671901</v>
      </c>
      <c r="AVV2">
        <v>735.61545162530501</v>
      </c>
      <c r="AVW2">
        <v>736.00703620831098</v>
      </c>
      <c r="AVX2">
        <v>736.39745188298298</v>
      </c>
      <c r="AVY2">
        <v>736.78670039656799</v>
      </c>
      <c r="AVZ2">
        <v>737.17478349631403</v>
      </c>
      <c r="AWA2">
        <v>737.56170292946695</v>
      </c>
      <c r="AWB2">
        <v>737.94746044327599</v>
      </c>
      <c r="AWC2">
        <v>738.33205778498598</v>
      </c>
      <c r="AWD2">
        <v>738.71549670184595</v>
      </c>
      <c r="AWE2">
        <v>739.09777894110096</v>
      </c>
      <c r="AWF2">
        <v>739.47890625000002</v>
      </c>
      <c r="AWG2">
        <v>739.85888037579002</v>
      </c>
      <c r="AWH2">
        <v>740.23770306571703</v>
      </c>
      <c r="AWI2">
        <v>740.61537606702905</v>
      </c>
      <c r="AWJ2">
        <v>740.99190112697204</v>
      </c>
      <c r="AWK2">
        <v>741.36727999279503</v>
      </c>
      <c r="AWL2">
        <v>741.74151441174399</v>
      </c>
      <c r="AWM2">
        <v>742.11460613106601</v>
      </c>
      <c r="AWN2">
        <v>742.48655689800898</v>
      </c>
      <c r="AWO2">
        <v>742.85736845981899</v>
      </c>
      <c r="AWP2">
        <v>743.22704256374402</v>
      </c>
      <c r="AWQ2">
        <v>743.59558095703096</v>
      </c>
      <c r="AWR2">
        <v>743.96298538692702</v>
      </c>
      <c r="AWS2">
        <v>744.32925760067906</v>
      </c>
      <c r="AWT2">
        <v>744.69439934553395</v>
      </c>
      <c r="AWU2">
        <v>745.05841236874005</v>
      </c>
      <c r="AWV2">
        <v>745.42129841754297</v>
      </c>
      <c r="AWW2">
        <v>745.78305923919095</v>
      </c>
      <c r="AWX2">
        <v>746.14369658093096</v>
      </c>
      <c r="AWY2">
        <v>746.50321219000898</v>
      </c>
      <c r="AWZ2">
        <v>746.86160781367403</v>
      </c>
      <c r="AXA2">
        <v>747.21888519917195</v>
      </c>
      <c r="AXB2">
        <v>747.57504609374996</v>
      </c>
      <c r="AXC2">
        <v>747.93009224465595</v>
      </c>
      <c r="AXD2">
        <v>748.284025399136</v>
      </c>
      <c r="AXE2">
        <v>748.63684730443799</v>
      </c>
      <c r="AXF2">
        <v>748.98855970780903</v>
      </c>
      <c r="AXG2">
        <v>749.33916435649598</v>
      </c>
      <c r="AXH2">
        <v>749.68866299774595</v>
      </c>
      <c r="AXI2">
        <v>750.03705737880705</v>
      </c>
      <c r="AXJ2">
        <v>750.38434924692399</v>
      </c>
      <c r="AXK2">
        <v>750.73054034934705</v>
      </c>
      <c r="AXL2">
        <v>751.07563243332095</v>
      </c>
      <c r="AXM2">
        <v>751.41962724609402</v>
      </c>
      <c r="AXN2">
        <v>751.76252653491304</v>
      </c>
      <c r="AXO2">
        <v>752.10433204702497</v>
      </c>
      <c r="AXP2">
        <v>752.44504552967703</v>
      </c>
      <c r="AXQ2">
        <v>752.784668730117</v>
      </c>
      <c r="AXR2">
        <v>753.12320339559096</v>
      </c>
      <c r="AXS2">
        <v>753.46065127334703</v>
      </c>
      <c r="AXT2">
        <v>753.79701411063104</v>
      </c>
      <c r="AXU2">
        <v>754.13229365469203</v>
      </c>
      <c r="AXV2">
        <v>754.46649165277495</v>
      </c>
      <c r="AXW2">
        <v>754.79960985212904</v>
      </c>
      <c r="AXX2">
        <v>755.13165000000004</v>
      </c>
      <c r="AXY2">
        <v>755.46261384363595</v>
      </c>
      <c r="AXZ2">
        <v>755.79250313028297</v>
      </c>
      <c r="AYA2">
        <v>756.12131960718898</v>
      </c>
      <c r="AYB2">
        <v>756.44906502159995</v>
      </c>
      <c r="AYC2">
        <v>756.77574112076502</v>
      </c>
      <c r="AYD2">
        <v>757.10134965193004</v>
      </c>
      <c r="AYE2">
        <v>757.42589236234198</v>
      </c>
      <c r="AYF2">
        <v>757.74937099924898</v>
      </c>
      <c r="AYG2">
        <v>758.07178730989699</v>
      </c>
      <c r="AYH2">
        <v>758.39314304153402</v>
      </c>
      <c r="AYI2">
        <v>758.71343994140602</v>
      </c>
      <c r="AYJ2">
        <v>759.03267975676204</v>
      </c>
      <c r="AYK2">
        <v>759.35086423484802</v>
      </c>
      <c r="AYL2">
        <v>759.66799512291095</v>
      </c>
      <c r="AYM2">
        <v>759.98407416819805</v>
      </c>
      <c r="AYN2">
        <v>760.29910311795595</v>
      </c>
      <c r="AYO2">
        <v>760.61308371943403</v>
      </c>
      <c r="AYP2">
        <v>760.926017719877</v>
      </c>
      <c r="AYQ2">
        <v>761.23790686653297</v>
      </c>
      <c r="AYR2">
        <v>761.54875290664904</v>
      </c>
      <c r="AYS2">
        <v>761.85855758747198</v>
      </c>
      <c r="AYT2">
        <v>762.16732265625001</v>
      </c>
      <c r="AYU2">
        <v>762.47504986022898</v>
      </c>
      <c r="AYV2">
        <v>762.78174094665701</v>
      </c>
      <c r="AYW2">
        <v>763.08739766277995</v>
      </c>
      <c r="AYX2">
        <v>763.39202175584603</v>
      </c>
      <c r="AYY2">
        <v>763.69561497310201</v>
      </c>
      <c r="AYZ2">
        <v>763.99817906179601</v>
      </c>
      <c r="AZA2">
        <v>764.29971576917296</v>
      </c>
      <c r="AZB2">
        <v>764.60022684248202</v>
      </c>
      <c r="AZC2">
        <v>764.89971402897004</v>
      </c>
      <c r="AZD2">
        <v>765.19817907588299</v>
      </c>
      <c r="AZE2">
        <v>765.49562373046899</v>
      </c>
      <c r="AZF2">
        <v>765.79204973997503</v>
      </c>
      <c r="AZG2">
        <v>766.08745885164797</v>
      </c>
      <c r="AZH2">
        <v>766.38185281273502</v>
      </c>
      <c r="AZI2">
        <v>766.67523337048306</v>
      </c>
      <c r="AZJ2">
        <v>766.96760227213997</v>
      </c>
      <c r="AZK2">
        <v>767.25896126495297</v>
      </c>
      <c r="AZL2">
        <v>767.54931209616802</v>
      </c>
      <c r="AZM2">
        <v>767.83865651303404</v>
      </c>
      <c r="AZN2">
        <v>768.12699626279596</v>
      </c>
      <c r="AZO2">
        <v>768.41433309270201</v>
      </c>
      <c r="AZP2">
        <v>768.70066874999998</v>
      </c>
      <c r="AZQ2">
        <v>768.98600498193605</v>
      </c>
      <c r="AZR2">
        <v>769.270343535758</v>
      </c>
      <c r="AZS2">
        <v>769.55368615871203</v>
      </c>
      <c r="AZT2">
        <v>769.83603459804704</v>
      </c>
      <c r="AZU2">
        <v>770.11739060100797</v>
      </c>
      <c r="AZV2">
        <v>770.39775591484295</v>
      </c>
      <c r="AZW2">
        <v>770.67713228679997</v>
      </c>
      <c r="AZX2">
        <v>770.95552146412501</v>
      </c>
      <c r="AZY2">
        <v>771.23292519406505</v>
      </c>
      <c r="AZZ2">
        <v>771.50934522386797</v>
      </c>
      <c r="BAA2">
        <v>771.78478330078099</v>
      </c>
      <c r="BAB2">
        <v>772.05924117205097</v>
      </c>
      <c r="BAC2">
        <v>772.33272058492503</v>
      </c>
      <c r="BAD2">
        <v>772.60522328665002</v>
      </c>
      <c r="BAE2">
        <v>772.87675102447395</v>
      </c>
      <c r="BAF2">
        <v>773.14730554564198</v>
      </c>
      <c r="BAG2">
        <v>773.41688859740395</v>
      </c>
      <c r="BAH2">
        <v>773.68550192700502</v>
      </c>
      <c r="BAI2">
        <v>773.95314728169296</v>
      </c>
      <c r="BAJ2">
        <v>774.21982640871499</v>
      </c>
      <c r="BAK2">
        <v>774.485541055319</v>
      </c>
      <c r="BAL2">
        <v>774.75029296875005</v>
      </c>
      <c r="BAM2">
        <v>775.01408389625703</v>
      </c>
      <c r="BAN2">
        <v>775.27691558508695</v>
      </c>
      <c r="BAO2">
        <v>775.53878978248599</v>
      </c>
      <c r="BAP2">
        <v>775.79970823570204</v>
      </c>
      <c r="BAQ2">
        <v>776.05967269198197</v>
      </c>
      <c r="BAR2">
        <v>776.318684898573</v>
      </c>
      <c r="BAS2">
        <v>776.57674660272198</v>
      </c>
      <c r="BAT2">
        <v>776.83385955167603</v>
      </c>
      <c r="BAU2">
        <v>777.09002549268405</v>
      </c>
      <c r="BAV2">
        <v>777.34524617298996</v>
      </c>
      <c r="BAW2">
        <v>777.59952333984404</v>
      </c>
      <c r="BAX2">
        <v>777.852858740491</v>
      </c>
      <c r="BAY2">
        <v>778.10525412217999</v>
      </c>
      <c r="BAZ2">
        <v>778.35671123215604</v>
      </c>
      <c r="BBA2">
        <v>778.60723181766798</v>
      </c>
      <c r="BBB2">
        <v>778.856817625963</v>
      </c>
      <c r="BBC2">
        <v>779.10547040428696</v>
      </c>
      <c r="BBD2">
        <v>779.35319189988695</v>
      </c>
      <c r="BBE2">
        <v>779.599983860012</v>
      </c>
      <c r="BBF2">
        <v>779.84584803190705</v>
      </c>
      <c r="BBG2">
        <v>780.09078616282102</v>
      </c>
      <c r="BBH2">
        <v>780.33479999999997</v>
      </c>
      <c r="BBI2">
        <v>780.57789129069101</v>
      </c>
      <c r="BBJ2">
        <v>780.82006178214203</v>
      </c>
      <c r="BBK2">
        <v>781.06131322160002</v>
      </c>
      <c r="BBL2">
        <v>781.30164735631104</v>
      </c>
      <c r="BBM2">
        <v>781.54106593352299</v>
      </c>
      <c r="BBN2">
        <v>781.77957070048399</v>
      </c>
      <c r="BBO2">
        <v>782.01716340443897</v>
      </c>
      <c r="BBP2">
        <v>782.25384579263698</v>
      </c>
      <c r="BBQ2">
        <v>782.48961961232499</v>
      </c>
      <c r="BBR2">
        <v>782.72448661074895</v>
      </c>
      <c r="BBS2">
        <v>782.95844853515598</v>
      </c>
      <c r="BBT2">
        <v>783.19150713279498</v>
      </c>
      <c r="BBU2">
        <v>783.42366415091203</v>
      </c>
      <c r="BBV2">
        <v>783.65492133675298</v>
      </c>
      <c r="BBW2">
        <v>783.88528043756799</v>
      </c>
      <c r="BBX2">
        <v>784.11474320060097</v>
      </c>
      <c r="BBY2">
        <v>784.34331137310096</v>
      </c>
      <c r="BBZ2">
        <v>784.57098670231505</v>
      </c>
      <c r="BCA2">
        <v>784.79777093549001</v>
      </c>
      <c r="BCB2">
        <v>785.02366581987201</v>
      </c>
      <c r="BCC2">
        <v>785.24867310270997</v>
      </c>
      <c r="BCD2">
        <v>785.47279453124997</v>
      </c>
      <c r="BCE2">
        <v>785.69603185274002</v>
      </c>
      <c r="BCF2">
        <v>785.91838681442505</v>
      </c>
      <c r="BCG2">
        <v>786.139861163555</v>
      </c>
      <c r="BCH2">
        <v>786.36045664737503</v>
      </c>
      <c r="BCI2">
        <v>786.58017501313304</v>
      </c>
      <c r="BCJ2">
        <v>786.79901800807704</v>
      </c>
      <c r="BCK2">
        <v>787.01698737945196</v>
      </c>
      <c r="BCL2">
        <v>787.23408487450695</v>
      </c>
      <c r="BCM2">
        <v>787.45031224048796</v>
      </c>
      <c r="BCN2">
        <v>787.66567122464301</v>
      </c>
      <c r="BCO2">
        <v>787.88016357421895</v>
      </c>
      <c r="BCP2">
        <v>788.09379103646199</v>
      </c>
      <c r="BCQ2">
        <v>788.30655535862104</v>
      </c>
      <c r="BCR2">
        <v>788.51845828794205</v>
      </c>
      <c r="BCS2">
        <v>788.72950157167099</v>
      </c>
      <c r="BCT2">
        <v>788.93968695705803</v>
      </c>
      <c r="BCU2">
        <v>789.14901619134798</v>
      </c>
      <c r="BCV2">
        <v>789.35749102178795</v>
      </c>
      <c r="BCW2">
        <v>789.56511319562696</v>
      </c>
      <c r="BCX2">
        <v>789.77188446010996</v>
      </c>
      <c r="BCY2">
        <v>789.97780656248494</v>
      </c>
      <c r="BCZ2">
        <v>790.18288125000004</v>
      </c>
      <c r="BDA2">
        <v>790.38711026990097</v>
      </c>
      <c r="BDB2">
        <v>790.59049536943598</v>
      </c>
      <c r="BDC2">
        <v>790.79303829585103</v>
      </c>
      <c r="BDD2">
        <v>790.99474079639401</v>
      </c>
      <c r="BDE2">
        <v>791.19560461831202</v>
      </c>
      <c r="BDF2">
        <v>791.39563150885203</v>
      </c>
      <c r="BDG2">
        <v>791.59482321526104</v>
      </c>
      <c r="BDH2">
        <v>791.79318148478603</v>
      </c>
      <c r="BDI2">
        <v>791.990708064675</v>
      </c>
      <c r="BDJ2">
        <v>792.18740470217404</v>
      </c>
      <c r="BDK2">
        <v>792.38327314453102</v>
      </c>
      <c r="BDL2">
        <v>792.57831513899305</v>
      </c>
      <c r="BDM2">
        <v>792.772532432807</v>
      </c>
      <c r="BDN2">
        <v>792.96592677321996</v>
      </c>
      <c r="BDO2">
        <v>793.15849990747995</v>
      </c>
      <c r="BDP2">
        <v>793.35025358283303</v>
      </c>
      <c r="BDQ2">
        <v>793.54118954652597</v>
      </c>
      <c r="BDR2">
        <v>793.73130954580699</v>
      </c>
      <c r="BDS2">
        <v>793.92061532792297</v>
      </c>
      <c r="BDT2">
        <v>794.10910864011998</v>
      </c>
      <c r="BDU2">
        <v>794.29679122964706</v>
      </c>
      <c r="BDV2">
        <v>794.48366484375003</v>
      </c>
      <c r="BDW2">
        <v>794.66973122967602</v>
      </c>
      <c r="BDX2">
        <v>794.85499213467301</v>
      </c>
      <c r="BDY2">
        <v>795.039449305988</v>
      </c>
      <c r="BDZ2">
        <v>795.22310449086694</v>
      </c>
      <c r="BEA2">
        <v>795.40595943655796</v>
      </c>
      <c r="BEB2">
        <v>795.58801589030804</v>
      </c>
      <c r="BEC2">
        <v>795.76927559936405</v>
      </c>
      <c r="BED2">
        <v>795.94974031097399</v>
      </c>
      <c r="BEE2">
        <v>796.12941177238395</v>
      </c>
      <c r="BEF2">
        <v>796.30829173084203</v>
      </c>
      <c r="BEG2">
        <v>796.48638193359398</v>
      </c>
      <c r="BEH2">
        <v>796.66368412788802</v>
      </c>
      <c r="BEI2">
        <v>796.84020006097103</v>
      </c>
      <c r="BEJ2">
        <v>797.01593148008999</v>
      </c>
      <c r="BEK2">
        <v>797.19088013249302</v>
      </c>
      <c r="BEL2">
        <v>797.36504776542597</v>
      </c>
      <c r="BEM2">
        <v>797.53843612613605</v>
      </c>
      <c r="BEN2">
        <v>797.71104696187103</v>
      </c>
      <c r="BEO2">
        <v>797.88288201987802</v>
      </c>
      <c r="BEP2">
        <v>798.05394304740298</v>
      </c>
      <c r="BEQ2">
        <v>798.22423179169505</v>
      </c>
      <c r="BER2">
        <v>798.39374999999995</v>
      </c>
      <c r="BES2">
        <v>798.56249941956503</v>
      </c>
      <c r="BET2">
        <v>798.73048179763805</v>
      </c>
      <c r="BEU2">
        <v>798.89769888146498</v>
      </c>
      <c r="BEV2">
        <v>799.06415241829495</v>
      </c>
      <c r="BEW2">
        <v>799.22984415537303</v>
      </c>
      <c r="BEX2">
        <v>799.39477583994699</v>
      </c>
      <c r="BEY2">
        <v>799.55894921926404</v>
      </c>
      <c r="BEZ2">
        <v>799.72236604057105</v>
      </c>
      <c r="BFA2">
        <v>799.88502805111602</v>
      </c>
      <c r="BFB2">
        <v>800.04693699814504</v>
      </c>
      <c r="BFC2">
        <v>800.208094628906</v>
      </c>
      <c r="BFD2">
        <v>800.36850269064598</v>
      </c>
      <c r="BFE2">
        <v>800.52816293061198</v>
      </c>
      <c r="BFF2">
        <v>800.68707709605098</v>
      </c>
      <c r="BFG2">
        <v>800.84524693420997</v>
      </c>
      <c r="BFH2">
        <v>801.00267419233705</v>
      </c>
      <c r="BFI2">
        <v>801.15936061767798</v>
      </c>
      <c r="BFJ2">
        <v>801.31530795747994</v>
      </c>
      <c r="BFK2">
        <v>801.47051795899199</v>
      </c>
      <c r="BFL2">
        <v>801.62499236945905</v>
      </c>
      <c r="BFM2">
        <v>801.77873293613004</v>
      </c>
      <c r="BFN2">
        <v>801.93174140625001</v>
      </c>
      <c r="BFO2">
        <v>802.08401952706799</v>
      </c>
      <c r="BFP2">
        <v>802.23556904582995</v>
      </c>
      <c r="BFQ2">
        <v>802.38639170978399</v>
      </c>
      <c r="BFR2">
        <v>802.536489266177</v>
      </c>
      <c r="BFS2">
        <v>802.68586346225504</v>
      </c>
      <c r="BFT2">
        <v>802.83451604526704</v>
      </c>
      <c r="BFU2">
        <v>802.98244876245803</v>
      </c>
      <c r="BFV2">
        <v>803.12966336107695</v>
      </c>
      <c r="BFW2">
        <v>803.276161588371</v>
      </c>
      <c r="BFX2">
        <v>803.421945191585</v>
      </c>
      <c r="BFY2">
        <v>803.567015917969</v>
      </c>
      <c r="BFZ2">
        <v>803.71137551476795</v>
      </c>
      <c r="BGA2">
        <v>803.85502572922996</v>
      </c>
      <c r="BGB2">
        <v>803.99796830860305</v>
      </c>
      <c r="BGC2">
        <v>804.14020500013203</v>
      </c>
      <c r="BGD2">
        <v>804.28173755106604</v>
      </c>
      <c r="BGE2">
        <v>804.42256770865094</v>
      </c>
      <c r="BGF2">
        <v>804.56269722013496</v>
      </c>
      <c r="BGG2">
        <v>804.70212783276497</v>
      </c>
      <c r="BGH2">
        <v>804.84086129378795</v>
      </c>
      <c r="BGI2">
        <v>804.97889935044998</v>
      </c>
      <c r="BGJ2">
        <v>805.11624374999997</v>
      </c>
      <c r="BGK2">
        <v>805.25289623968399</v>
      </c>
      <c r="BGL2">
        <v>805.38885856674995</v>
      </c>
      <c r="BGM2">
        <v>805.52413247844402</v>
      </c>
      <c r="BGN2">
        <v>805.65871972201398</v>
      </c>
      <c r="BGO2">
        <v>805.79262204470604</v>
      </c>
      <c r="BGP2">
        <v>805.92584119376897</v>
      </c>
      <c r="BGQ2">
        <v>806.05837891644899</v>
      </c>
      <c r="BGR2">
        <v>806.19023695999294</v>
      </c>
      <c r="BGS2">
        <v>806.32141707164806</v>
      </c>
      <c r="BGT2">
        <v>806.45192099866199</v>
      </c>
      <c r="BGU2">
        <v>806.58175048828105</v>
      </c>
      <c r="BGV2">
        <v>806.71090728775403</v>
      </c>
      <c r="BGW2">
        <v>806.83939314432598</v>
      </c>
      <c r="BGX2">
        <v>806.96720980524503</v>
      </c>
      <c r="BGY2">
        <v>807.09435901775896</v>
      </c>
      <c r="BGZ2">
        <v>807.22084252911395</v>
      </c>
      <c r="BHA2">
        <v>807.34666208655699</v>
      </c>
      <c r="BHB2">
        <v>807.47181943733597</v>
      </c>
      <c r="BHC2">
        <v>807.59631632869696</v>
      </c>
      <c r="BHD2">
        <v>807.72015450788899</v>
      </c>
      <c r="BHE2">
        <v>807.84333572215701</v>
      </c>
      <c r="BHF2">
        <v>807.96586171875003</v>
      </c>
      <c r="BHG2">
        <v>808.08773424491403</v>
      </c>
      <c r="BHH2">
        <v>808.20895504789598</v>
      </c>
      <c r="BHI2">
        <v>808.32952587494401</v>
      </c>
      <c r="BHJ2">
        <v>808.44944847330498</v>
      </c>
      <c r="BHK2">
        <v>808.56872459022497</v>
      </c>
      <c r="BHL2">
        <v>808.68735597295301</v>
      </c>
      <c r="BHM2">
        <v>808.80534436873404</v>
      </c>
      <c r="BHN2">
        <v>808.92269152481697</v>
      </c>
      <c r="BHO2">
        <v>809.03939918844799</v>
      </c>
      <c r="BHP2">
        <v>809.15546910687499</v>
      </c>
      <c r="BHQ2">
        <v>809.27090302734405</v>
      </c>
      <c r="BHR2">
        <v>809.38570269710306</v>
      </c>
      <c r="BHS2">
        <v>809.499869863399</v>
      </c>
      <c r="BHT2">
        <v>809.61340627347897</v>
      </c>
      <c r="BHU2">
        <v>809.72631367458996</v>
      </c>
      <c r="BHV2">
        <v>809.83859381397895</v>
      </c>
      <c r="BHW2">
        <v>809.95024843889405</v>
      </c>
      <c r="BHX2">
        <v>810.06127929658203</v>
      </c>
      <c r="BHY2">
        <v>810.17168813428896</v>
      </c>
      <c r="BHZ2">
        <v>810.28147669926295</v>
      </c>
      <c r="BIA2">
        <v>810.390646738751</v>
      </c>
      <c r="BIB2">
        <v>810.49919999999997</v>
      </c>
      <c r="BIC2">
        <v>810.60713823025799</v>
      </c>
      <c r="BID2">
        <v>810.71446317676998</v>
      </c>
      <c r="BIE2">
        <v>810.82117658678601</v>
      </c>
      <c r="BIF2">
        <v>810.92728020755101</v>
      </c>
      <c r="BIG2">
        <v>811.03277578631298</v>
      </c>
      <c r="BIH2">
        <v>811.13766507031903</v>
      </c>
      <c r="BII2">
        <v>811.241949806815</v>
      </c>
      <c r="BIJ2">
        <v>811.34563174305003</v>
      </c>
      <c r="BIK2">
        <v>811.448712626271</v>
      </c>
      <c r="BIL2">
        <v>811.55119420372398</v>
      </c>
      <c r="BIM2">
        <v>811.65307822265595</v>
      </c>
      <c r="BIN2">
        <v>811.75436643031605</v>
      </c>
      <c r="BIO2">
        <v>811.855060573949</v>
      </c>
      <c r="BIP2">
        <v>811.95516240080303</v>
      </c>
      <c r="BIQ2">
        <v>812.05467365812501</v>
      </c>
      <c r="BIR2">
        <v>812.15359609316295</v>
      </c>
      <c r="BIS2">
        <v>812.25193145316302</v>
      </c>
      <c r="BIT2">
        <v>812.34968148537303</v>
      </c>
      <c r="BIU2">
        <v>812.44684793703902</v>
      </c>
      <c r="BIV2">
        <v>812.54343255541005</v>
      </c>
      <c r="BIW2">
        <v>812.63943708773104</v>
      </c>
      <c r="BIX2">
        <v>812.73486328125</v>
      </c>
      <c r="BIY2">
        <v>812.82971288321505</v>
      </c>
      <c r="BIZ2">
        <v>812.92398764087204</v>
      </c>
      <c r="BJA2">
        <v>813.01768930146795</v>
      </c>
      <c r="BJB2">
        <v>813.11081961225102</v>
      </c>
      <c r="BJC2">
        <v>813.203380320468</v>
      </c>
      <c r="BJD2">
        <v>813.29537317336599</v>
      </c>
      <c r="BJE2">
        <v>813.38679991819197</v>
      </c>
      <c r="BJF2">
        <v>813.47766230219304</v>
      </c>
      <c r="BJG2">
        <v>813.56796207261596</v>
      </c>
      <c r="BJH2">
        <v>813.65770097670895</v>
      </c>
      <c r="BJI2">
        <v>813.74688076171901</v>
      </c>
      <c r="BJJ2">
        <v>813.83550317489198</v>
      </c>
      <c r="BJK2">
        <v>813.92356996347598</v>
      </c>
      <c r="BJL2">
        <v>814.011082874718</v>
      </c>
      <c r="BJM2">
        <v>814.09804365586604</v>
      </c>
      <c r="BJN2">
        <v>814.18445405416503</v>
      </c>
      <c r="BJO2">
        <v>814.27031581686401</v>
      </c>
      <c r="BJP2">
        <v>814.35563069120997</v>
      </c>
      <c r="BJQ2">
        <v>814.44040042444897</v>
      </c>
      <c r="BJR2">
        <v>814.52462676382902</v>
      </c>
      <c r="BJS2">
        <v>814.60831145659699</v>
      </c>
      <c r="BJT2">
        <v>814.69145624999999</v>
      </c>
      <c r="BJU2">
        <v>814.77406289128498</v>
      </c>
      <c r="BJV2">
        <v>814.85613312769999</v>
      </c>
      <c r="BJW2">
        <v>814.93766870649097</v>
      </c>
      <c r="BJX2">
        <v>815.01867137490603</v>
      </c>
      <c r="BJY2">
        <v>815.09914288019195</v>
      </c>
      <c r="BJZ2">
        <v>815.17908496959501</v>
      </c>
      <c r="BKA2">
        <v>815.25849939036402</v>
      </c>
      <c r="BKB2">
        <v>815.33738788974495</v>
      </c>
      <c r="BKC2">
        <v>815.41575221498499</v>
      </c>
      <c r="BKD2">
        <v>815.49359411333103</v>
      </c>
      <c r="BKE2">
        <v>815.57091533203095</v>
      </c>
      <c r="BKF2">
        <v>815.64771761833197</v>
      </c>
      <c r="BKG2">
        <v>815.72400271948095</v>
      </c>
      <c r="BKH2">
        <v>815.799772382725</v>
      </c>
      <c r="BKI2">
        <v>815.87502835530995</v>
      </c>
      <c r="BKJ2">
        <v>815.94977238448496</v>
      </c>
      <c r="BKK2">
        <v>816.024006217497</v>
      </c>
      <c r="BKL2">
        <v>816.09773160159205</v>
      </c>
      <c r="BKM2">
        <v>816.17095028401798</v>
      </c>
      <c r="BKN2">
        <v>816.24366401202099</v>
      </c>
      <c r="BKO2">
        <v>816.31587453284999</v>
      </c>
      <c r="BKP2">
        <v>816.38758359375004</v>
      </c>
      <c r="BKQ2">
        <v>816.45879294197005</v>
      </c>
      <c r="BKR2">
        <v>816.52950432475598</v>
      </c>
      <c r="BKS2">
        <v>816.59971948935504</v>
      </c>
      <c r="BKT2">
        <v>816.66944018301604</v>
      </c>
      <c r="BKU2">
        <v>816.73866815298402</v>
      </c>
      <c r="BKV2">
        <v>816.80740514650597</v>
      </c>
      <c r="BKW2">
        <v>816.87565291083104</v>
      </c>
      <c r="BKX2">
        <v>816.94341319320495</v>
      </c>
      <c r="BKY2">
        <v>817.01068774087605</v>
      </c>
      <c r="BKZ2">
        <v>817.07747830108895</v>
      </c>
      <c r="BLA2">
        <v>817.14378662109402</v>
      </c>
      <c r="BLB2">
        <v>817.20961444813599</v>
      </c>
      <c r="BLC2">
        <v>817.27496352946298</v>
      </c>
      <c r="BLD2">
        <v>817.33983561232196</v>
      </c>
      <c r="BLE2">
        <v>817.40423244396004</v>
      </c>
      <c r="BLF2">
        <v>817.46815577162397</v>
      </c>
      <c r="BLG2">
        <v>817.53160734256096</v>
      </c>
      <c r="BLH2">
        <v>817.59458890402004</v>
      </c>
      <c r="BLI2">
        <v>817.65710220324502</v>
      </c>
      <c r="BLJ2">
        <v>817.71914898748605</v>
      </c>
      <c r="BLK2">
        <v>817.78073100398797</v>
      </c>
      <c r="BLL2">
        <v>817.84185000000002</v>
      </c>
      <c r="BLM2">
        <v>817.90250772276795</v>
      </c>
      <c r="BLN2">
        <v>817.96270591953896</v>
      </c>
      <c r="BLO2">
        <v>818.02244633756095</v>
      </c>
      <c r="BLP2">
        <v>818.08173072407999</v>
      </c>
      <c r="BLQ2">
        <v>818.14056082634397</v>
      </c>
      <c r="BLR2">
        <v>818.19893839159897</v>
      </c>
      <c r="BLS2">
        <v>818.25686516709402</v>
      </c>
      <c r="BLT2">
        <v>818.31434290007496</v>
      </c>
      <c r="BLU2">
        <v>818.37137333779003</v>
      </c>
      <c r="BLV2">
        <v>818.42795822748405</v>
      </c>
      <c r="BLW2">
        <v>818.48409931640595</v>
      </c>
      <c r="BLX2">
        <v>818.53979835180303</v>
      </c>
      <c r="BLY2">
        <v>818.59505708092195</v>
      </c>
      <c r="BLZ2">
        <v>818.64987725101003</v>
      </c>
      <c r="BMA2">
        <v>818.70426060931402</v>
      </c>
      <c r="BMB2">
        <v>818.75820890308103</v>
      </c>
      <c r="BMC2">
        <v>818.81172387955803</v>
      </c>
      <c r="BMD2">
        <v>818.86480728599304</v>
      </c>
      <c r="BME2">
        <v>818.91746086963201</v>
      </c>
      <c r="BMF2">
        <v>818.96968637772397</v>
      </c>
      <c r="BMG2">
        <v>819.02148555751398</v>
      </c>
      <c r="BMH2">
        <v>819.07286015625004</v>
      </c>
      <c r="BMI2">
        <v>819.12381192118005</v>
      </c>
      <c r="BMJ2">
        <v>819.17434259954905</v>
      </c>
      <c r="BMK2">
        <v>819.22445393860596</v>
      </c>
      <c r="BML2">
        <v>819.274147685598</v>
      </c>
      <c r="BMM2">
        <v>819.32342558777202</v>
      </c>
      <c r="BMN2">
        <v>819.372289392374</v>
      </c>
      <c r="BMO2">
        <v>819.42074084665296</v>
      </c>
      <c r="BMP2">
        <v>819.46878169785396</v>
      </c>
      <c r="BMQ2">
        <v>819.51641369322601</v>
      </c>
      <c r="BMR2">
        <v>819.56363858001498</v>
      </c>
      <c r="BMS2">
        <v>819.61045810546898</v>
      </c>
      <c r="BMT2">
        <v>819.65687401683397</v>
      </c>
      <c r="BMU2">
        <v>819.70288806135795</v>
      </c>
      <c r="BMV2">
        <v>819.74850198628906</v>
      </c>
      <c r="BMW2">
        <v>819.79371753887199</v>
      </c>
      <c r="BMX2">
        <v>819.83853646635498</v>
      </c>
      <c r="BMY2">
        <v>819.88296051598604</v>
      </c>
      <c r="BMZ2">
        <v>819.92699143501102</v>
      </c>
      <c r="BNA2">
        <v>819.97063097067803</v>
      </c>
      <c r="BNB2">
        <v>820.01388087023395</v>
      </c>
      <c r="BNC2">
        <v>820.05674288092496</v>
      </c>
      <c r="BND2">
        <v>820.09921874999998</v>
      </c>
      <c r="BNE2">
        <v>820.14131022470497</v>
      </c>
      <c r="BNF2">
        <v>820.18301905228702</v>
      </c>
      <c r="BNG2">
        <v>820.22434697999302</v>
      </c>
      <c r="BNH2">
        <v>820.26529575507095</v>
      </c>
      <c r="BNI2">
        <v>820.30586712476804</v>
      </c>
      <c r="BNJ2">
        <v>820.34606283633104</v>
      </c>
      <c r="BNK2">
        <v>820.38588463700603</v>
      </c>
      <c r="BNL2">
        <v>820.42533427404203</v>
      </c>
      <c r="BNM2">
        <v>820.464413494685</v>
      </c>
      <c r="BNN2">
        <v>820.50312404618205</v>
      </c>
      <c r="BNO2">
        <v>820.54146767578095</v>
      </c>
      <c r="BNP2">
        <v>820.57944613072902</v>
      </c>
      <c r="BNQ2">
        <v>820.61706115827201</v>
      </c>
      <c r="BNR2">
        <v>820.65431450565802</v>
      </c>
      <c r="BNS2">
        <v>820.69120792013496</v>
      </c>
      <c r="BNT2">
        <v>820.72774314894798</v>
      </c>
      <c r="BNU2">
        <v>820.76392193934601</v>
      </c>
      <c r="BNV2">
        <v>820.79974603857499</v>
      </c>
      <c r="BNW2">
        <v>820.83521719388295</v>
      </c>
      <c r="BNX2">
        <v>820.87033715251698</v>
      </c>
      <c r="BNY2">
        <v>820.90510766172395</v>
      </c>
      <c r="BNZ2">
        <v>820.93953046875004</v>
      </c>
      <c r="BOA2">
        <v>820.97360732084405</v>
      </c>
      <c r="BOB2">
        <v>821.00733996525196</v>
      </c>
      <c r="BOC2">
        <v>821.04073014922096</v>
      </c>
      <c r="BOD2">
        <v>821.07377961999896</v>
      </c>
      <c r="BOE2">
        <v>821.10649012483304</v>
      </c>
      <c r="BOF2">
        <v>821.13886341096895</v>
      </c>
      <c r="BOG2">
        <v>821.17090122565605</v>
      </c>
      <c r="BOH2">
        <v>821.20260531613906</v>
      </c>
      <c r="BOI2">
        <v>821.23397742966699</v>
      </c>
      <c r="BOJ2">
        <v>821.26501931348605</v>
      </c>
      <c r="BOK2">
        <v>821.29573271484401</v>
      </c>
      <c r="BOL2">
        <v>821.32611938098705</v>
      </c>
      <c r="BOM2">
        <v>821.35618105916296</v>
      </c>
      <c r="BON2">
        <v>821.38591949661895</v>
      </c>
      <c r="BOO2">
        <v>821.415336440602</v>
      </c>
      <c r="BOP2">
        <v>821.44443363835899</v>
      </c>
      <c r="BOQ2">
        <v>821.47321283713802</v>
      </c>
      <c r="BOR2">
        <v>821.50167578418495</v>
      </c>
      <c r="BOS2">
        <v>821.52982422674802</v>
      </c>
      <c r="BOT2">
        <v>821.55765991207295</v>
      </c>
      <c r="BOU2">
        <v>821.58518458740798</v>
      </c>
      <c r="BOV2">
        <v>821.61239999999998</v>
      </c>
      <c r="BOW2">
        <v>821.63930789709605</v>
      </c>
      <c r="BOX2">
        <v>821.66591002594396</v>
      </c>
      <c r="BOY2">
        <v>821.69220813379002</v>
      </c>
      <c r="BOZ2">
        <v>821.71820396788098</v>
      </c>
      <c r="BPA2">
        <v>821.74389927546599</v>
      </c>
      <c r="BPB2">
        <v>821.76929580378999</v>
      </c>
      <c r="BPC2">
        <v>821.79439530009995</v>
      </c>
      <c r="BPD2">
        <v>821.81919951164605</v>
      </c>
      <c r="BPE2">
        <v>821.84371018567197</v>
      </c>
      <c r="BPF2">
        <v>821.86792906942605</v>
      </c>
      <c r="BPG2">
        <v>821.89185791015598</v>
      </c>
      <c r="BPH2">
        <v>821.91549845510895</v>
      </c>
      <c r="BPI2">
        <v>821.93885245153194</v>
      </c>
      <c r="BPJ2">
        <v>821.96192164667104</v>
      </c>
      <c r="BPK2">
        <v>821.98470778777403</v>
      </c>
      <c r="BPL2">
        <v>822.00721262208901</v>
      </c>
      <c r="BPM2">
        <v>822.02943789686196</v>
      </c>
      <c r="BPN2">
        <v>822.05138535933997</v>
      </c>
      <c r="BPO2">
        <v>822.07305675677105</v>
      </c>
      <c r="BPP2">
        <v>822.09445383640104</v>
      </c>
      <c r="BPQ2">
        <v>822.11557834547898</v>
      </c>
      <c r="BPR2">
        <v>822.13643203125002</v>
      </c>
      <c r="BPS2">
        <v>822.15701664096298</v>
      </c>
      <c r="BPT2">
        <v>822.17733392186301</v>
      </c>
      <c r="BPU2">
        <v>822.19738562120006</v>
      </c>
      <c r="BPV2">
        <v>822.21717348621803</v>
      </c>
      <c r="BPW2">
        <v>822.23669926416596</v>
      </c>
      <c r="BPX2">
        <v>822.25596470229198</v>
      </c>
      <c r="BPY2">
        <v>822.27497154784101</v>
      </c>
      <c r="BPZ2">
        <v>822.29372154806094</v>
      </c>
      <c r="BQA2">
        <v>822.312216450199</v>
      </c>
      <c r="BQB2">
        <v>822.33045800150296</v>
      </c>
      <c r="BQC2">
        <v>822.34844794921901</v>
      </c>
      <c r="BQD2">
        <v>822.36618804059503</v>
      </c>
      <c r="BQE2">
        <v>822.383680022877</v>
      </c>
      <c r="BQF2">
        <v>822.40092564331303</v>
      </c>
      <c r="BQG2">
        <v>822.41792664915101</v>
      </c>
      <c r="BQH2">
        <v>822.434684787636</v>
      </c>
      <c r="BQI2">
        <v>822.45120180601702</v>
      </c>
      <c r="BQJ2">
        <v>822.46747945154004</v>
      </c>
      <c r="BQK2">
        <v>822.48351947145295</v>
      </c>
      <c r="BQL2">
        <v>822.49932361300296</v>
      </c>
      <c r="BQM2">
        <v>822.51489362343602</v>
      </c>
      <c r="BQN2">
        <v>822.53023125000004</v>
      </c>
      <c r="BQO2">
        <v>822.54533823994302</v>
      </c>
      <c r="BQP2">
        <v>822.56021634051001</v>
      </c>
      <c r="BQQ2">
        <v>822.57486729895004</v>
      </c>
      <c r="BQR2">
        <v>822.58929286250896</v>
      </c>
      <c r="BQS2">
        <v>822.60349477843602</v>
      </c>
      <c r="BQT2">
        <v>822.61747479397604</v>
      </c>
      <c r="BQU2">
        <v>822.63123465637602</v>
      </c>
      <c r="BQV2">
        <v>822.64477611288498</v>
      </c>
      <c r="BQW2">
        <v>822.658100910749</v>
      </c>
      <c r="BQX2">
        <v>822.67121079721596</v>
      </c>
      <c r="BQY2">
        <v>822.68410751953104</v>
      </c>
      <c r="BQZ2">
        <v>822.69679282494405</v>
      </c>
      <c r="BRA2">
        <v>822.70926846069995</v>
      </c>
      <c r="BRB2">
        <v>822.72153617404695</v>
      </c>
      <c r="BRC2">
        <v>822.73359771223204</v>
      </c>
      <c r="BRD2">
        <v>822.74545482250198</v>
      </c>
      <c r="BRE2">
        <v>822.75710925210399</v>
      </c>
      <c r="BRF2">
        <v>822.76856274828594</v>
      </c>
      <c r="BRG2">
        <v>822.77981705829495</v>
      </c>
      <c r="BRH2">
        <v>822.79087392937595</v>
      </c>
      <c r="BRI2">
        <v>822.80173510877898</v>
      </c>
      <c r="BRJ2">
        <v>822.81240234375002</v>
      </c>
      <c r="BRK2">
        <v>822.82287738153605</v>
      </c>
      <c r="BRL2">
        <v>822.83316196938404</v>
      </c>
      <c r="BRM2">
        <v>822.84325785454098</v>
      </c>
      <c r="BRN2">
        <v>822.853166784255</v>
      </c>
      <c r="BRO2">
        <v>822.86289050577295</v>
      </c>
      <c r="BRP2">
        <v>822.87243076634104</v>
      </c>
      <c r="BRQ2">
        <v>822.88178931320704</v>
      </c>
      <c r="BRR2">
        <v>822.89096789361895</v>
      </c>
      <c r="BRS2">
        <v>822.89996825482206</v>
      </c>
      <c r="BRT2">
        <v>822.90879214406505</v>
      </c>
      <c r="BRU2">
        <v>822.91744130859399</v>
      </c>
      <c r="BRV2">
        <v>822.92591749565702</v>
      </c>
      <c r="BRW2">
        <v>822.93422245249997</v>
      </c>
      <c r="BRX2">
        <v>822.94235792637096</v>
      </c>
      <c r="BRY2">
        <v>822.95032566451698</v>
      </c>
      <c r="BRZ2">
        <v>822.95812741418604</v>
      </c>
      <c r="BSA2">
        <v>822.96576492262295</v>
      </c>
      <c r="BSB2">
        <v>822.97323993707698</v>
      </c>
      <c r="BSC2">
        <v>822.980554204795</v>
      </c>
      <c r="BSD2">
        <v>822.98770947302296</v>
      </c>
      <c r="BSE2">
        <v>822.99470748900899</v>
      </c>
      <c r="BSF2">
        <v>823.00154999999995</v>
      </c>
      <c r="BSG2">
        <v>823.00823875324295</v>
      </c>
      <c r="BSH2">
        <v>823.01477549598496</v>
      </c>
      <c r="BSI2">
        <v>823.021161975474</v>
      </c>
      <c r="BSJ2">
        <v>823.02739993895602</v>
      </c>
      <c r="BSK2">
        <v>823.03349113367801</v>
      </c>
      <c r="BSL2">
        <v>823.039437306889</v>
      </c>
      <c r="BSM2">
        <v>823.04524020583403</v>
      </c>
      <c r="BSN2">
        <v>823.05090157776101</v>
      </c>
      <c r="BSO2">
        <v>823.05642316991805</v>
      </c>
      <c r="BSP2">
        <v>823.06180672954997</v>
      </c>
      <c r="BSQ2">
        <v>823.06705400390604</v>
      </c>
      <c r="BSR2">
        <v>823.072166740233</v>
      </c>
      <c r="BSS2">
        <v>823.07714668577705</v>
      </c>
      <c r="BST2">
        <v>823.08199558778699</v>
      </c>
      <c r="BSU2">
        <v>823.08671519350798</v>
      </c>
      <c r="BSV2">
        <v>823.09130725018804</v>
      </c>
      <c r="BSW2">
        <v>823.09577350507402</v>
      </c>
      <c r="BSX2">
        <v>823.10011570541405</v>
      </c>
      <c r="BSY2">
        <v>823.10433559845501</v>
      </c>
      <c r="BSZ2">
        <v>823.10843493144296</v>
      </c>
      <c r="BTA2">
        <v>823.112415451625</v>
      </c>
      <c r="BTB2">
        <v>823.11627890625005</v>
      </c>
      <c r="BTC2">
        <v>823.12002704256395</v>
      </c>
      <c r="BTD2">
        <v>823.12366160781403</v>
      </c>
      <c r="BTE2">
        <v>823.12718434924705</v>
      </c>
      <c r="BTF2">
        <v>823.130597014111</v>
      </c>
      <c r="BTG2">
        <v>823.13390134965198</v>
      </c>
      <c r="BTH2">
        <v>823.13709910311798</v>
      </c>
      <c r="BTI2">
        <v>823.14019202175598</v>
      </c>
      <c r="BTJ2">
        <v>823.14318185281297</v>
      </c>
      <c r="BTK2">
        <v>823.14607034353605</v>
      </c>
      <c r="BTL2">
        <v>823.14885924117198</v>
      </c>
      <c r="BTM2">
        <v>823.15155029296898</v>
      </c>
      <c r="BTN2">
        <v>823.15414524617302</v>
      </c>
      <c r="BTO2">
        <v>823.15664584803199</v>
      </c>
      <c r="BTP2">
        <v>823.15905384579298</v>
      </c>
      <c r="BTQ2">
        <v>823.16137098670197</v>
      </c>
      <c r="BTR2">
        <v>823.16359901800797</v>
      </c>
      <c r="BTS2">
        <v>823.16573968695695</v>
      </c>
      <c r="BTT2">
        <v>823.16779474079704</v>
      </c>
      <c r="BTU2">
        <v>823.16976592677304</v>
      </c>
      <c r="BTV2">
        <v>823.17165499213502</v>
      </c>
      <c r="BTW2">
        <v>823.17346368412802</v>
      </c>
      <c r="BTX2">
        <v>823.17519374999995</v>
      </c>
      <c r="BTY2">
        <v>823.176846936998</v>
      </c>
      <c r="BTZ2">
        <v>823.17842499236997</v>
      </c>
      <c r="BUA2">
        <v>823.17992966336101</v>
      </c>
      <c r="BUB2">
        <v>823.18136269722004</v>
      </c>
      <c r="BUC2">
        <v>823.18272584119404</v>
      </c>
      <c r="BUD2">
        <v>823.18402084252898</v>
      </c>
      <c r="BUE2">
        <v>823.18524944847297</v>
      </c>
      <c r="BUF2">
        <v>823.18641340627403</v>
      </c>
      <c r="BUG2">
        <v>823.18751446317697</v>
      </c>
      <c r="BUH2">
        <v>823.18855436643003</v>
      </c>
      <c r="BUI2">
        <v>823.18953486328098</v>
      </c>
      <c r="BUJ2">
        <v>823.19045770097705</v>
      </c>
      <c r="BUK2">
        <v>823.19132462676396</v>
      </c>
      <c r="BUL2">
        <v>823.19213738789006</v>
      </c>
      <c r="BUM2">
        <v>823.19289773160199</v>
      </c>
      <c r="BUN2">
        <v>823.19360740514696</v>
      </c>
      <c r="BUO2">
        <v>823.19426815577197</v>
      </c>
      <c r="BUP2">
        <v>823.19488173072398</v>
      </c>
      <c r="BUQ2">
        <v>823.19544987725101</v>
      </c>
      <c r="BUR2">
        <v>823.19597434260004</v>
      </c>
      <c r="BUS2">
        <v>823.19645687401703</v>
      </c>
      <c r="BUT2">
        <v>823.19689921874999</v>
      </c>
      <c r="BUU2">
        <v>823.19730312404602</v>
      </c>
      <c r="BUV2">
        <v>823.197670337153</v>
      </c>
      <c r="BUW2">
        <v>823.19800260531599</v>
      </c>
      <c r="BUX2">
        <v>823.19830167578402</v>
      </c>
      <c r="BUY2">
        <v>823.19856929580396</v>
      </c>
      <c r="BUZ2">
        <v>823.198807212622</v>
      </c>
      <c r="BVA2">
        <v>823.19901717348603</v>
      </c>
      <c r="BVB2">
        <v>823.19920092564303</v>
      </c>
      <c r="BVC2">
        <v>823.19936021634101</v>
      </c>
      <c r="BVD2">
        <v>823.19949679282502</v>
      </c>
      <c r="BVE2">
        <v>823.19961240234397</v>
      </c>
      <c r="BVF2">
        <v>823.19970879214395</v>
      </c>
      <c r="BVG2">
        <v>823.19978770947296</v>
      </c>
      <c r="BVH2">
        <v>823.19985090157797</v>
      </c>
      <c r="BVI2">
        <v>823.19990011570496</v>
      </c>
      <c r="BVJ2">
        <v>823.19993709910295</v>
      </c>
      <c r="BVK2">
        <v>823.19996359901802</v>
      </c>
      <c r="BVL2">
        <v>823.19998136269703</v>
      </c>
      <c r="BVM2">
        <v>823.19999213738799</v>
      </c>
      <c r="BVN2">
        <v>823.19999767033698</v>
      </c>
      <c r="BVO2">
        <v>823.19999970879201</v>
      </c>
      <c r="BVP2">
        <v>823.2</v>
      </c>
      <c r="BVQ2">
        <v>0</v>
      </c>
      <c r="BVR2">
        <v>0</v>
      </c>
    </row>
    <row r="3" spans="1:1942" x14ac:dyDescent="0.35">
      <c r="A3" s="8" t="str">
        <f>+CONCATENATE("CL=",A1,"%")</f>
        <v>CL=5%</v>
      </c>
      <c r="B3" s="8"/>
      <c r="C3" s="8" t="str">
        <f t="shared" ref="C3:Q3" si="0">+CONCATENATE("CL-",C1,"T-",C2)</f>
        <v>CL-5T-3</v>
      </c>
      <c r="D3" s="8"/>
      <c r="E3" s="8" t="str">
        <f>+CONCATENATE("CL=",E1,"%")</f>
        <v>CL=10%</v>
      </c>
      <c r="F3" s="8"/>
      <c r="G3" s="8" t="str">
        <f t="shared" si="0"/>
        <v>CL-10T-2</v>
      </c>
      <c r="H3" s="8"/>
      <c r="I3" s="8"/>
      <c r="J3" s="8" t="str">
        <f t="shared" si="0"/>
        <v>CL-10T-3</v>
      </c>
      <c r="K3" s="8"/>
      <c r="L3" s="8" t="str">
        <f>+CONCATENATE("CL=",L1,"%")</f>
        <v>CL=20%</v>
      </c>
      <c r="M3" s="8"/>
      <c r="N3" s="7"/>
      <c r="O3" s="8" t="str">
        <f t="shared" si="0"/>
        <v>CL-20T-2</v>
      </c>
      <c r="P3" s="8"/>
      <c r="Q3" s="8" t="str">
        <f t="shared" si="0"/>
        <v>CL-20T-3</v>
      </c>
      <c r="R3" s="8"/>
    </row>
    <row r="4" spans="1:1942" x14ac:dyDescent="0.35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>
        <f>+H4*0.95</f>
        <v>9.2189040527298621E-2</v>
      </c>
      <c r="J4" s="4">
        <v>8.1681549028977195E-43</v>
      </c>
      <c r="K4">
        <v>0.229375122720647</v>
      </c>
      <c r="L4">
        <v>1.4713947996806601E-4</v>
      </c>
      <c r="M4">
        <v>6.6445394603624104</v>
      </c>
      <c r="N4">
        <f>+M4*0.85</f>
        <v>5.6478585413080484</v>
      </c>
      <c r="O4" s="4">
        <v>4.32973887109429E-91</v>
      </c>
      <c r="P4">
        <v>0.34498421746930702</v>
      </c>
      <c r="Q4" s="4">
        <v>9.8087175914195196E-5</v>
      </c>
      <c r="R4">
        <v>6.3802330884311003</v>
      </c>
      <c r="S4">
        <f>+R4*0.85</f>
        <v>5.4231981251664347</v>
      </c>
      <c r="Z4">
        <v>0</v>
      </c>
      <c r="AA4">
        <v>0</v>
      </c>
      <c r="AB4">
        <f>+AA4*0.1450377377</f>
        <v>0</v>
      </c>
    </row>
    <row r="5" spans="1:1942" x14ac:dyDescent="0.35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>
        <f t="shared" ref="I5:I68" si="1">+H5*0.95</f>
        <v>8.9634095561802421E-2</v>
      </c>
      <c r="J5" s="4">
        <v>3.5036996207357102E-33</v>
      </c>
      <c r="K5">
        <v>0.22616049659781701</v>
      </c>
      <c r="L5">
        <v>1.98275430285303E-4</v>
      </c>
      <c r="M5">
        <v>8.1906774629078303</v>
      </c>
      <c r="N5">
        <f t="shared" ref="N5:N68" si="2">+M5*0.85</f>
        <v>6.9620758434716556</v>
      </c>
      <c r="O5" s="4">
        <v>4.6642008589822502E-86</v>
      </c>
      <c r="P5">
        <v>1.8219422426970699</v>
      </c>
      <c r="Q5">
        <v>1.85126323272527E-4</v>
      </c>
      <c r="R5">
        <v>7.84445920893981</v>
      </c>
      <c r="S5">
        <f t="shared" ref="S5:S68" si="3">+R5*0.85</f>
        <v>6.6677903275988379</v>
      </c>
      <c r="Z5">
        <v>1E-4</v>
      </c>
      <c r="AA5">
        <v>20</v>
      </c>
      <c r="AB5">
        <f t="shared" ref="AB5:AB68" si="4">+AA5*0.1450377377</f>
        <v>2.9007547540000003</v>
      </c>
    </row>
    <row r="6" spans="1:1942" x14ac:dyDescent="0.35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>
        <f t="shared" si="1"/>
        <v>0.1241413503183888</v>
      </c>
      <c r="J6" s="4">
        <v>4.3285332938204799E-91</v>
      </c>
      <c r="K6">
        <v>0.93308971252587503</v>
      </c>
      <c r="L6">
        <v>1.5893899815646199E-4</v>
      </c>
      <c r="M6">
        <v>9.5720905765342597</v>
      </c>
      <c r="N6">
        <f t="shared" si="2"/>
        <v>8.136276990054121</v>
      </c>
      <c r="O6" s="4">
        <v>1.4010860743648299E-76</v>
      </c>
      <c r="P6">
        <v>3.1891225446009401</v>
      </c>
      <c r="Q6">
        <v>1.88562377863767E-4</v>
      </c>
      <c r="R6">
        <v>9.3196138288268102</v>
      </c>
      <c r="S6">
        <f t="shared" si="3"/>
        <v>7.9216717545027882</v>
      </c>
      <c r="Z6">
        <v>2.0000000000000001E-4</v>
      </c>
      <c r="AA6">
        <v>40</v>
      </c>
      <c r="AB6">
        <f t="shared" si="4"/>
        <v>5.8015095080000005</v>
      </c>
    </row>
    <row r="7" spans="1:1942" x14ac:dyDescent="0.35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>
        <f t="shared" si="1"/>
        <v>0.24197511876059202</v>
      </c>
      <c r="J7" s="4">
        <v>6.7736981125513399E-43</v>
      </c>
      <c r="K7">
        <v>3.8637549729467602</v>
      </c>
      <c r="L7">
        <v>2.4959128386095602E-4</v>
      </c>
      <c r="M7">
        <v>11.127721536125</v>
      </c>
      <c r="N7">
        <f t="shared" si="2"/>
        <v>9.4585633057062495</v>
      </c>
      <c r="O7" s="4">
        <v>7.7021890596580496E-43</v>
      </c>
      <c r="P7">
        <v>4.6377851651181201</v>
      </c>
      <c r="Q7">
        <v>3.2308179691463299E-4</v>
      </c>
      <c r="R7">
        <v>10.7732113551294</v>
      </c>
      <c r="S7">
        <f t="shared" si="3"/>
        <v>9.1572296518599892</v>
      </c>
      <c r="Z7">
        <v>2.9999999999999997E-4</v>
      </c>
      <c r="AA7">
        <v>60</v>
      </c>
      <c r="AB7">
        <f t="shared" si="4"/>
        <v>8.7022642619999999</v>
      </c>
    </row>
    <row r="8" spans="1:1942" x14ac:dyDescent="0.35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>
        <f t="shared" si="1"/>
        <v>4.70303514773817</v>
      </c>
      <c r="J8" s="4">
        <v>5.3993586477832104E-62</v>
      </c>
      <c r="K8">
        <v>5.9990279822151003</v>
      </c>
      <c r="L8">
        <v>3.1307938769566102E-4</v>
      </c>
      <c r="M8">
        <v>12.7009400737542</v>
      </c>
      <c r="N8">
        <f t="shared" si="2"/>
        <v>10.795799062691071</v>
      </c>
      <c r="O8">
        <v>1.79371672910668E-4</v>
      </c>
      <c r="P8">
        <v>6.0840550271698497</v>
      </c>
      <c r="Q8">
        <v>2.6039103838249099E-4</v>
      </c>
      <c r="R8">
        <v>12.3049305145485</v>
      </c>
      <c r="S8">
        <f t="shared" si="3"/>
        <v>10.459190937366225</v>
      </c>
      <c r="Z8">
        <v>4.0000000000000002E-4</v>
      </c>
      <c r="AA8">
        <v>80</v>
      </c>
      <c r="AB8">
        <f t="shared" si="4"/>
        <v>11.603019016000001</v>
      </c>
    </row>
    <row r="9" spans="1:1942" x14ac:dyDescent="0.35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f t="shared" si="1"/>
        <v>6.2180726842384768</v>
      </c>
      <c r="J9">
        <v>1.8452269361967201E-4</v>
      </c>
      <c r="K9">
        <v>7.4420344521721802</v>
      </c>
      <c r="L9">
        <v>3.8598662856334498E-4</v>
      </c>
      <c r="M9">
        <v>14.3288622731455</v>
      </c>
      <c r="N9">
        <f t="shared" si="2"/>
        <v>12.179532932173675</v>
      </c>
      <c r="O9">
        <v>3.0414331662584202E-4</v>
      </c>
      <c r="P9">
        <v>7.4800332722538601</v>
      </c>
      <c r="Q9">
        <v>3.6399351714328301E-4</v>
      </c>
      <c r="R9">
        <v>13.8356383396084</v>
      </c>
      <c r="S9">
        <f t="shared" si="3"/>
        <v>11.76029258866714</v>
      </c>
      <c r="Z9">
        <v>5.0000000000000001E-4</v>
      </c>
      <c r="AA9">
        <v>100</v>
      </c>
      <c r="AB9">
        <f t="shared" si="4"/>
        <v>14.50377377</v>
      </c>
    </row>
    <row r="10" spans="1:1942" x14ac:dyDescent="0.35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f t="shared" si="1"/>
        <v>7.5527523899329863</v>
      </c>
      <c r="J10">
        <v>2.7351769393075799E-4</v>
      </c>
      <c r="K10">
        <v>8.6030465534587393</v>
      </c>
      <c r="L10">
        <v>3.4531961379855302E-4</v>
      </c>
      <c r="M10">
        <v>15.8508903238875</v>
      </c>
      <c r="N10">
        <f t="shared" si="2"/>
        <v>13.473256775304375</v>
      </c>
      <c r="O10">
        <v>2.3099419753316999E-4</v>
      </c>
      <c r="P10">
        <v>8.81807485526965</v>
      </c>
      <c r="Q10">
        <v>3.2529574729772698E-4</v>
      </c>
      <c r="R10">
        <v>15.278609808496901</v>
      </c>
      <c r="S10">
        <f t="shared" si="3"/>
        <v>12.986818337222365</v>
      </c>
      <c r="Z10">
        <v>5.9999999999999995E-4</v>
      </c>
      <c r="AA10">
        <v>120</v>
      </c>
      <c r="AB10">
        <f t="shared" si="4"/>
        <v>17.404528524</v>
      </c>
    </row>
    <row r="11" spans="1:1942" x14ac:dyDescent="0.35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f t="shared" si="1"/>
        <v>8.8361980613446836</v>
      </c>
      <c r="J11">
        <v>1.2267981495808999E-4</v>
      </c>
      <c r="K11">
        <v>9.7338133089711896</v>
      </c>
      <c r="L11">
        <v>3.76124900696162E-4</v>
      </c>
      <c r="M11">
        <v>17.317383772596902</v>
      </c>
      <c r="N11">
        <f t="shared" si="2"/>
        <v>14.719776206707365</v>
      </c>
      <c r="O11">
        <v>2.7032214494389698E-4</v>
      </c>
      <c r="P11">
        <v>10.164993236771901</v>
      </c>
      <c r="Q11">
        <v>3.9550722081887698E-4</v>
      </c>
      <c r="R11">
        <v>16.761690211784799</v>
      </c>
      <c r="S11">
        <f t="shared" si="3"/>
        <v>14.24743668001708</v>
      </c>
      <c r="Z11">
        <v>6.9999999999999999E-4</v>
      </c>
      <c r="AA11">
        <v>140</v>
      </c>
      <c r="AB11">
        <f t="shared" si="4"/>
        <v>20.305283278000001</v>
      </c>
    </row>
    <row r="12" spans="1:1942" x14ac:dyDescent="0.35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f t="shared" si="1"/>
        <v>9.876740391721734</v>
      </c>
      <c r="J12">
        <v>2.7348756496173098E-4</v>
      </c>
      <c r="K12">
        <v>11.3929519134135</v>
      </c>
      <c r="L12">
        <v>4.38615634933213E-4</v>
      </c>
      <c r="M12">
        <v>18.769802536277101</v>
      </c>
      <c r="N12">
        <f t="shared" si="2"/>
        <v>15.954332155835536</v>
      </c>
      <c r="O12">
        <v>4.4534321435177597E-4</v>
      </c>
      <c r="P12">
        <v>11.5684781308667</v>
      </c>
      <c r="Q12">
        <v>4.4687902290136398E-4</v>
      </c>
      <c r="R12">
        <v>18.206289173591099</v>
      </c>
      <c r="S12">
        <f t="shared" si="3"/>
        <v>15.475345797552434</v>
      </c>
      <c r="Z12">
        <v>8.0000000000000004E-4</v>
      </c>
      <c r="AA12">
        <v>160</v>
      </c>
      <c r="AB12">
        <f t="shared" si="4"/>
        <v>23.206038032000002</v>
      </c>
    </row>
    <row r="13" spans="1:1942" x14ac:dyDescent="0.35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f t="shared" si="1"/>
        <v>11.07978480627888</v>
      </c>
      <c r="J13">
        <v>2.5109913629750498E-4</v>
      </c>
      <c r="K13">
        <v>13.189876770356101</v>
      </c>
      <c r="L13">
        <v>5.2906864568245298E-4</v>
      </c>
      <c r="M13">
        <v>20.216405563661201</v>
      </c>
      <c r="N13">
        <f t="shared" si="2"/>
        <v>17.183944729112021</v>
      </c>
      <c r="O13">
        <v>5.3504386417379201E-4</v>
      </c>
      <c r="P13">
        <v>13.0634397398131</v>
      </c>
      <c r="Q13">
        <v>5.2519193218474004E-4</v>
      </c>
      <c r="R13">
        <v>19.590738545220798</v>
      </c>
      <c r="S13">
        <f t="shared" si="3"/>
        <v>16.652127763437679</v>
      </c>
      <c r="Z13">
        <v>8.9999999999999998E-4</v>
      </c>
      <c r="AA13">
        <v>180</v>
      </c>
      <c r="AB13">
        <f t="shared" si="4"/>
        <v>26.106792786</v>
      </c>
    </row>
    <row r="14" spans="1:1942" x14ac:dyDescent="0.35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f t="shared" si="1"/>
        <v>13.046125794257156</v>
      </c>
      <c r="J14">
        <v>3.2697489420520202E-4</v>
      </c>
      <c r="K14">
        <v>14.801980652657001</v>
      </c>
      <c r="L14">
        <v>4.9503990737619302E-4</v>
      </c>
      <c r="M14">
        <v>21.628517805041799</v>
      </c>
      <c r="N14">
        <f t="shared" si="2"/>
        <v>18.38424013428553</v>
      </c>
      <c r="O14">
        <v>4.3763699725572102E-4</v>
      </c>
      <c r="P14">
        <v>14.4079791742724</v>
      </c>
      <c r="Q14">
        <v>4.9243442625010903E-4</v>
      </c>
      <c r="R14">
        <v>21.007368249191401</v>
      </c>
      <c r="S14">
        <f t="shared" si="3"/>
        <v>17.85626301181269</v>
      </c>
      <c r="Z14">
        <v>1E-3</v>
      </c>
      <c r="AA14">
        <v>200</v>
      </c>
      <c r="AB14">
        <f t="shared" si="4"/>
        <v>29.007547540000001</v>
      </c>
    </row>
    <row r="15" spans="1:1942" x14ac:dyDescent="0.35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f t="shared" si="1"/>
        <v>15.10725221486037</v>
      </c>
      <c r="J15">
        <v>3.98308328005938E-4</v>
      </c>
      <c r="K15">
        <v>16.262444836525699</v>
      </c>
      <c r="L15">
        <v>5.3968779316620097E-4</v>
      </c>
      <c r="M15">
        <v>23.124160965404101</v>
      </c>
      <c r="N15">
        <f t="shared" si="2"/>
        <v>19.655536820593486</v>
      </c>
      <c r="O15">
        <v>4.2835829578347301E-4</v>
      </c>
      <c r="P15">
        <v>15.7699505968687</v>
      </c>
      <c r="Q15">
        <v>6.2369693149497499E-4</v>
      </c>
      <c r="R15">
        <v>22.3626611443899</v>
      </c>
      <c r="S15">
        <f t="shared" si="3"/>
        <v>19.008261972731415</v>
      </c>
      <c r="Z15">
        <v>1.1000000000000001E-3</v>
      </c>
      <c r="AA15">
        <v>220</v>
      </c>
      <c r="AB15">
        <f t="shared" si="4"/>
        <v>31.908302294000002</v>
      </c>
    </row>
    <row r="16" spans="1:1942" x14ac:dyDescent="0.35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f t="shared" si="1"/>
        <v>16.73456168999958</v>
      </c>
      <c r="J16">
        <v>4.02158457864845E-4</v>
      </c>
      <c r="K16">
        <v>17.688034462133199</v>
      </c>
      <c r="L16">
        <v>5.9574104953710597E-4</v>
      </c>
      <c r="M16">
        <v>24.486152682335401</v>
      </c>
      <c r="N16">
        <f t="shared" si="2"/>
        <v>20.81322977998509</v>
      </c>
      <c r="O16">
        <v>6.0597856632071598E-4</v>
      </c>
      <c r="P16">
        <v>17.0655333306158</v>
      </c>
      <c r="Q16">
        <v>7.2484240995325901E-4</v>
      </c>
      <c r="R16">
        <v>23.638896330271798</v>
      </c>
      <c r="S16">
        <f t="shared" si="3"/>
        <v>20.093061880731028</v>
      </c>
      <c r="Z16">
        <v>1.1999999999999999E-3</v>
      </c>
      <c r="AA16">
        <v>240</v>
      </c>
      <c r="AB16">
        <f t="shared" si="4"/>
        <v>34.809057048</v>
      </c>
    </row>
    <row r="17" spans="1:28" x14ac:dyDescent="0.35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f t="shared" si="1"/>
        <v>17.696418795336928</v>
      </c>
      <c r="J17">
        <v>4.6795589637689902E-4</v>
      </c>
      <c r="K17">
        <v>19.089940042965999</v>
      </c>
      <c r="L17">
        <v>6.9714574379203895E-4</v>
      </c>
      <c r="M17">
        <v>25.940332261439501</v>
      </c>
      <c r="N17">
        <f t="shared" si="2"/>
        <v>22.049282422223577</v>
      </c>
      <c r="O17">
        <v>6.33284412515391E-4</v>
      </c>
      <c r="P17">
        <v>18.326326782515899</v>
      </c>
      <c r="Q17">
        <v>6.6979244184413799E-4</v>
      </c>
      <c r="R17">
        <v>24.977751659746499</v>
      </c>
      <c r="S17">
        <f t="shared" si="3"/>
        <v>21.231088910784525</v>
      </c>
      <c r="Z17">
        <v>1.2999999999999999E-3</v>
      </c>
      <c r="AA17">
        <v>260</v>
      </c>
      <c r="AB17">
        <f t="shared" si="4"/>
        <v>37.709811801999997</v>
      </c>
    </row>
    <row r="18" spans="1:28" x14ac:dyDescent="0.35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f t="shared" si="1"/>
        <v>18.667421063729929</v>
      </c>
      <c r="J18">
        <v>5.5847515498686601E-4</v>
      </c>
      <c r="K18">
        <v>20.508116517682701</v>
      </c>
      <c r="L18">
        <v>7.2504391846070601E-4</v>
      </c>
      <c r="M18">
        <v>27.428986278332701</v>
      </c>
      <c r="N18">
        <f t="shared" si="2"/>
        <v>23.314638336582796</v>
      </c>
      <c r="O18">
        <v>6.0145746065191604E-4</v>
      </c>
      <c r="P18">
        <v>19.610354711158401</v>
      </c>
      <c r="Q18">
        <v>6.0707489202400705E-4</v>
      </c>
      <c r="R18">
        <v>26.314760486605302</v>
      </c>
      <c r="S18">
        <f t="shared" si="3"/>
        <v>22.367546413614505</v>
      </c>
      <c r="Z18">
        <v>1.4E-3</v>
      </c>
      <c r="AA18">
        <v>280</v>
      </c>
      <c r="AB18">
        <f t="shared" si="4"/>
        <v>40.610566556000002</v>
      </c>
    </row>
    <row r="19" spans="1:28" x14ac:dyDescent="0.35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f t="shared" si="1"/>
        <v>19.841400822551879</v>
      </c>
      <c r="J19">
        <v>5.8291020568571397E-4</v>
      </c>
      <c r="K19">
        <v>21.907091243385199</v>
      </c>
      <c r="L19">
        <v>7.6570572010947204E-4</v>
      </c>
      <c r="M19">
        <v>28.767617242659799</v>
      </c>
      <c r="N19">
        <f t="shared" si="2"/>
        <v>24.452474656260829</v>
      </c>
      <c r="O19">
        <v>7.0573560956633098E-4</v>
      </c>
      <c r="P19">
        <v>20.949633684875501</v>
      </c>
      <c r="Q19">
        <v>8.2189773209836699E-4</v>
      </c>
      <c r="R19">
        <v>27.655293199237899</v>
      </c>
      <c r="S19">
        <f t="shared" si="3"/>
        <v>23.506999219352213</v>
      </c>
      <c r="Z19">
        <v>1.5E-3</v>
      </c>
      <c r="AA19">
        <v>300</v>
      </c>
      <c r="AB19">
        <f t="shared" si="4"/>
        <v>43.51132131</v>
      </c>
    </row>
    <row r="20" spans="1:28" x14ac:dyDescent="0.35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f t="shared" si="1"/>
        <v>21.530529736016959</v>
      </c>
      <c r="J20">
        <v>7.6454136935223899E-4</v>
      </c>
      <c r="K20">
        <v>23.264389700638699</v>
      </c>
      <c r="L20">
        <v>7.6611821880892301E-4</v>
      </c>
      <c r="M20">
        <v>30.099466798585301</v>
      </c>
      <c r="N20">
        <f t="shared" si="2"/>
        <v>25.584546778797506</v>
      </c>
      <c r="O20">
        <v>6.83049816484766E-4</v>
      </c>
      <c r="P20">
        <v>22.1806835339594</v>
      </c>
      <c r="Q20">
        <v>8.7775696617934003E-4</v>
      </c>
      <c r="R20">
        <v>29.048279439243501</v>
      </c>
      <c r="S20">
        <f t="shared" si="3"/>
        <v>24.691037523356975</v>
      </c>
      <c r="Z20">
        <v>1.6000000000000001E-3</v>
      </c>
      <c r="AA20">
        <v>320</v>
      </c>
      <c r="AB20">
        <f t="shared" si="4"/>
        <v>46.412076064000004</v>
      </c>
    </row>
    <row r="21" spans="1:28" x14ac:dyDescent="0.35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f t="shared" si="1"/>
        <v>23.196791309942526</v>
      </c>
      <c r="J21">
        <v>7.6936182439907199E-4</v>
      </c>
      <c r="K21">
        <v>24.578837089875002</v>
      </c>
      <c r="L21">
        <v>8.5090221519568501E-4</v>
      </c>
      <c r="M21">
        <v>31.458995572476098</v>
      </c>
      <c r="N21">
        <f t="shared" si="2"/>
        <v>26.740146236604684</v>
      </c>
      <c r="O21">
        <v>6.3455470750102896E-4</v>
      </c>
      <c r="P21">
        <v>23.525182379748699</v>
      </c>
      <c r="Q21">
        <v>9.1978999905248805E-4</v>
      </c>
      <c r="R21">
        <v>30.273882514315599</v>
      </c>
      <c r="S21">
        <f t="shared" si="3"/>
        <v>25.732800137168258</v>
      </c>
      <c r="Z21">
        <v>1.6999999999999999E-3</v>
      </c>
      <c r="AA21">
        <v>340</v>
      </c>
      <c r="AB21">
        <f t="shared" si="4"/>
        <v>49.312830818000002</v>
      </c>
    </row>
    <row r="22" spans="1:28" x14ac:dyDescent="0.35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f t="shared" si="1"/>
        <v>24.777243695582751</v>
      </c>
      <c r="J22">
        <v>6.72750223947506E-4</v>
      </c>
      <c r="K22">
        <v>25.9220197880597</v>
      </c>
      <c r="L22">
        <v>9.2573298272416102E-4</v>
      </c>
      <c r="M22">
        <v>32.845797677632902</v>
      </c>
      <c r="N22">
        <f t="shared" si="2"/>
        <v>27.918928025987967</v>
      </c>
      <c r="O22">
        <v>8.3730657955424E-4</v>
      </c>
      <c r="P22">
        <v>24.760479382155399</v>
      </c>
      <c r="Q22">
        <v>9.64515145339378E-4</v>
      </c>
      <c r="R22">
        <v>31.5441218516786</v>
      </c>
      <c r="S22">
        <f t="shared" si="3"/>
        <v>26.812503573926808</v>
      </c>
      <c r="Z22">
        <v>1.8E-3</v>
      </c>
      <c r="AA22">
        <v>360</v>
      </c>
      <c r="AB22">
        <f t="shared" si="4"/>
        <v>52.213585572</v>
      </c>
    </row>
    <row r="23" spans="1:28" x14ac:dyDescent="0.35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f t="shared" si="1"/>
        <v>26.257895256912672</v>
      </c>
      <c r="J23">
        <v>8.6056202687703103E-4</v>
      </c>
      <c r="K23">
        <v>27.282016704894499</v>
      </c>
      <c r="L23">
        <v>9.7943567249155297E-4</v>
      </c>
      <c r="M23">
        <v>34.1378928862894</v>
      </c>
      <c r="N23">
        <f t="shared" si="2"/>
        <v>29.017208953345989</v>
      </c>
      <c r="O23">
        <v>7.5073277034008105E-4</v>
      </c>
      <c r="P23">
        <v>25.9911988845646</v>
      </c>
      <c r="Q23">
        <v>9.7739933689378598E-4</v>
      </c>
      <c r="R23">
        <v>32.801826618543501</v>
      </c>
      <c r="S23">
        <f t="shared" si="3"/>
        <v>27.881552625761977</v>
      </c>
      <c r="Z23">
        <v>1.9E-3</v>
      </c>
      <c r="AA23">
        <v>380</v>
      </c>
      <c r="AB23">
        <f t="shared" si="4"/>
        <v>55.114340326000004</v>
      </c>
    </row>
    <row r="24" spans="1:28" x14ac:dyDescent="0.35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f t="shared" si="1"/>
        <v>27.665069202737605</v>
      </c>
      <c r="J24">
        <v>9.7352001295839105E-4</v>
      </c>
      <c r="K24">
        <v>28.583060480502802</v>
      </c>
      <c r="L24">
        <v>1.02274341468555E-3</v>
      </c>
      <c r="M24">
        <v>35.353267052807901</v>
      </c>
      <c r="N24">
        <f t="shared" si="2"/>
        <v>30.050276994886715</v>
      </c>
      <c r="O24">
        <v>7.6510181145058199E-4</v>
      </c>
      <c r="P24">
        <v>27.2055019611822</v>
      </c>
      <c r="Q24">
        <v>1.04693270990981E-3</v>
      </c>
      <c r="R24">
        <v>34.103541905704702</v>
      </c>
      <c r="S24">
        <f t="shared" si="3"/>
        <v>28.988010619848996</v>
      </c>
      <c r="Z24">
        <v>2E-3</v>
      </c>
      <c r="AA24">
        <v>400</v>
      </c>
      <c r="AB24">
        <f t="shared" si="4"/>
        <v>58.015095080000002</v>
      </c>
    </row>
    <row r="25" spans="1:28" x14ac:dyDescent="0.35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f t="shared" si="1"/>
        <v>29.009338021277056</v>
      </c>
      <c r="J25">
        <v>7.4330320453573498E-4</v>
      </c>
      <c r="K25">
        <v>29.913906981856901</v>
      </c>
      <c r="L25">
        <v>1.0239678818644801E-3</v>
      </c>
      <c r="M25">
        <v>36.558136082324701</v>
      </c>
      <c r="N25">
        <f t="shared" si="2"/>
        <v>31.074415669975995</v>
      </c>
      <c r="O25">
        <v>9.6645882993083403E-4</v>
      </c>
      <c r="P25">
        <v>28.397586687134499</v>
      </c>
      <c r="Q25">
        <v>1.0244928682119801E-3</v>
      </c>
      <c r="R25">
        <v>35.381676303100399</v>
      </c>
      <c r="S25">
        <f t="shared" si="3"/>
        <v>30.074424857635339</v>
      </c>
      <c r="Z25">
        <v>2.0999999999999999E-3</v>
      </c>
      <c r="AA25">
        <v>420</v>
      </c>
      <c r="AB25">
        <f t="shared" si="4"/>
        <v>60.915849833999999</v>
      </c>
    </row>
    <row r="26" spans="1:28" x14ac:dyDescent="0.35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f t="shared" si="1"/>
        <v>30.299963118001362</v>
      </c>
      <c r="J26">
        <v>8.1022999579541898E-4</v>
      </c>
      <c r="K26">
        <v>31.237412989319299</v>
      </c>
      <c r="L26">
        <v>1.06596971762191E-3</v>
      </c>
      <c r="M26">
        <v>37.918758495377503</v>
      </c>
      <c r="N26">
        <f t="shared" si="2"/>
        <v>32.230944721070877</v>
      </c>
      <c r="O26">
        <v>8.1278344871637501E-4</v>
      </c>
      <c r="P26">
        <v>29.649809164901399</v>
      </c>
      <c r="Q26">
        <v>1.1010801337693701E-3</v>
      </c>
      <c r="R26">
        <v>36.548228500741502</v>
      </c>
      <c r="S26">
        <f t="shared" si="3"/>
        <v>31.065994225630277</v>
      </c>
      <c r="Z26">
        <v>2.2000000000000001E-3</v>
      </c>
      <c r="AA26">
        <v>440</v>
      </c>
      <c r="AB26">
        <f t="shared" si="4"/>
        <v>63.816604588000004</v>
      </c>
    </row>
    <row r="27" spans="1:28" x14ac:dyDescent="0.35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f t="shared" si="1"/>
        <v>31.543118763224435</v>
      </c>
      <c r="J27">
        <v>9.1349524299070802E-4</v>
      </c>
      <c r="K27">
        <v>32.550706948692898</v>
      </c>
      <c r="L27">
        <v>1.2133600819547901E-3</v>
      </c>
      <c r="M27">
        <v>39.2171195799543</v>
      </c>
      <c r="N27">
        <f t="shared" si="2"/>
        <v>33.334551642961152</v>
      </c>
      <c r="O27">
        <v>9.0483982947416595E-4</v>
      </c>
      <c r="P27">
        <v>30.784316043902301</v>
      </c>
      <c r="Q27">
        <v>1.0888441417771699E-3</v>
      </c>
      <c r="R27">
        <v>37.660899239052299</v>
      </c>
      <c r="S27">
        <f t="shared" si="3"/>
        <v>32.011764353194451</v>
      </c>
      <c r="Z27">
        <v>2.3E-3</v>
      </c>
      <c r="AA27">
        <v>460</v>
      </c>
      <c r="AB27">
        <f t="shared" si="4"/>
        <v>66.717359341999995</v>
      </c>
    </row>
    <row r="28" spans="1:28" x14ac:dyDescent="0.35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f t="shared" si="1"/>
        <v>32.731632875925548</v>
      </c>
      <c r="J28">
        <v>1.0274815755979001E-3</v>
      </c>
      <c r="K28">
        <v>33.848959306500397</v>
      </c>
      <c r="L28">
        <v>1.2080261129100601E-3</v>
      </c>
      <c r="M28">
        <v>40.517845518286002</v>
      </c>
      <c r="N28">
        <f t="shared" si="2"/>
        <v>34.440168690543103</v>
      </c>
      <c r="O28">
        <v>8.6021575550548597E-4</v>
      </c>
      <c r="P28">
        <v>31.895935422915699</v>
      </c>
      <c r="Q28">
        <v>1.26037526052492E-3</v>
      </c>
      <c r="R28">
        <v>38.865029780268998</v>
      </c>
      <c r="S28">
        <f t="shared" si="3"/>
        <v>33.035275313228645</v>
      </c>
      <c r="Z28">
        <v>2.3999999999999998E-3</v>
      </c>
      <c r="AA28">
        <v>480</v>
      </c>
      <c r="AB28">
        <f t="shared" si="4"/>
        <v>69.618114095999999</v>
      </c>
    </row>
    <row r="29" spans="1:28" x14ac:dyDescent="0.35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f t="shared" si="1"/>
        <v>33.904209874974335</v>
      </c>
      <c r="J29">
        <v>1.08354328771406E-3</v>
      </c>
      <c r="K29">
        <v>35.105893338428501</v>
      </c>
      <c r="L29">
        <v>1.27625726703562E-3</v>
      </c>
      <c r="M29">
        <v>41.760619855663897</v>
      </c>
      <c r="N29">
        <f t="shared" si="2"/>
        <v>35.496526877314309</v>
      </c>
      <c r="O29">
        <v>9.6781175836348405E-4</v>
      </c>
      <c r="P29">
        <v>32.972561167403803</v>
      </c>
      <c r="Q29">
        <v>1.1281995160309301E-3</v>
      </c>
      <c r="R29">
        <v>40.122931853168303</v>
      </c>
      <c r="S29">
        <f t="shared" si="3"/>
        <v>34.104492075193058</v>
      </c>
      <c r="Z29">
        <v>2.5000000000000001E-3</v>
      </c>
      <c r="AA29">
        <v>500</v>
      </c>
      <c r="AB29">
        <f t="shared" si="4"/>
        <v>72.518868850000004</v>
      </c>
    </row>
    <row r="30" spans="1:28" x14ac:dyDescent="0.35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f t="shared" si="1"/>
        <v>35.042833452326775</v>
      </c>
      <c r="J30">
        <v>9.9975994093436603E-4</v>
      </c>
      <c r="K30">
        <v>36.356745017885203</v>
      </c>
      <c r="L30">
        <v>1.38457042154994E-3</v>
      </c>
      <c r="M30">
        <v>42.998134577896998</v>
      </c>
      <c r="N30">
        <f t="shared" si="2"/>
        <v>36.548414391212447</v>
      </c>
      <c r="O30">
        <v>9.1518382902544201E-4</v>
      </c>
      <c r="P30">
        <v>34.171877441381802</v>
      </c>
      <c r="Q30">
        <v>1.3026350230689199E-3</v>
      </c>
      <c r="R30">
        <v>41.307830693348699</v>
      </c>
      <c r="S30">
        <f t="shared" si="3"/>
        <v>35.11165608934639</v>
      </c>
      <c r="Z30">
        <v>2.5999999999999999E-3</v>
      </c>
      <c r="AA30">
        <v>520</v>
      </c>
      <c r="AB30">
        <f t="shared" si="4"/>
        <v>75.419623603999995</v>
      </c>
    </row>
    <row r="31" spans="1:28" x14ac:dyDescent="0.35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f t="shared" si="1"/>
        <v>36.181583655403323</v>
      </c>
      <c r="J31">
        <v>1.1167985280524199E-3</v>
      </c>
      <c r="K31">
        <v>37.637784077789497</v>
      </c>
      <c r="L31">
        <v>1.3412038340762E-3</v>
      </c>
      <c r="M31">
        <v>44.302798180943199</v>
      </c>
      <c r="N31">
        <f t="shared" si="2"/>
        <v>37.657378453801719</v>
      </c>
      <c r="O31">
        <v>9.8609680953602296E-4</v>
      </c>
      <c r="P31">
        <v>35.321001878872302</v>
      </c>
      <c r="Q31">
        <v>1.31570502484882E-3</v>
      </c>
      <c r="R31">
        <v>42.483822575405902</v>
      </c>
      <c r="S31">
        <f t="shared" si="3"/>
        <v>36.11124918909502</v>
      </c>
      <c r="Z31">
        <v>2.7000000000000001E-3</v>
      </c>
      <c r="AA31">
        <v>540</v>
      </c>
      <c r="AB31">
        <f t="shared" si="4"/>
        <v>78.320378357999999</v>
      </c>
    </row>
    <row r="32" spans="1:28" x14ac:dyDescent="0.35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f t="shared" si="1"/>
        <v>37.290936430341482</v>
      </c>
      <c r="J32">
        <v>1.37402843474372E-3</v>
      </c>
      <c r="K32">
        <v>38.892185799597698</v>
      </c>
      <c r="L32">
        <v>1.36569499625523E-3</v>
      </c>
      <c r="M32">
        <v>45.5260251276299</v>
      </c>
      <c r="N32">
        <f t="shared" si="2"/>
        <v>38.697121358485411</v>
      </c>
      <c r="O32">
        <v>1.0610871540070899E-3</v>
      </c>
      <c r="P32">
        <v>36.460153905653897</v>
      </c>
      <c r="Q32">
        <v>1.3952568761731001E-3</v>
      </c>
      <c r="R32">
        <v>43.660451474088298</v>
      </c>
      <c r="S32">
        <f t="shared" si="3"/>
        <v>37.111383752975051</v>
      </c>
      <c r="Z32">
        <v>2.8E-3</v>
      </c>
      <c r="AA32">
        <v>560</v>
      </c>
      <c r="AB32">
        <f t="shared" si="4"/>
        <v>81.221133112000004</v>
      </c>
    </row>
    <row r="33" spans="1:28" x14ac:dyDescent="0.35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f t="shared" si="1"/>
        <v>38.399663674201946</v>
      </c>
      <c r="J33">
        <v>1.3508108333011E-3</v>
      </c>
      <c r="K33">
        <v>40.1005171072322</v>
      </c>
      <c r="L33">
        <v>1.5066017364540601E-3</v>
      </c>
      <c r="M33">
        <v>46.711549709804999</v>
      </c>
      <c r="N33">
        <f t="shared" si="2"/>
        <v>39.704817253334248</v>
      </c>
      <c r="O33">
        <v>1.08324283175399E-3</v>
      </c>
      <c r="P33">
        <v>37.553181418913901</v>
      </c>
      <c r="Q33">
        <v>1.3049342167361601E-3</v>
      </c>
      <c r="R33">
        <v>44.857960988522997</v>
      </c>
      <c r="S33">
        <f t="shared" si="3"/>
        <v>38.129266840244547</v>
      </c>
      <c r="Z33">
        <v>2.8999999999999998E-3</v>
      </c>
      <c r="AA33">
        <v>580</v>
      </c>
      <c r="AB33">
        <f t="shared" si="4"/>
        <v>84.121887865999994</v>
      </c>
    </row>
    <row r="34" spans="1:28" x14ac:dyDescent="0.35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f t="shared" si="1"/>
        <v>39.46554077298115</v>
      </c>
      <c r="J34">
        <v>1.45650184767633E-3</v>
      </c>
      <c r="K34">
        <v>41.241435007172299</v>
      </c>
      <c r="L34">
        <v>1.4469735929197099E-3</v>
      </c>
      <c r="M34">
        <v>47.891980977635598</v>
      </c>
      <c r="N34">
        <f t="shared" si="2"/>
        <v>40.708183830990258</v>
      </c>
      <c r="O34">
        <v>1.0646300166311799E-3</v>
      </c>
      <c r="P34">
        <v>38.639182018692402</v>
      </c>
      <c r="Q34">
        <v>1.34758595874739E-3</v>
      </c>
      <c r="R34">
        <v>46.036909642438097</v>
      </c>
      <c r="S34">
        <f t="shared" si="3"/>
        <v>39.131373196072381</v>
      </c>
      <c r="Z34">
        <v>3.0000000000000001E-3</v>
      </c>
      <c r="AA34">
        <v>600</v>
      </c>
      <c r="AB34">
        <f t="shared" si="4"/>
        <v>87.022642619999999</v>
      </c>
    </row>
    <row r="35" spans="1:28" x14ac:dyDescent="0.35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f t="shared" si="1"/>
        <v>40.529850245294362</v>
      </c>
      <c r="J35">
        <v>1.4560288898097301E-3</v>
      </c>
      <c r="K35">
        <v>42.3691491002322</v>
      </c>
      <c r="L35">
        <v>1.62074578330496E-3</v>
      </c>
      <c r="M35">
        <v>49.051463981930802</v>
      </c>
      <c r="N35">
        <f t="shared" si="2"/>
        <v>41.693744384641178</v>
      </c>
      <c r="O35">
        <v>1.11871306827557E-3</v>
      </c>
      <c r="P35">
        <v>39.784323692946202</v>
      </c>
      <c r="Q35">
        <v>1.4060058437876601E-3</v>
      </c>
      <c r="R35">
        <v>47.161134058390402</v>
      </c>
      <c r="S35">
        <f t="shared" si="3"/>
        <v>40.086963949631844</v>
      </c>
      <c r="Z35">
        <v>3.0999999999999999E-3</v>
      </c>
      <c r="AA35">
        <v>620</v>
      </c>
      <c r="AB35">
        <f t="shared" si="4"/>
        <v>89.923397374000004</v>
      </c>
    </row>
    <row r="36" spans="1:28" x14ac:dyDescent="0.35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f t="shared" si="1"/>
        <v>41.578425205114087</v>
      </c>
      <c r="J36">
        <v>1.5442739996449201E-3</v>
      </c>
      <c r="K36">
        <v>43.451153392901297</v>
      </c>
      <c r="L36">
        <v>1.64576350621628E-3</v>
      </c>
      <c r="M36">
        <v>50.204458436352702</v>
      </c>
      <c r="N36">
        <f t="shared" si="2"/>
        <v>42.673789670899794</v>
      </c>
      <c r="O36">
        <v>1.2841845487130601E-3</v>
      </c>
      <c r="P36">
        <v>40.839231680364797</v>
      </c>
      <c r="Q36">
        <v>1.4932846207856901E-3</v>
      </c>
      <c r="R36">
        <v>48.2848342040229</v>
      </c>
      <c r="S36">
        <f t="shared" si="3"/>
        <v>41.042109073419461</v>
      </c>
      <c r="Z36">
        <v>3.2000000000000002E-3</v>
      </c>
      <c r="AA36">
        <v>624.75</v>
      </c>
      <c r="AB36">
        <f t="shared" si="4"/>
        <v>90.612326628074996</v>
      </c>
    </row>
    <row r="37" spans="1:28" x14ac:dyDescent="0.35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f t="shared" si="1"/>
        <v>42.663653247070933</v>
      </c>
      <c r="J37">
        <v>1.5548345096486199E-3</v>
      </c>
      <c r="K37">
        <v>44.530173940418599</v>
      </c>
      <c r="L37">
        <v>1.7676537921310501E-3</v>
      </c>
      <c r="M37">
        <v>51.347057681420701</v>
      </c>
      <c r="N37">
        <f t="shared" si="2"/>
        <v>43.644999029207597</v>
      </c>
      <c r="O37">
        <v>1.3059444800384199E-3</v>
      </c>
      <c r="P37">
        <v>41.860076190277297</v>
      </c>
      <c r="Q37">
        <v>1.42034388178149E-3</v>
      </c>
      <c r="R37">
        <v>49.376102874919198</v>
      </c>
      <c r="S37">
        <f t="shared" si="3"/>
        <v>41.969687443681316</v>
      </c>
      <c r="Z37">
        <v>3.3E-3</v>
      </c>
      <c r="AA37">
        <v>624.75</v>
      </c>
      <c r="AB37">
        <f t="shared" si="4"/>
        <v>90.612326628074996</v>
      </c>
    </row>
    <row r="38" spans="1:28" x14ac:dyDescent="0.35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f t="shared" si="1"/>
        <v>44.553552311340091</v>
      </c>
      <c r="J38">
        <v>1.51400958763933E-3</v>
      </c>
      <c r="K38">
        <v>45.5973396437251</v>
      </c>
      <c r="L38">
        <v>1.7127905320138399E-3</v>
      </c>
      <c r="M38">
        <v>52.543969640436899</v>
      </c>
      <c r="N38">
        <f t="shared" si="2"/>
        <v>44.66237419437136</v>
      </c>
      <c r="O38">
        <v>1.31577939161431E-3</v>
      </c>
      <c r="P38">
        <v>42.862915115224297</v>
      </c>
      <c r="Q38">
        <v>1.4545398085585299E-3</v>
      </c>
      <c r="R38">
        <v>50.449024903276303</v>
      </c>
      <c r="S38">
        <f t="shared" si="3"/>
        <v>42.881671167784859</v>
      </c>
      <c r="Z38">
        <v>3.3999999999999998E-3</v>
      </c>
      <c r="AA38">
        <v>624.75</v>
      </c>
      <c r="AB38">
        <f t="shared" si="4"/>
        <v>90.612326628074996</v>
      </c>
    </row>
    <row r="39" spans="1:28" x14ac:dyDescent="0.35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f t="shared" si="1"/>
        <v>46.469500819598878</v>
      </c>
      <c r="J39">
        <v>1.6156347872669399E-3</v>
      </c>
      <c r="K39">
        <v>46.9068244530662</v>
      </c>
      <c r="L39">
        <v>1.8593862946633601E-3</v>
      </c>
      <c r="M39">
        <v>53.624406210046097</v>
      </c>
      <c r="N39">
        <f t="shared" si="2"/>
        <v>45.580745278539183</v>
      </c>
      <c r="O39">
        <v>1.4015234389586401E-3</v>
      </c>
      <c r="P39">
        <v>43.821312265256999</v>
      </c>
      <c r="Q39">
        <v>1.58743998363321E-3</v>
      </c>
      <c r="R39">
        <v>51.534585792464</v>
      </c>
      <c r="S39">
        <f t="shared" si="3"/>
        <v>43.804397923594401</v>
      </c>
      <c r="Z39">
        <v>3.5000000000000001E-3</v>
      </c>
      <c r="AA39">
        <v>624.75</v>
      </c>
      <c r="AB39">
        <f t="shared" si="4"/>
        <v>90.612326628074996</v>
      </c>
    </row>
    <row r="40" spans="1:28" x14ac:dyDescent="0.35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f t="shared" si="1"/>
        <v>47.22753052264629</v>
      </c>
      <c r="J40">
        <v>1.7467109969415901E-3</v>
      </c>
      <c r="K40">
        <v>48.198644529472197</v>
      </c>
      <c r="L40">
        <v>1.8045710962038199E-3</v>
      </c>
      <c r="M40">
        <v>54.8021907583584</v>
      </c>
      <c r="N40">
        <f t="shared" si="2"/>
        <v>46.581862144604635</v>
      </c>
      <c r="O40">
        <v>1.3665819826207801E-3</v>
      </c>
      <c r="P40">
        <v>44.7939549109716</v>
      </c>
      <c r="Q40">
        <v>1.6123354748859601E-3</v>
      </c>
      <c r="R40">
        <v>52.6121022327644</v>
      </c>
      <c r="S40">
        <f t="shared" si="3"/>
        <v>44.720286897849739</v>
      </c>
      <c r="Z40">
        <v>3.5999999999999999E-3</v>
      </c>
      <c r="AA40">
        <v>624.75</v>
      </c>
      <c r="AB40">
        <f t="shared" si="4"/>
        <v>90.612326628074996</v>
      </c>
    </row>
    <row r="41" spans="1:28" x14ac:dyDescent="0.35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f t="shared" si="1"/>
        <v>47.695207440022344</v>
      </c>
      <c r="J41">
        <v>1.8683276824783799E-3</v>
      </c>
      <c r="K41">
        <v>49.366496272174203</v>
      </c>
      <c r="L41">
        <v>1.7811751182492E-3</v>
      </c>
      <c r="M41">
        <v>55.946258524053597</v>
      </c>
      <c r="N41">
        <f t="shared" si="2"/>
        <v>47.554319745445554</v>
      </c>
      <c r="O41">
        <v>1.29695661216896E-3</v>
      </c>
      <c r="P41">
        <v>45.762907933843401</v>
      </c>
      <c r="Q41">
        <v>1.68064799094769E-3</v>
      </c>
      <c r="R41">
        <v>53.677997347640101</v>
      </c>
      <c r="S41">
        <f t="shared" si="3"/>
        <v>45.626297745494085</v>
      </c>
      <c r="Z41">
        <v>3.7000000000000002E-3</v>
      </c>
      <c r="AA41">
        <v>624.75</v>
      </c>
      <c r="AB41">
        <f t="shared" si="4"/>
        <v>90.612326628074996</v>
      </c>
    </row>
    <row r="42" spans="1:28" x14ac:dyDescent="0.35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f t="shared" si="1"/>
        <v>48.646880798113756</v>
      </c>
      <c r="J42">
        <v>1.86245374755204E-3</v>
      </c>
      <c r="K42">
        <v>50.465631055137003</v>
      </c>
      <c r="L42">
        <v>1.87468777586583E-3</v>
      </c>
      <c r="M42">
        <v>56.992501957905503</v>
      </c>
      <c r="N42">
        <f t="shared" si="2"/>
        <v>48.443626664219678</v>
      </c>
      <c r="O42">
        <v>1.4344495568727399E-3</v>
      </c>
      <c r="P42">
        <v>46.740970858188</v>
      </c>
      <c r="Q42">
        <v>1.64823751346191E-3</v>
      </c>
      <c r="R42">
        <v>54.716782613392603</v>
      </c>
      <c r="S42">
        <f t="shared" si="3"/>
        <v>46.509265221383714</v>
      </c>
      <c r="Z42">
        <v>3.8E-3</v>
      </c>
      <c r="AA42">
        <v>624.75</v>
      </c>
      <c r="AB42">
        <f t="shared" si="4"/>
        <v>90.612326628074996</v>
      </c>
    </row>
    <row r="43" spans="1:28" x14ac:dyDescent="0.35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f t="shared" si="1"/>
        <v>50.313602023418284</v>
      </c>
      <c r="J43">
        <v>1.9841169545725401E-3</v>
      </c>
      <c r="K43">
        <v>51.441494691042699</v>
      </c>
      <c r="L43">
        <v>1.9214005064093101E-3</v>
      </c>
      <c r="M43">
        <v>58.091488113403599</v>
      </c>
      <c r="N43">
        <f t="shared" si="2"/>
        <v>49.37776489639306</v>
      </c>
      <c r="O43">
        <v>1.48373177769843E-3</v>
      </c>
      <c r="P43">
        <v>47.619537986712402</v>
      </c>
      <c r="Q43">
        <v>1.7374930331875301E-3</v>
      </c>
      <c r="R43">
        <v>55.843913065365498</v>
      </c>
      <c r="S43">
        <f t="shared" si="3"/>
        <v>47.467326105560673</v>
      </c>
      <c r="Z43">
        <v>3.8999999999999998E-3</v>
      </c>
      <c r="AA43">
        <v>624.75</v>
      </c>
      <c r="AB43">
        <f t="shared" si="4"/>
        <v>90.612326628074996</v>
      </c>
    </row>
    <row r="44" spans="1:28" x14ac:dyDescent="0.35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f t="shared" si="1"/>
        <v>51.780358437524875</v>
      </c>
      <c r="J44">
        <v>2.0229302998681599E-3</v>
      </c>
      <c r="K44">
        <v>52.430623571732298</v>
      </c>
      <c r="L44">
        <v>1.90476018147965E-3</v>
      </c>
      <c r="M44">
        <v>59.158885572798198</v>
      </c>
      <c r="N44">
        <f t="shared" si="2"/>
        <v>50.28505273687847</v>
      </c>
      <c r="O44">
        <v>1.53674056912506E-3</v>
      </c>
      <c r="P44">
        <v>48.592561151207597</v>
      </c>
      <c r="Q44">
        <v>1.70358082483164E-3</v>
      </c>
      <c r="R44">
        <v>56.811563868410403</v>
      </c>
      <c r="S44">
        <f t="shared" si="3"/>
        <v>48.289829288148844</v>
      </c>
      <c r="Z44">
        <v>4.0000000000000001E-3</v>
      </c>
      <c r="AA44">
        <v>624.75</v>
      </c>
      <c r="AB44">
        <f t="shared" si="4"/>
        <v>90.612326628074996</v>
      </c>
    </row>
    <row r="45" spans="1:28" x14ac:dyDescent="0.35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f t="shared" si="1"/>
        <v>52.878292104651521</v>
      </c>
      <c r="J45">
        <v>2.0620766071990102E-3</v>
      </c>
      <c r="K45">
        <v>53.3817357460659</v>
      </c>
      <c r="L45">
        <v>2.0583920959810799E-3</v>
      </c>
      <c r="M45">
        <v>60.292569403770003</v>
      </c>
      <c r="N45">
        <f t="shared" si="2"/>
        <v>51.248683993204502</v>
      </c>
      <c r="O45">
        <v>1.5922636097688899E-3</v>
      </c>
      <c r="P45">
        <v>49.500120992154699</v>
      </c>
      <c r="Q45">
        <v>1.78282858544463E-3</v>
      </c>
      <c r="R45">
        <v>57.839322545499002</v>
      </c>
      <c r="S45">
        <f t="shared" si="3"/>
        <v>49.163424163674151</v>
      </c>
      <c r="Z45">
        <v>4.1000000000000003E-3</v>
      </c>
      <c r="AA45">
        <v>624.75</v>
      </c>
      <c r="AB45">
        <f t="shared" si="4"/>
        <v>90.612326628074996</v>
      </c>
    </row>
    <row r="46" spans="1:28" x14ac:dyDescent="0.35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f t="shared" si="1"/>
        <v>53.682251490393561</v>
      </c>
      <c r="J46">
        <v>2.1241454759243199E-3</v>
      </c>
      <c r="K46">
        <v>54.310089183879398</v>
      </c>
      <c r="L46">
        <v>2.0144894048652901E-3</v>
      </c>
      <c r="M46">
        <v>61.322543545758897</v>
      </c>
      <c r="N46">
        <f t="shared" si="2"/>
        <v>52.124162013895059</v>
      </c>
      <c r="O46">
        <v>1.6171688277186701E-3</v>
      </c>
      <c r="P46">
        <v>50.409349478421099</v>
      </c>
      <c r="Q46">
        <v>1.7800426041710499E-3</v>
      </c>
      <c r="R46">
        <v>58.821063818055897</v>
      </c>
      <c r="S46">
        <f t="shared" si="3"/>
        <v>49.997904245347513</v>
      </c>
      <c r="Z46">
        <v>4.1999999999999997E-3</v>
      </c>
      <c r="AA46">
        <v>624.75</v>
      </c>
      <c r="AB46">
        <f t="shared" si="4"/>
        <v>90.612326628074996</v>
      </c>
    </row>
    <row r="47" spans="1:28" x14ac:dyDescent="0.35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f t="shared" si="1"/>
        <v>54.468108462598998</v>
      </c>
      <c r="J47">
        <v>2.2312264703974699E-3</v>
      </c>
      <c r="K47">
        <v>55.216650864353703</v>
      </c>
      <c r="L47">
        <v>2.07379362190761E-3</v>
      </c>
      <c r="M47">
        <v>62.299603027985803</v>
      </c>
      <c r="N47">
        <f t="shared" si="2"/>
        <v>52.954662573787928</v>
      </c>
      <c r="O47">
        <v>1.59433592604778E-3</v>
      </c>
      <c r="P47">
        <v>51.307323064755103</v>
      </c>
      <c r="Q47">
        <v>1.86670020598599E-3</v>
      </c>
      <c r="R47">
        <v>59.809654428663301</v>
      </c>
      <c r="S47">
        <f t="shared" si="3"/>
        <v>50.838206264363805</v>
      </c>
      <c r="Z47">
        <v>4.3E-3</v>
      </c>
      <c r="AA47">
        <v>624.75</v>
      </c>
      <c r="AB47">
        <f t="shared" si="4"/>
        <v>90.612326628074996</v>
      </c>
    </row>
    <row r="48" spans="1:28" x14ac:dyDescent="0.35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f t="shared" si="1"/>
        <v>55.283679427253404</v>
      </c>
      <c r="J48">
        <v>2.4376100057869302E-3</v>
      </c>
      <c r="K48">
        <v>56.114736785323601</v>
      </c>
      <c r="L48">
        <v>2.1999213776811299E-3</v>
      </c>
      <c r="M48">
        <v>63.271746771299199</v>
      </c>
      <c r="N48">
        <f t="shared" si="2"/>
        <v>53.780984755604315</v>
      </c>
      <c r="O48">
        <v>1.7338017960573701E-3</v>
      </c>
      <c r="P48">
        <v>52.159854252714901</v>
      </c>
      <c r="Q48">
        <v>1.79418822263131E-3</v>
      </c>
      <c r="R48">
        <v>60.828819018626</v>
      </c>
      <c r="S48">
        <f t="shared" si="3"/>
        <v>51.704496165832097</v>
      </c>
      <c r="Z48">
        <v>4.4000000000000003E-3</v>
      </c>
      <c r="AA48">
        <v>624.75</v>
      </c>
      <c r="AB48">
        <f t="shared" si="4"/>
        <v>90.612326628074996</v>
      </c>
    </row>
    <row r="49" spans="1:28" x14ac:dyDescent="0.35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f t="shared" si="1"/>
        <v>56.116268889245042</v>
      </c>
      <c r="J49">
        <v>2.4129452537545401E-3</v>
      </c>
      <c r="K49">
        <v>57.100361034286102</v>
      </c>
      <c r="L49">
        <v>2.13077901054377E-3</v>
      </c>
      <c r="M49">
        <v>64.353454555501301</v>
      </c>
      <c r="N49">
        <f t="shared" si="2"/>
        <v>54.700436372176107</v>
      </c>
      <c r="O49">
        <v>1.77506366417871E-3</v>
      </c>
      <c r="P49">
        <v>53.080300996364301</v>
      </c>
      <c r="Q49">
        <v>1.8775886259772799E-3</v>
      </c>
      <c r="R49">
        <v>61.7255354836553</v>
      </c>
      <c r="S49">
        <f t="shared" si="3"/>
        <v>52.466705161107001</v>
      </c>
      <c r="Z49">
        <v>4.4999999999999997E-3</v>
      </c>
      <c r="AA49">
        <v>624.75</v>
      </c>
      <c r="AB49">
        <f t="shared" si="4"/>
        <v>90.612326628074996</v>
      </c>
    </row>
    <row r="50" spans="1:28" x14ac:dyDescent="0.35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f t="shared" si="1"/>
        <v>57.136867161552253</v>
      </c>
      <c r="J50">
        <v>2.5263077161807798E-3</v>
      </c>
      <c r="K50">
        <v>58.168026254462298</v>
      </c>
      <c r="L50">
        <v>2.1042864913817902E-3</v>
      </c>
      <c r="M50">
        <v>65.381971451493399</v>
      </c>
      <c r="N50">
        <f t="shared" si="2"/>
        <v>55.574675733769389</v>
      </c>
      <c r="O50">
        <v>1.8271276436766101E-3</v>
      </c>
      <c r="P50">
        <v>53.890081603990197</v>
      </c>
      <c r="Q50">
        <v>1.8490434452715599E-3</v>
      </c>
      <c r="R50">
        <v>62.605286448386003</v>
      </c>
      <c r="S50">
        <f t="shared" si="3"/>
        <v>53.214493481128102</v>
      </c>
      <c r="Z50">
        <v>4.5999999999999999E-3</v>
      </c>
      <c r="AA50">
        <v>624.75</v>
      </c>
      <c r="AB50">
        <f t="shared" si="4"/>
        <v>90.612326628074996</v>
      </c>
    </row>
    <row r="51" spans="1:28" x14ac:dyDescent="0.35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f t="shared" si="1"/>
        <v>58.297566667667773</v>
      </c>
      <c r="J51">
        <v>2.4891246797543302E-3</v>
      </c>
      <c r="K51">
        <v>59.211447543575503</v>
      </c>
      <c r="L51">
        <v>2.1088385017289301E-3</v>
      </c>
      <c r="M51">
        <v>66.350752536249502</v>
      </c>
      <c r="N51">
        <f t="shared" si="2"/>
        <v>56.398139655812074</v>
      </c>
      <c r="O51">
        <v>1.8638477330973899E-3</v>
      </c>
      <c r="P51">
        <v>54.601358583283002</v>
      </c>
      <c r="Q51">
        <v>1.92863758016285E-3</v>
      </c>
      <c r="R51">
        <v>63.533571878915403</v>
      </c>
      <c r="S51">
        <f t="shared" si="3"/>
        <v>54.00353609707809</v>
      </c>
      <c r="Z51">
        <v>4.7000000000000002E-3</v>
      </c>
      <c r="AA51">
        <v>624.75</v>
      </c>
      <c r="AB51">
        <f t="shared" si="4"/>
        <v>90.612326628074996</v>
      </c>
    </row>
    <row r="52" spans="1:28" x14ac:dyDescent="0.35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f t="shared" si="1"/>
        <v>59.350229105865822</v>
      </c>
      <c r="J52">
        <v>2.5611116960331999E-3</v>
      </c>
      <c r="K52">
        <v>60.152751023014602</v>
      </c>
      <c r="L52">
        <v>2.2083040277003901E-3</v>
      </c>
      <c r="M52">
        <v>67.326983333132105</v>
      </c>
      <c r="N52">
        <f t="shared" si="2"/>
        <v>57.227935833162284</v>
      </c>
      <c r="O52">
        <v>1.8782778224971401E-3</v>
      </c>
      <c r="P52">
        <v>55.498923464260102</v>
      </c>
      <c r="Q52">
        <v>1.92033540637758E-3</v>
      </c>
      <c r="R52">
        <v>64.504202003079399</v>
      </c>
      <c r="S52">
        <f t="shared" si="3"/>
        <v>54.828571702617488</v>
      </c>
      <c r="Z52">
        <v>4.7999999999999996E-3</v>
      </c>
      <c r="AA52">
        <v>624.75</v>
      </c>
      <c r="AB52">
        <f t="shared" si="4"/>
        <v>90.612326628074996</v>
      </c>
    </row>
    <row r="53" spans="1:28" x14ac:dyDescent="0.35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f t="shared" si="1"/>
        <v>60.372217728625053</v>
      </c>
      <c r="J53">
        <v>2.7157422343515002E-3</v>
      </c>
      <c r="K53">
        <v>61.058046548428997</v>
      </c>
      <c r="L53">
        <v>2.2137661487397499E-3</v>
      </c>
      <c r="M53">
        <v>68.247472356646</v>
      </c>
      <c r="N53">
        <f t="shared" si="2"/>
        <v>58.010351503149096</v>
      </c>
      <c r="O53">
        <v>1.8698978791926999E-3</v>
      </c>
      <c r="P53">
        <v>56.346206311705501</v>
      </c>
      <c r="Q53">
        <v>1.9590090728587601E-3</v>
      </c>
      <c r="R53">
        <v>65.373385820340403</v>
      </c>
      <c r="S53">
        <f t="shared" si="3"/>
        <v>55.567377947289337</v>
      </c>
      <c r="Z53">
        <v>4.8999999999999998E-3</v>
      </c>
      <c r="AA53">
        <v>624.75</v>
      </c>
      <c r="AB53">
        <f t="shared" si="4"/>
        <v>90.612326628074996</v>
      </c>
    </row>
    <row r="54" spans="1:28" x14ac:dyDescent="0.35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f t="shared" si="1"/>
        <v>61.333056256636738</v>
      </c>
      <c r="J54">
        <v>2.7040073359343199E-3</v>
      </c>
      <c r="K54">
        <v>61.9013752698772</v>
      </c>
      <c r="L54">
        <v>2.27888806905902E-3</v>
      </c>
      <c r="M54">
        <v>69.190575470357004</v>
      </c>
      <c r="N54">
        <f t="shared" si="2"/>
        <v>58.811989149803452</v>
      </c>
      <c r="O54">
        <v>1.9627827104318498E-3</v>
      </c>
      <c r="P54">
        <v>57.175878186254003</v>
      </c>
      <c r="Q54">
        <v>1.95173133401101E-3</v>
      </c>
      <c r="R54">
        <v>66.261846437160003</v>
      </c>
      <c r="S54">
        <f t="shared" si="3"/>
        <v>56.322569471586</v>
      </c>
      <c r="Z54">
        <v>5.0000000000000001E-3</v>
      </c>
      <c r="AA54">
        <v>624.75</v>
      </c>
      <c r="AB54">
        <f t="shared" si="4"/>
        <v>90.612326628074996</v>
      </c>
    </row>
    <row r="55" spans="1:28" x14ac:dyDescent="0.35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f t="shared" si="1"/>
        <v>62.281520918876005</v>
      </c>
      <c r="J55">
        <v>2.7447167098821799E-3</v>
      </c>
      <c r="K55">
        <v>62.6953853818924</v>
      </c>
      <c r="L55">
        <v>2.2847443676532199E-3</v>
      </c>
      <c r="M55">
        <v>70.1207973186809</v>
      </c>
      <c r="N55">
        <f t="shared" si="2"/>
        <v>59.602677720878766</v>
      </c>
      <c r="O55">
        <v>2.0909862185752399E-3</v>
      </c>
      <c r="P55">
        <v>57.9906421805767</v>
      </c>
      <c r="Q55">
        <v>1.9798089930596202E-3</v>
      </c>
      <c r="R55">
        <v>67.097854654069593</v>
      </c>
      <c r="S55">
        <f t="shared" si="3"/>
        <v>57.033176455959151</v>
      </c>
      <c r="Z55">
        <v>5.1000000000000004E-3</v>
      </c>
      <c r="AA55">
        <v>624.75</v>
      </c>
      <c r="AB55">
        <f t="shared" si="4"/>
        <v>90.612326628074996</v>
      </c>
    </row>
    <row r="56" spans="1:28" x14ac:dyDescent="0.35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f t="shared" si="1"/>
        <v>63.16237250940268</v>
      </c>
      <c r="J56">
        <v>2.9390281118131601E-3</v>
      </c>
      <c r="K56">
        <v>63.515720300058398</v>
      </c>
      <c r="L56">
        <v>2.3462846487132599E-3</v>
      </c>
      <c r="M56">
        <v>71.007524461055596</v>
      </c>
      <c r="N56">
        <f t="shared" si="2"/>
        <v>60.356395791897256</v>
      </c>
      <c r="O56">
        <v>2.10123938356776E-3</v>
      </c>
      <c r="P56">
        <v>58.7548197263432</v>
      </c>
      <c r="Q56">
        <v>1.9656863444963701E-3</v>
      </c>
      <c r="R56">
        <v>67.927478611438403</v>
      </c>
      <c r="S56">
        <f t="shared" si="3"/>
        <v>57.73835681972264</v>
      </c>
      <c r="Z56">
        <v>5.1999999999999998E-3</v>
      </c>
      <c r="AA56">
        <v>624.75</v>
      </c>
      <c r="AB56">
        <f t="shared" si="4"/>
        <v>90.612326628074996</v>
      </c>
    </row>
    <row r="57" spans="1:28" x14ac:dyDescent="0.35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f t="shared" si="1"/>
        <v>64.064064161624003</v>
      </c>
      <c r="J57">
        <v>2.8292439204598398E-3</v>
      </c>
      <c r="K57">
        <v>64.276754285038393</v>
      </c>
      <c r="L57">
        <v>2.4007246529255798E-3</v>
      </c>
      <c r="M57">
        <v>71.875662556334404</v>
      </c>
      <c r="N57">
        <f t="shared" si="2"/>
        <v>61.094313172884242</v>
      </c>
      <c r="O57">
        <v>2.15116231615913E-3</v>
      </c>
      <c r="P57">
        <v>59.514938405116801</v>
      </c>
      <c r="Q57">
        <v>2.0390911037409601E-3</v>
      </c>
      <c r="R57">
        <v>68.771029556176401</v>
      </c>
      <c r="S57">
        <f t="shared" si="3"/>
        <v>58.455375122749942</v>
      </c>
      <c r="Z57">
        <v>5.3E-3</v>
      </c>
      <c r="AA57">
        <v>624.75</v>
      </c>
      <c r="AB57">
        <f t="shared" si="4"/>
        <v>90.612326628074996</v>
      </c>
    </row>
    <row r="58" spans="1:28" x14ac:dyDescent="0.35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f t="shared" si="1"/>
        <v>64.909184505285936</v>
      </c>
      <c r="J58">
        <v>3.0181571371032702E-3</v>
      </c>
      <c r="K58">
        <v>65.043501995067302</v>
      </c>
      <c r="L58">
        <v>2.4396774044085899E-3</v>
      </c>
      <c r="M58">
        <v>72.612428656610902</v>
      </c>
      <c r="N58">
        <f t="shared" si="2"/>
        <v>61.720564358119262</v>
      </c>
      <c r="O58">
        <v>2.1823565200824002E-3</v>
      </c>
      <c r="P58">
        <v>60.302913877286599</v>
      </c>
      <c r="Q58">
        <v>2.0878576457534401E-3</v>
      </c>
      <c r="R58">
        <v>69.502220351652994</v>
      </c>
      <c r="S58">
        <f t="shared" si="3"/>
        <v>59.076887298905042</v>
      </c>
      <c r="Z58">
        <v>5.4000000000000003E-3</v>
      </c>
      <c r="AA58">
        <v>624.75</v>
      </c>
      <c r="AB58">
        <f t="shared" si="4"/>
        <v>90.612326628074996</v>
      </c>
    </row>
    <row r="59" spans="1:28" x14ac:dyDescent="0.35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f t="shared" si="1"/>
        <v>65.726264848573265</v>
      </c>
      <c r="J59">
        <v>3.0701523375906E-3</v>
      </c>
      <c r="K59">
        <v>65.768624189698201</v>
      </c>
      <c r="L59">
        <v>2.4024074631722901E-3</v>
      </c>
      <c r="M59">
        <v>73.413953416026999</v>
      </c>
      <c r="N59">
        <f t="shared" si="2"/>
        <v>62.401860403622948</v>
      </c>
      <c r="O59">
        <v>2.2405146306066501E-3</v>
      </c>
      <c r="P59">
        <v>61.079504791272903</v>
      </c>
      <c r="Q59">
        <v>2.0652050098628602E-3</v>
      </c>
      <c r="R59">
        <v>70.2518677173165</v>
      </c>
      <c r="S59">
        <f t="shared" si="3"/>
        <v>59.714087559719026</v>
      </c>
      <c r="Z59">
        <v>5.4999999999999997E-3</v>
      </c>
      <c r="AA59">
        <v>624.75</v>
      </c>
      <c r="AB59">
        <f t="shared" si="4"/>
        <v>90.612326628074996</v>
      </c>
    </row>
    <row r="60" spans="1:28" x14ac:dyDescent="0.35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f t="shared" si="1"/>
        <v>66.508875137209301</v>
      </c>
      <c r="J60">
        <v>2.9932119481038701E-3</v>
      </c>
      <c r="K60">
        <v>66.468035957215704</v>
      </c>
      <c r="L60">
        <v>2.3484594995619701E-3</v>
      </c>
      <c r="M60">
        <v>74.202842133270195</v>
      </c>
      <c r="N60">
        <f t="shared" si="2"/>
        <v>63.072415813279662</v>
      </c>
      <c r="O60">
        <v>2.2580509000628599E-3</v>
      </c>
      <c r="P60">
        <v>61.758240368181902</v>
      </c>
      <c r="Q60">
        <v>2.0290946119147801E-3</v>
      </c>
      <c r="R60">
        <v>70.893399832115193</v>
      </c>
      <c r="S60">
        <f t="shared" si="3"/>
        <v>60.259389857297911</v>
      </c>
      <c r="Z60">
        <v>5.5999999999999999E-3</v>
      </c>
      <c r="AA60">
        <v>624.75</v>
      </c>
      <c r="AB60">
        <f t="shared" si="4"/>
        <v>90.612326628074996</v>
      </c>
    </row>
    <row r="61" spans="1:28" x14ac:dyDescent="0.35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f t="shared" si="1"/>
        <v>67.259289569201172</v>
      </c>
      <c r="J61">
        <v>3.23767139056762E-3</v>
      </c>
      <c r="K61">
        <v>67.311380705943193</v>
      </c>
      <c r="L61">
        <v>2.3352879365791399E-3</v>
      </c>
      <c r="M61">
        <v>74.9958038107943</v>
      </c>
      <c r="N61">
        <f t="shared" si="2"/>
        <v>63.746433239175154</v>
      </c>
      <c r="O61">
        <v>2.2436736374198299E-3</v>
      </c>
      <c r="P61">
        <v>62.436302285916398</v>
      </c>
      <c r="Q61">
        <v>2.13892269940848E-3</v>
      </c>
      <c r="R61">
        <v>71.545792234777494</v>
      </c>
      <c r="S61">
        <f t="shared" si="3"/>
        <v>60.813923399560871</v>
      </c>
      <c r="Z61">
        <v>5.7000000000000002E-3</v>
      </c>
      <c r="AA61">
        <v>624.75</v>
      </c>
      <c r="AB61">
        <f t="shared" si="4"/>
        <v>90.612326628074996</v>
      </c>
    </row>
    <row r="62" spans="1:28" x14ac:dyDescent="0.35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f t="shared" si="1"/>
        <v>68.015926389282086</v>
      </c>
      <c r="J62">
        <v>3.2266074656539202E-3</v>
      </c>
      <c r="K62">
        <v>68.122916647806704</v>
      </c>
      <c r="L62">
        <v>2.42650229720066E-3</v>
      </c>
      <c r="M62">
        <v>75.743376644439294</v>
      </c>
      <c r="N62">
        <f t="shared" si="2"/>
        <v>64.381870147773398</v>
      </c>
      <c r="O62">
        <v>2.4088545518944102E-3</v>
      </c>
      <c r="P62">
        <v>63.087000675340697</v>
      </c>
      <c r="Q62">
        <v>2.2246339941317502E-3</v>
      </c>
      <c r="R62">
        <v>72.272997448359604</v>
      </c>
      <c r="S62">
        <f t="shared" si="3"/>
        <v>61.432047831105663</v>
      </c>
      <c r="Z62">
        <v>5.7999999999999996E-3</v>
      </c>
      <c r="AA62">
        <v>624.75</v>
      </c>
      <c r="AB62">
        <f t="shared" si="4"/>
        <v>90.612326628074996</v>
      </c>
    </row>
    <row r="63" spans="1:28" x14ac:dyDescent="0.35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f t="shared" si="1"/>
        <v>68.808081725010908</v>
      </c>
      <c r="J63">
        <v>3.2604150126779698E-3</v>
      </c>
      <c r="K63">
        <v>68.860251629217998</v>
      </c>
      <c r="L63">
        <v>2.4744313519016198E-3</v>
      </c>
      <c r="M63">
        <v>76.469183803834994</v>
      </c>
      <c r="N63">
        <f t="shared" si="2"/>
        <v>64.998806233259742</v>
      </c>
      <c r="O63">
        <v>2.4672082851870799E-3</v>
      </c>
      <c r="P63">
        <v>63.793928465904301</v>
      </c>
      <c r="Q63">
        <v>2.3473441838581001E-3</v>
      </c>
      <c r="R63">
        <v>72.870166710657799</v>
      </c>
      <c r="S63">
        <f t="shared" si="3"/>
        <v>61.939641704059127</v>
      </c>
      <c r="Z63">
        <v>5.8999999999999999E-3</v>
      </c>
      <c r="AA63">
        <v>624.75</v>
      </c>
      <c r="AB63">
        <f t="shared" si="4"/>
        <v>90.612326628074996</v>
      </c>
    </row>
    <row r="64" spans="1:28" x14ac:dyDescent="0.35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f t="shared" si="1"/>
        <v>69.641230872703687</v>
      </c>
      <c r="J64">
        <v>3.4050817164697402E-3</v>
      </c>
      <c r="K64">
        <v>69.563539327098297</v>
      </c>
      <c r="L64">
        <v>2.5276335179050002E-3</v>
      </c>
      <c r="M64">
        <v>77.224003406256799</v>
      </c>
      <c r="N64">
        <f t="shared" si="2"/>
        <v>65.640402895318275</v>
      </c>
      <c r="O64">
        <v>2.4301360217773502E-3</v>
      </c>
      <c r="P64">
        <v>64.426547985264506</v>
      </c>
      <c r="Q64">
        <v>2.2248118008479701E-3</v>
      </c>
      <c r="R64">
        <v>73.4741402124844</v>
      </c>
      <c r="S64">
        <f t="shared" si="3"/>
        <v>62.45301918061174</v>
      </c>
      <c r="Z64">
        <v>6.0000000000000001E-3</v>
      </c>
      <c r="AA64">
        <v>624.75</v>
      </c>
      <c r="AB64">
        <f t="shared" si="4"/>
        <v>90.612326628074996</v>
      </c>
    </row>
    <row r="65" spans="1:28" x14ac:dyDescent="0.35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f t="shared" si="1"/>
        <v>70.475780500906538</v>
      </c>
      <c r="J65">
        <v>3.3387997609134702E-3</v>
      </c>
      <c r="K65">
        <v>70.199683409817993</v>
      </c>
      <c r="L65">
        <v>2.47870862799733E-3</v>
      </c>
      <c r="M65">
        <v>77.834978453646102</v>
      </c>
      <c r="N65">
        <f t="shared" si="2"/>
        <v>66.159731685599183</v>
      </c>
      <c r="O65">
        <v>2.5350350441824599E-3</v>
      </c>
      <c r="P65">
        <v>65.075338143470603</v>
      </c>
      <c r="Q65">
        <v>2.2767060651155699E-3</v>
      </c>
      <c r="R65">
        <v>74.0132845887304</v>
      </c>
      <c r="S65">
        <f t="shared" si="3"/>
        <v>62.911291900420835</v>
      </c>
      <c r="Z65">
        <v>6.1000000000000004E-3</v>
      </c>
      <c r="AA65">
        <v>624.75</v>
      </c>
      <c r="AB65">
        <f t="shared" si="4"/>
        <v>90.612326628074996</v>
      </c>
    </row>
    <row r="66" spans="1:28" x14ac:dyDescent="0.35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f t="shared" si="1"/>
        <v>71.273973351166916</v>
      </c>
      <c r="J66">
        <v>3.4882510486872399E-3</v>
      </c>
      <c r="K66">
        <v>70.870956617417406</v>
      </c>
      <c r="L66">
        <v>2.63032532882704E-3</v>
      </c>
      <c r="M66">
        <v>78.484557835989605</v>
      </c>
      <c r="N66">
        <f t="shared" si="2"/>
        <v>66.711874160591165</v>
      </c>
      <c r="O66">
        <v>2.5692999347980902E-3</v>
      </c>
      <c r="P66">
        <v>65.668676850044307</v>
      </c>
      <c r="Q66">
        <v>2.3727659109017401E-3</v>
      </c>
      <c r="R66">
        <v>74.641467540974801</v>
      </c>
      <c r="S66">
        <f t="shared" si="3"/>
        <v>63.445247409828582</v>
      </c>
      <c r="Z66">
        <v>6.1999999999999998E-3</v>
      </c>
      <c r="AA66">
        <v>624.75</v>
      </c>
      <c r="AB66">
        <f t="shared" si="4"/>
        <v>90.612326628074996</v>
      </c>
    </row>
    <row r="67" spans="1:28" x14ac:dyDescent="0.35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f t="shared" si="1"/>
        <v>72.037518870762042</v>
      </c>
      <c r="J67">
        <v>3.5375877575737399E-3</v>
      </c>
      <c r="K67">
        <v>71.506809537897695</v>
      </c>
      <c r="L67">
        <v>2.5487655776871999E-3</v>
      </c>
      <c r="M67">
        <v>79.0595865425733</v>
      </c>
      <c r="N67">
        <f t="shared" si="2"/>
        <v>67.200648561187307</v>
      </c>
      <c r="O67">
        <v>2.51602083276604E-3</v>
      </c>
      <c r="P67">
        <v>66.374465902923802</v>
      </c>
      <c r="Q67">
        <v>2.3472256249257801E-3</v>
      </c>
      <c r="R67">
        <v>75.078091701759405</v>
      </c>
      <c r="S67">
        <f t="shared" si="3"/>
        <v>63.816377946495493</v>
      </c>
      <c r="Z67">
        <v>6.3E-3</v>
      </c>
      <c r="AA67">
        <v>624.75</v>
      </c>
      <c r="AB67">
        <f t="shared" si="4"/>
        <v>90.612326628074996</v>
      </c>
    </row>
    <row r="68" spans="1:28" x14ac:dyDescent="0.35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f t="shared" si="1"/>
        <v>72.767911243237819</v>
      </c>
      <c r="J68">
        <v>3.6158222877493299E-3</v>
      </c>
      <c r="K68">
        <v>72.090114352178105</v>
      </c>
      <c r="L68">
        <v>2.5499188554406501E-3</v>
      </c>
      <c r="M68">
        <v>79.586858732865196</v>
      </c>
      <c r="N68">
        <f t="shared" si="2"/>
        <v>67.64882992293542</v>
      </c>
      <c r="O68">
        <v>2.5901987665737599E-3</v>
      </c>
      <c r="P68">
        <v>66.970177919225307</v>
      </c>
      <c r="Q68">
        <v>2.4113276336379698E-3</v>
      </c>
      <c r="R68">
        <v>75.5458394801379</v>
      </c>
      <c r="S68">
        <f t="shared" si="3"/>
        <v>64.213963558117214</v>
      </c>
      <c r="Z68">
        <v>6.4000000000000003E-3</v>
      </c>
      <c r="AA68">
        <v>624.75</v>
      </c>
      <c r="AB68">
        <f t="shared" si="4"/>
        <v>90.612326628074996</v>
      </c>
    </row>
    <row r="69" spans="1:28" x14ac:dyDescent="0.35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f t="shared" ref="I69:I132" si="5">+H69*0.95</f>
        <v>73.438118408984735</v>
      </c>
      <c r="J69">
        <v>3.73244658352192E-3</v>
      </c>
      <c r="K69">
        <v>72.655009165038905</v>
      </c>
      <c r="L69">
        <v>2.6111023385486198E-3</v>
      </c>
      <c r="M69">
        <v>80.117803634054198</v>
      </c>
      <c r="N69">
        <f t="shared" ref="N69:N132" si="6">+M69*0.85</f>
        <v>68.100133088946066</v>
      </c>
      <c r="O69">
        <v>2.6086644422987802E-3</v>
      </c>
      <c r="P69">
        <v>67.511281262526893</v>
      </c>
      <c r="Q69">
        <v>2.5217684760301799E-3</v>
      </c>
      <c r="R69">
        <v>75.901170736102202</v>
      </c>
      <c r="S69">
        <f t="shared" ref="S69:S132" si="7">+R69*0.85</f>
        <v>64.515995125686871</v>
      </c>
      <c r="Z69">
        <v>6.4999999999999997E-3</v>
      </c>
      <c r="AA69">
        <v>624.75</v>
      </c>
      <c r="AB69">
        <f t="shared" ref="AB69:AB132" si="8">+AA69*0.1450377377</f>
        <v>90.612326628074996</v>
      </c>
    </row>
    <row r="70" spans="1:28" x14ac:dyDescent="0.35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f t="shared" si="5"/>
        <v>74.063186036556161</v>
      </c>
      <c r="J70">
        <v>3.76143168662992E-3</v>
      </c>
      <c r="K70">
        <v>73.203932794137501</v>
      </c>
      <c r="L70">
        <v>2.6703647679662199E-3</v>
      </c>
      <c r="M70">
        <v>80.507528150467706</v>
      </c>
      <c r="N70">
        <f t="shared" si="6"/>
        <v>68.431398927897547</v>
      </c>
      <c r="O70">
        <v>2.6406495558405798E-3</v>
      </c>
      <c r="P70">
        <v>68.055028506689197</v>
      </c>
      <c r="Q70">
        <v>2.4904819358277201E-3</v>
      </c>
      <c r="R70">
        <v>76.275928180479596</v>
      </c>
      <c r="S70">
        <f t="shared" si="7"/>
        <v>64.834538953407659</v>
      </c>
      <c r="Z70">
        <v>6.6E-3</v>
      </c>
      <c r="AA70">
        <v>624.75</v>
      </c>
      <c r="AB70">
        <f t="shared" si="8"/>
        <v>90.612326628074996</v>
      </c>
    </row>
    <row r="71" spans="1:28" x14ac:dyDescent="0.35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f t="shared" si="5"/>
        <v>74.64492234129429</v>
      </c>
      <c r="J71">
        <v>3.8139386567253501E-3</v>
      </c>
      <c r="K71">
        <v>73.778727123141806</v>
      </c>
      <c r="L71">
        <v>2.6927903429120599E-3</v>
      </c>
      <c r="M71">
        <v>80.986866249037007</v>
      </c>
      <c r="N71">
        <f t="shared" si="6"/>
        <v>68.838836311681447</v>
      </c>
      <c r="O71">
        <v>2.71550709628988E-3</v>
      </c>
      <c r="P71">
        <v>68.5567354722413</v>
      </c>
      <c r="Q71">
        <v>2.5804840098703199E-3</v>
      </c>
      <c r="R71">
        <v>76.545876659396697</v>
      </c>
      <c r="S71">
        <f t="shared" si="7"/>
        <v>65.063995160487195</v>
      </c>
      <c r="Z71">
        <v>6.7000000000000002E-3</v>
      </c>
      <c r="AA71">
        <v>624.75</v>
      </c>
      <c r="AB71">
        <f t="shared" si="8"/>
        <v>90.612326628074996</v>
      </c>
    </row>
    <row r="72" spans="1:28" x14ac:dyDescent="0.35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f t="shared" si="5"/>
        <v>75.160119360461351</v>
      </c>
      <c r="J72">
        <v>3.7264352154822902E-3</v>
      </c>
      <c r="K72">
        <v>74.296886389740294</v>
      </c>
      <c r="L72">
        <v>2.7301548000164002E-3</v>
      </c>
      <c r="M72">
        <v>81.404712512664304</v>
      </c>
      <c r="N72">
        <f t="shared" si="6"/>
        <v>69.194005635764654</v>
      </c>
      <c r="O72">
        <v>2.8055305488780798E-3</v>
      </c>
      <c r="P72">
        <v>69.160951378624404</v>
      </c>
      <c r="Q72">
        <v>2.5316416983599999E-3</v>
      </c>
      <c r="R72">
        <v>76.769432852316996</v>
      </c>
      <c r="S72">
        <f t="shared" si="7"/>
        <v>65.254017924469451</v>
      </c>
      <c r="Z72">
        <v>6.7999999999999996E-3</v>
      </c>
      <c r="AA72">
        <v>624.75</v>
      </c>
      <c r="AB72">
        <f t="shared" si="8"/>
        <v>90.612326628074996</v>
      </c>
    </row>
    <row r="73" spans="1:28" x14ac:dyDescent="0.35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f t="shared" si="5"/>
        <v>75.695576495506003</v>
      </c>
      <c r="J73">
        <v>3.8578274457217402E-3</v>
      </c>
      <c r="K73">
        <v>74.831692657042197</v>
      </c>
      <c r="L73">
        <v>2.7914623565712801E-3</v>
      </c>
      <c r="M73">
        <v>81.743458787110498</v>
      </c>
      <c r="N73">
        <f t="shared" si="6"/>
        <v>69.481939969043921</v>
      </c>
      <c r="O73">
        <v>2.9284624031698102E-3</v>
      </c>
      <c r="P73">
        <v>69.570482602231607</v>
      </c>
      <c r="Q73">
        <v>2.53755033580999E-3</v>
      </c>
      <c r="R73">
        <v>77.011059459328393</v>
      </c>
      <c r="S73">
        <f t="shared" si="7"/>
        <v>65.459400540429129</v>
      </c>
      <c r="Z73">
        <v>6.8999999999999999E-3</v>
      </c>
      <c r="AA73">
        <v>624.75</v>
      </c>
      <c r="AB73">
        <f t="shared" si="8"/>
        <v>90.612326628074996</v>
      </c>
    </row>
    <row r="74" spans="1:28" x14ac:dyDescent="0.35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f t="shared" si="5"/>
        <v>76.153926162034807</v>
      </c>
      <c r="J74">
        <v>3.9625795846416302E-3</v>
      </c>
      <c r="K74">
        <v>75.375658514429404</v>
      </c>
      <c r="L74">
        <v>2.84985361161029E-3</v>
      </c>
      <c r="M74">
        <v>82.083329705952707</v>
      </c>
      <c r="N74">
        <f t="shared" si="6"/>
        <v>69.770830250059802</v>
      </c>
      <c r="O74">
        <v>2.9583654903737699E-3</v>
      </c>
      <c r="P74">
        <v>69.970689706385699</v>
      </c>
      <c r="Q74">
        <v>2.6712338172746302E-3</v>
      </c>
      <c r="R74">
        <v>77.292420683005304</v>
      </c>
      <c r="S74">
        <f t="shared" si="7"/>
        <v>65.698557580554507</v>
      </c>
      <c r="Z74">
        <v>7.0000000000000001E-3</v>
      </c>
      <c r="AA74">
        <v>624.75</v>
      </c>
      <c r="AB74">
        <f t="shared" si="8"/>
        <v>90.612326628074996</v>
      </c>
    </row>
    <row r="75" spans="1:28" x14ac:dyDescent="0.35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f t="shared" si="5"/>
        <v>76.580475044179195</v>
      </c>
      <c r="J75">
        <v>3.9691538555969496E-3</v>
      </c>
      <c r="K75">
        <v>75.9454817156563</v>
      </c>
      <c r="L75">
        <v>2.83545947139369E-3</v>
      </c>
      <c r="M75">
        <v>82.337423235678997</v>
      </c>
      <c r="N75">
        <f t="shared" si="6"/>
        <v>69.98680975032714</v>
      </c>
      <c r="O75">
        <v>2.9126450478126099E-3</v>
      </c>
      <c r="P75">
        <v>70.426494832369301</v>
      </c>
      <c r="Q75">
        <v>2.52034065054008E-3</v>
      </c>
      <c r="R75">
        <v>77.566382930393203</v>
      </c>
      <c r="S75">
        <f t="shared" si="7"/>
        <v>65.931425490834215</v>
      </c>
      <c r="Z75">
        <v>7.1000000000000004E-3</v>
      </c>
      <c r="AA75">
        <v>624.75</v>
      </c>
      <c r="AB75">
        <f t="shared" si="8"/>
        <v>90.612326628074996</v>
      </c>
    </row>
    <row r="76" spans="1:28" x14ac:dyDescent="0.35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f t="shared" si="5"/>
        <v>76.957670284045705</v>
      </c>
      <c r="J76">
        <v>3.9865388828329903E-3</v>
      </c>
      <c r="K76">
        <v>76.465719186129505</v>
      </c>
      <c r="L76">
        <v>2.91353145585586E-3</v>
      </c>
      <c r="M76">
        <v>82.541415125962004</v>
      </c>
      <c r="N76">
        <f t="shared" si="6"/>
        <v>70.160202857067702</v>
      </c>
      <c r="O76">
        <v>2.9612107371563999E-3</v>
      </c>
      <c r="P76">
        <v>70.920010778837195</v>
      </c>
      <c r="Q76">
        <v>2.71935623483056E-3</v>
      </c>
      <c r="R76">
        <v>77.829752662392707</v>
      </c>
      <c r="S76">
        <f t="shared" si="7"/>
        <v>66.155289763033792</v>
      </c>
      <c r="Z76">
        <v>7.1999999999999998E-3</v>
      </c>
      <c r="AA76">
        <v>624.75</v>
      </c>
      <c r="AB76">
        <f t="shared" si="8"/>
        <v>90.612326628074996</v>
      </c>
    </row>
    <row r="77" spans="1:28" x14ac:dyDescent="0.35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f t="shared" si="5"/>
        <v>77.276822824437133</v>
      </c>
      <c r="J77">
        <v>3.9931241763810797E-3</v>
      </c>
      <c r="K77">
        <v>76.921080901454502</v>
      </c>
      <c r="L77">
        <v>2.9300441994760101E-3</v>
      </c>
      <c r="M77">
        <v>82.767316442033703</v>
      </c>
      <c r="N77">
        <f t="shared" si="6"/>
        <v>70.352218975728647</v>
      </c>
      <c r="O77">
        <v>3.0384321367713401E-3</v>
      </c>
      <c r="P77">
        <v>71.317579619445993</v>
      </c>
      <c r="Q77">
        <v>2.7234922806054001E-3</v>
      </c>
      <c r="R77">
        <v>78.019685088397793</v>
      </c>
      <c r="S77">
        <f t="shared" si="7"/>
        <v>66.316732325138119</v>
      </c>
      <c r="Z77">
        <v>7.3000000000000001E-3</v>
      </c>
      <c r="AA77">
        <v>624.75</v>
      </c>
      <c r="AB77">
        <f t="shared" si="8"/>
        <v>90.612326628074996</v>
      </c>
    </row>
    <row r="78" spans="1:28" x14ac:dyDescent="0.35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f t="shared" si="5"/>
        <v>77.621399277740593</v>
      </c>
      <c r="J78">
        <v>4.0366196803566599E-3</v>
      </c>
      <c r="K78">
        <v>77.372112580171702</v>
      </c>
      <c r="L78">
        <v>2.8533484945370202E-3</v>
      </c>
      <c r="M78">
        <v>82.964535098022495</v>
      </c>
      <c r="N78">
        <f t="shared" si="6"/>
        <v>70.519854833319116</v>
      </c>
      <c r="O78">
        <v>3.0250596800232899E-3</v>
      </c>
      <c r="P78">
        <v>71.710618877237096</v>
      </c>
      <c r="Q78">
        <v>2.6757085233570501E-3</v>
      </c>
      <c r="R78">
        <v>78.169158502725296</v>
      </c>
      <c r="S78">
        <f t="shared" si="7"/>
        <v>66.443784727316498</v>
      </c>
      <c r="Z78">
        <v>7.4000000000000003E-3</v>
      </c>
      <c r="AA78">
        <v>624.75</v>
      </c>
      <c r="AB78">
        <f t="shared" si="8"/>
        <v>90.612326628074996</v>
      </c>
    </row>
    <row r="79" spans="1:28" x14ac:dyDescent="0.35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f t="shared" si="5"/>
        <v>77.863487402362523</v>
      </c>
      <c r="J79">
        <v>4.1973722028465299E-3</v>
      </c>
      <c r="K79">
        <v>77.797850541035899</v>
      </c>
      <c r="L79">
        <v>2.8640943794985101E-3</v>
      </c>
      <c r="M79">
        <v>83.120240564378605</v>
      </c>
      <c r="N79">
        <f t="shared" si="6"/>
        <v>70.652204479721817</v>
      </c>
      <c r="O79">
        <v>3.0182086806695299E-3</v>
      </c>
      <c r="P79">
        <v>72.039902918006106</v>
      </c>
      <c r="Q79">
        <v>2.6763119667177399E-3</v>
      </c>
      <c r="R79">
        <v>78.387906065722007</v>
      </c>
      <c r="S79">
        <f t="shared" si="7"/>
        <v>66.629720155863708</v>
      </c>
      <c r="Z79">
        <v>7.4999999999999997E-3</v>
      </c>
      <c r="AA79">
        <v>625.42576559337704</v>
      </c>
      <c r="AB79">
        <f t="shared" si="8"/>
        <v>90.710338140953908</v>
      </c>
    </row>
    <row r="80" spans="1:28" x14ac:dyDescent="0.35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f t="shared" si="5"/>
        <v>78.056467538611557</v>
      </c>
      <c r="J80">
        <v>4.2589163322232998E-3</v>
      </c>
      <c r="K80">
        <v>78.209959972120103</v>
      </c>
      <c r="L80">
        <v>2.9557697124868798E-3</v>
      </c>
      <c r="M80">
        <v>83.254918844785607</v>
      </c>
      <c r="N80">
        <f t="shared" si="6"/>
        <v>70.766681018067757</v>
      </c>
      <c r="O80">
        <v>3.1795864862548999E-3</v>
      </c>
      <c r="P80">
        <v>72.326151694020396</v>
      </c>
      <c r="Q80">
        <v>2.6811982154977998E-3</v>
      </c>
      <c r="R80">
        <v>78.582881070234194</v>
      </c>
      <c r="S80">
        <f t="shared" si="7"/>
        <v>66.795448909699061</v>
      </c>
      <c r="Z80">
        <v>7.6E-3</v>
      </c>
      <c r="AA80">
        <v>626.09999535652196</v>
      </c>
      <c r="AB80">
        <f t="shared" si="8"/>
        <v>90.80812690049045</v>
      </c>
    </row>
    <row r="81" spans="1:28" x14ac:dyDescent="0.35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f t="shared" si="5"/>
        <v>78.191703812094772</v>
      </c>
      <c r="J81">
        <v>4.2945348381790696E-3</v>
      </c>
      <c r="K81">
        <v>78.578977391755799</v>
      </c>
      <c r="L81">
        <v>3.1005273433670098E-3</v>
      </c>
      <c r="M81">
        <v>83.335383064261507</v>
      </c>
      <c r="N81">
        <f t="shared" si="6"/>
        <v>70.835075604622276</v>
      </c>
      <c r="O81">
        <v>3.1516346485430998E-3</v>
      </c>
      <c r="P81">
        <v>72.681812732927796</v>
      </c>
      <c r="Q81">
        <v>2.67608659660844E-3</v>
      </c>
      <c r="R81">
        <v>78.713097415606697</v>
      </c>
      <c r="S81">
        <f t="shared" si="7"/>
        <v>66.906132803265692</v>
      </c>
      <c r="Z81">
        <v>7.7000000000000002E-3</v>
      </c>
      <c r="AA81">
        <v>626.77269103668198</v>
      </c>
      <c r="AB81">
        <f t="shared" si="8"/>
        <v>90.905693160101421</v>
      </c>
    </row>
    <row r="82" spans="1:28" x14ac:dyDescent="0.35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f t="shared" si="5"/>
        <v>78.301855529607053</v>
      </c>
      <c r="J82">
        <v>4.3230033686490303E-3</v>
      </c>
      <c r="K82">
        <v>78.929309675011496</v>
      </c>
      <c r="L82">
        <v>3.1751751828311601E-3</v>
      </c>
      <c r="M82">
        <v>83.511436420077104</v>
      </c>
      <c r="N82">
        <f t="shared" si="6"/>
        <v>70.984720957065534</v>
      </c>
      <c r="O82">
        <v>3.26793951984451E-3</v>
      </c>
      <c r="P82">
        <v>72.929158396278496</v>
      </c>
      <c r="Q82">
        <v>2.7502450584047499E-3</v>
      </c>
      <c r="R82">
        <v>78.905076187053893</v>
      </c>
      <c r="S82">
        <f t="shared" si="7"/>
        <v>67.069314758995802</v>
      </c>
      <c r="Z82">
        <v>7.7999999999999996E-3</v>
      </c>
      <c r="AA82">
        <v>627.44385438110396</v>
      </c>
      <c r="AB82">
        <f t="shared" si="8"/>
        <v>91.003037173203552</v>
      </c>
    </row>
    <row r="83" spans="1:28" x14ac:dyDescent="0.35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f t="shared" si="5"/>
        <v>78.464225163279465</v>
      </c>
      <c r="J83">
        <v>4.3401942564812402E-3</v>
      </c>
      <c r="K83">
        <v>79.242749832671194</v>
      </c>
      <c r="L83">
        <v>3.1714682502368102E-3</v>
      </c>
      <c r="M83">
        <v>83.611304278705006</v>
      </c>
      <c r="N83">
        <f t="shared" si="6"/>
        <v>71.069608636899247</v>
      </c>
      <c r="O83">
        <v>3.2212248288771301E-3</v>
      </c>
      <c r="P83">
        <v>73.212396845939594</v>
      </c>
      <c r="Q83">
        <v>2.7434959043875998E-3</v>
      </c>
      <c r="R83">
        <v>79.028640500410305</v>
      </c>
      <c r="S83">
        <f t="shared" si="7"/>
        <v>67.174344425348764</v>
      </c>
      <c r="Z83">
        <v>7.9000000000000008E-3</v>
      </c>
      <c r="AA83">
        <v>628.11348713703603</v>
      </c>
      <c r="AB83">
        <f t="shared" si="8"/>
        <v>91.100159193213756</v>
      </c>
    </row>
    <row r="84" spans="1:28" x14ac:dyDescent="0.35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f t="shared" si="5"/>
        <v>78.634767221193997</v>
      </c>
      <c r="J84">
        <v>4.3949662273606799E-3</v>
      </c>
      <c r="K84">
        <v>79.568295928582998</v>
      </c>
      <c r="L84">
        <v>3.2325770524324802E-3</v>
      </c>
      <c r="M84">
        <v>83.683935448616197</v>
      </c>
      <c r="N84">
        <f t="shared" si="6"/>
        <v>71.131345131323769</v>
      </c>
      <c r="O84">
        <v>3.3030636522080599E-3</v>
      </c>
      <c r="P84">
        <v>73.373547958844497</v>
      </c>
      <c r="Q84">
        <v>2.7181916528991302E-3</v>
      </c>
      <c r="R84">
        <v>79.230882004302799</v>
      </c>
      <c r="S84">
        <f t="shared" si="7"/>
        <v>67.346249703657378</v>
      </c>
      <c r="Z84">
        <v>8.0000000000000002E-3</v>
      </c>
      <c r="AA84">
        <v>628.78159105172301</v>
      </c>
      <c r="AB84">
        <f t="shared" si="8"/>
        <v>91.197059473548464</v>
      </c>
    </row>
    <row r="85" spans="1:28" x14ac:dyDescent="0.35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f t="shared" si="5"/>
        <v>78.821132429608951</v>
      </c>
      <c r="J85">
        <v>4.5390213422274398E-3</v>
      </c>
      <c r="K85">
        <v>79.865997298029598</v>
      </c>
      <c r="L85">
        <v>3.1878256553946999E-3</v>
      </c>
      <c r="M85">
        <v>83.752719150857104</v>
      </c>
      <c r="N85">
        <f t="shared" si="6"/>
        <v>71.189811278228532</v>
      </c>
      <c r="O85">
        <v>3.2429627074949401E-3</v>
      </c>
      <c r="P85">
        <v>73.605819441168904</v>
      </c>
      <c r="Q85">
        <v>2.7809814818398901E-3</v>
      </c>
      <c r="R85">
        <v>79.455235877333394</v>
      </c>
      <c r="S85">
        <f t="shared" si="7"/>
        <v>67.536950495733379</v>
      </c>
      <c r="Z85">
        <v>8.0999999999999996E-3</v>
      </c>
      <c r="AA85">
        <v>629.44816787241405</v>
      </c>
      <c r="AB85">
        <f t="shared" si="8"/>
        <v>91.293738267624761</v>
      </c>
    </row>
    <row r="86" spans="1:28" x14ac:dyDescent="0.35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f t="shared" si="5"/>
        <v>79.017589708245424</v>
      </c>
      <c r="J86">
        <v>4.55426263156322E-3</v>
      </c>
      <c r="K86">
        <v>80.108709072405503</v>
      </c>
      <c r="L86">
        <v>3.23358672359175E-3</v>
      </c>
      <c r="M86">
        <v>83.851214323217306</v>
      </c>
      <c r="N86">
        <f t="shared" si="6"/>
        <v>71.273532174734711</v>
      </c>
      <c r="O86">
        <v>3.30009956213772E-3</v>
      </c>
      <c r="P86">
        <v>73.878287800010796</v>
      </c>
      <c r="Q86">
        <v>2.8060071917769499E-3</v>
      </c>
      <c r="R86">
        <v>79.629600857226194</v>
      </c>
      <c r="S86">
        <f t="shared" si="7"/>
        <v>67.685160728642259</v>
      </c>
      <c r="Z86">
        <v>8.2000000000000007E-3</v>
      </c>
      <c r="AA86">
        <v>630.113219346356</v>
      </c>
      <c r="AB86">
        <f t="shared" si="8"/>
        <v>91.390195828859348</v>
      </c>
    </row>
    <row r="87" spans="1:28" x14ac:dyDescent="0.35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f t="shared" si="5"/>
        <v>79.203045743960416</v>
      </c>
      <c r="J87">
        <v>4.4822720635113097E-3</v>
      </c>
      <c r="K87">
        <v>80.371022209291297</v>
      </c>
      <c r="L87">
        <v>3.2932465455075902E-3</v>
      </c>
      <c r="M87">
        <v>83.948689141514095</v>
      </c>
      <c r="N87">
        <f t="shared" si="6"/>
        <v>71.356385770286977</v>
      </c>
      <c r="O87">
        <v>3.34455669068634E-3</v>
      </c>
      <c r="P87">
        <v>74.069581637653002</v>
      </c>
      <c r="Q87">
        <v>2.8850348245157398E-3</v>
      </c>
      <c r="R87">
        <v>79.808808290934095</v>
      </c>
      <c r="S87">
        <f t="shared" si="7"/>
        <v>67.837487047293976</v>
      </c>
      <c r="Z87">
        <v>8.3000000000000001E-3</v>
      </c>
      <c r="AA87">
        <v>630.77674722079598</v>
      </c>
      <c r="AB87">
        <f t="shared" si="8"/>
        <v>91.486432410669011</v>
      </c>
    </row>
    <row r="88" spans="1:28" x14ac:dyDescent="0.35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f t="shared" si="5"/>
        <v>79.37867055844572</v>
      </c>
      <c r="J88">
        <v>4.6005072991819303E-3</v>
      </c>
      <c r="K88">
        <v>80.584099544353506</v>
      </c>
      <c r="L88">
        <v>3.3038097102515698E-3</v>
      </c>
      <c r="M88">
        <v>84.037989852672396</v>
      </c>
      <c r="N88">
        <f t="shared" si="6"/>
        <v>71.432291374771538</v>
      </c>
      <c r="O88">
        <v>3.3767816498454601E-3</v>
      </c>
      <c r="P88">
        <v>74.2704730045388</v>
      </c>
      <c r="Q88">
        <v>2.9045798398619899E-3</v>
      </c>
      <c r="R88">
        <v>80.033009956452503</v>
      </c>
      <c r="S88">
        <f t="shared" si="7"/>
        <v>68.028058462984632</v>
      </c>
      <c r="Z88">
        <v>8.3999999999999995E-3</v>
      </c>
      <c r="AA88">
        <v>631.43875324298006</v>
      </c>
      <c r="AB88">
        <f t="shared" si="8"/>
        <v>91.582448266470365</v>
      </c>
    </row>
    <row r="89" spans="1:28" x14ac:dyDescent="0.35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f t="shared" si="5"/>
        <v>79.565643570337031</v>
      </c>
      <c r="J89">
        <v>4.59872781830263E-3</v>
      </c>
      <c r="K89">
        <v>80.770109475993493</v>
      </c>
      <c r="L89">
        <v>3.2607080184012599E-3</v>
      </c>
      <c r="M89">
        <v>84.096110573084104</v>
      </c>
      <c r="N89">
        <f t="shared" si="6"/>
        <v>71.481693987121488</v>
      </c>
      <c r="O89">
        <v>3.3011337996925101E-3</v>
      </c>
      <c r="P89">
        <v>74.465295801538701</v>
      </c>
      <c r="Q89">
        <v>2.8505246345152599E-3</v>
      </c>
      <c r="R89">
        <v>80.204891698969803</v>
      </c>
      <c r="S89">
        <f t="shared" si="7"/>
        <v>68.174157944124332</v>
      </c>
      <c r="Z89">
        <v>8.5000000000000006E-3</v>
      </c>
      <c r="AA89">
        <v>632.099239160156</v>
      </c>
      <c r="AB89">
        <f t="shared" si="8"/>
        <v>91.678243649680283</v>
      </c>
    </row>
    <row r="90" spans="1:28" x14ac:dyDescent="0.35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f t="shared" si="5"/>
        <v>79.72054988382294</v>
      </c>
      <c r="J90">
        <v>4.6715558656426799E-3</v>
      </c>
      <c r="K90">
        <v>80.927003183681705</v>
      </c>
      <c r="L90">
        <v>3.34657271518486E-3</v>
      </c>
      <c r="M90">
        <v>84.186214601668098</v>
      </c>
      <c r="N90">
        <f t="shared" si="6"/>
        <v>71.558282411417878</v>
      </c>
      <c r="O90">
        <v>3.48723991348787E-3</v>
      </c>
      <c r="P90">
        <v>74.688620864532894</v>
      </c>
      <c r="Q90">
        <v>2.9747618370637402E-3</v>
      </c>
      <c r="R90">
        <v>80.369645056330896</v>
      </c>
      <c r="S90">
        <f t="shared" si="7"/>
        <v>68.314198297881262</v>
      </c>
      <c r="Z90">
        <v>8.6E-3</v>
      </c>
      <c r="AA90">
        <v>632.75820671957194</v>
      </c>
      <c r="AB90">
        <f t="shared" si="8"/>
        <v>91.77381881371565</v>
      </c>
    </row>
    <row r="91" spans="1:28" x14ac:dyDescent="0.35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f t="shared" si="5"/>
        <v>79.847768216447662</v>
      </c>
      <c r="J91">
        <v>4.6743144822177004E-3</v>
      </c>
      <c r="K91">
        <v>81.089720136160295</v>
      </c>
      <c r="L91">
        <v>3.3523074577473401E-3</v>
      </c>
      <c r="M91">
        <v>84.254378199229507</v>
      </c>
      <c r="N91">
        <f t="shared" si="6"/>
        <v>71.616221469345078</v>
      </c>
      <c r="O91">
        <v>3.5462894794494799E-3</v>
      </c>
      <c r="P91">
        <v>74.841144066420398</v>
      </c>
      <c r="Q91">
        <v>2.8761280133154602E-3</v>
      </c>
      <c r="R91">
        <v>80.509467386919894</v>
      </c>
      <c r="S91">
        <f t="shared" si="7"/>
        <v>68.433047278881915</v>
      </c>
      <c r="Z91">
        <v>8.6999999999999994E-3</v>
      </c>
      <c r="AA91">
        <v>633.41565766847395</v>
      </c>
      <c r="AB91">
        <f t="shared" si="8"/>
        <v>91.869174011993124</v>
      </c>
    </row>
    <row r="92" spans="1:28" x14ac:dyDescent="0.35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f t="shared" si="5"/>
        <v>79.949370165059577</v>
      </c>
      <c r="J92">
        <v>4.7491335478933704E-3</v>
      </c>
      <c r="K92">
        <v>81.2023678682949</v>
      </c>
      <c r="L92">
        <v>3.3531715889122699E-3</v>
      </c>
      <c r="M92">
        <v>84.314221119455595</v>
      </c>
      <c r="N92">
        <f t="shared" si="6"/>
        <v>71.667087951537255</v>
      </c>
      <c r="O92">
        <v>3.6577564887119102E-3</v>
      </c>
      <c r="P92">
        <v>75.025594203327401</v>
      </c>
      <c r="Q92">
        <v>3.0006729161058802E-3</v>
      </c>
      <c r="R92">
        <v>80.660978690716703</v>
      </c>
      <c r="S92">
        <f t="shared" si="7"/>
        <v>68.561831887109193</v>
      </c>
      <c r="Z92">
        <v>8.8000000000000005E-3</v>
      </c>
      <c r="AA92">
        <v>634.07159375410902</v>
      </c>
      <c r="AB92">
        <f t="shared" si="8"/>
        <v>91.96430949792942</v>
      </c>
    </row>
    <row r="93" spans="1:28" x14ac:dyDescent="0.35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f t="shared" si="5"/>
        <v>80.015962633434896</v>
      </c>
      <c r="J93">
        <v>4.7510075372109101E-3</v>
      </c>
      <c r="K93">
        <v>81.338468852383102</v>
      </c>
      <c r="L93">
        <v>3.3897314892542998E-3</v>
      </c>
      <c r="M93">
        <v>84.366402928232603</v>
      </c>
      <c r="N93">
        <f t="shared" si="6"/>
        <v>71.711442488997704</v>
      </c>
      <c r="O93">
        <v>3.6071438004775499E-3</v>
      </c>
      <c r="P93">
        <v>75.165410896601102</v>
      </c>
      <c r="Q93">
        <v>2.9019159557164302E-3</v>
      </c>
      <c r="R93">
        <v>80.829988221105097</v>
      </c>
      <c r="S93">
        <f t="shared" si="7"/>
        <v>68.70548998793933</v>
      </c>
      <c r="Z93">
        <v>8.8999999999999999E-3</v>
      </c>
      <c r="AA93">
        <v>634.72601672372502</v>
      </c>
      <c r="AB93">
        <f t="shared" si="8"/>
        <v>92.059225524941439</v>
      </c>
    </row>
    <row r="94" spans="1:28" x14ac:dyDescent="0.35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f t="shared" si="5"/>
        <v>80.110671077619401</v>
      </c>
      <c r="J94">
        <v>4.9016795316035797E-3</v>
      </c>
      <c r="K94">
        <v>81.419473392872504</v>
      </c>
      <c r="L94">
        <v>3.4095627939828201E-3</v>
      </c>
      <c r="M94">
        <v>84.441438413105502</v>
      </c>
      <c r="N94">
        <f t="shared" si="6"/>
        <v>71.775222651139671</v>
      </c>
      <c r="O94">
        <v>3.71303853259203E-3</v>
      </c>
      <c r="P94">
        <v>75.320981067390804</v>
      </c>
      <c r="Q94">
        <v>2.9225804853453799E-3</v>
      </c>
      <c r="R94">
        <v>80.932722654546694</v>
      </c>
      <c r="S94">
        <f t="shared" si="7"/>
        <v>68.792814256364693</v>
      </c>
      <c r="Z94">
        <v>8.9999999999999993E-3</v>
      </c>
      <c r="AA94">
        <v>635.37892832456805</v>
      </c>
      <c r="AB94">
        <f t="shared" si="8"/>
        <v>92.153922346445796</v>
      </c>
    </row>
    <row r="95" spans="1:28" x14ac:dyDescent="0.35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f t="shared" si="5"/>
        <v>80.167052447592411</v>
      </c>
      <c r="J95">
        <v>4.7967636462154699E-3</v>
      </c>
      <c r="K95">
        <v>81.496008993667402</v>
      </c>
      <c r="L95">
        <v>3.3563649099287102E-3</v>
      </c>
      <c r="M95">
        <v>84.515757958939503</v>
      </c>
      <c r="N95">
        <f t="shared" si="6"/>
        <v>71.838394265098572</v>
      </c>
      <c r="O95">
        <v>3.74725815145101E-3</v>
      </c>
      <c r="P95">
        <v>75.468977505118204</v>
      </c>
      <c r="Q95">
        <v>2.8729588982184099E-3</v>
      </c>
      <c r="R95">
        <v>81.074427848435107</v>
      </c>
      <c r="S95">
        <f t="shared" si="7"/>
        <v>68.913263671169844</v>
      </c>
      <c r="Z95">
        <v>9.1000000000000004E-3</v>
      </c>
      <c r="AA95">
        <v>636.03033030388599</v>
      </c>
      <c r="AB95">
        <f t="shared" si="8"/>
        <v>92.248400215859377</v>
      </c>
    </row>
    <row r="96" spans="1:28" x14ac:dyDescent="0.35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f t="shared" si="5"/>
        <v>80.198030164769307</v>
      </c>
      <c r="J96">
        <v>4.9779334106259902E-3</v>
      </c>
      <c r="K96">
        <v>81.599208644690293</v>
      </c>
      <c r="L96">
        <v>3.4529403741734598E-3</v>
      </c>
      <c r="M96">
        <v>84.584550117153299</v>
      </c>
      <c r="N96">
        <f t="shared" si="6"/>
        <v>71.896867599580304</v>
      </c>
      <c r="O96">
        <v>3.8570325076173898E-3</v>
      </c>
      <c r="P96">
        <v>75.610507942233298</v>
      </c>
      <c r="Q96">
        <v>3.0169309711399199E-3</v>
      </c>
      <c r="R96">
        <v>81.151154527888494</v>
      </c>
      <c r="S96">
        <f t="shared" si="7"/>
        <v>68.978481348705216</v>
      </c>
      <c r="Z96">
        <v>9.1999999999999998E-3</v>
      </c>
      <c r="AA96">
        <v>636.68022440892696</v>
      </c>
      <c r="AB96">
        <f t="shared" si="8"/>
        <v>92.342659386599081</v>
      </c>
    </row>
    <row r="97" spans="1:28" x14ac:dyDescent="0.35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f t="shared" si="5"/>
        <v>80.222919717124938</v>
      </c>
      <c r="J97">
        <v>4.9510257361389002E-3</v>
      </c>
      <c r="K97">
        <v>81.695115883659199</v>
      </c>
      <c r="L97">
        <v>3.5037712844362E-3</v>
      </c>
      <c r="M97">
        <v>84.654354173457705</v>
      </c>
      <c r="N97">
        <f t="shared" si="6"/>
        <v>71.956201047439052</v>
      </c>
      <c r="O97">
        <v>3.8657639885899802E-3</v>
      </c>
      <c r="P97">
        <v>75.706860934791706</v>
      </c>
      <c r="Q97">
        <v>3.0494744028554399E-3</v>
      </c>
      <c r="R97">
        <v>81.345391044100495</v>
      </c>
      <c r="S97">
        <f t="shared" si="7"/>
        <v>69.143582387485424</v>
      </c>
      <c r="Z97">
        <v>9.2999999999999992E-3</v>
      </c>
      <c r="AA97">
        <v>637.32861238693602</v>
      </c>
      <c r="AB97">
        <f t="shared" si="8"/>
        <v>92.436700112081397</v>
      </c>
    </row>
    <row r="98" spans="1:28" x14ac:dyDescent="0.35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f t="shared" si="5"/>
        <v>80.274165147723011</v>
      </c>
      <c r="J98">
        <v>4.8898375618212702E-3</v>
      </c>
      <c r="K98">
        <v>81.859101662410893</v>
      </c>
      <c r="L98">
        <v>3.58521566951569E-3</v>
      </c>
      <c r="M98">
        <v>84.720471425576903</v>
      </c>
      <c r="N98">
        <f t="shared" si="6"/>
        <v>72.012400711740369</v>
      </c>
      <c r="O98">
        <v>3.8271811114452101E-3</v>
      </c>
      <c r="P98">
        <v>75.865607732734901</v>
      </c>
      <c r="Q98">
        <v>2.8984983705553301E-3</v>
      </c>
      <c r="R98">
        <v>81.467500930117794</v>
      </c>
      <c r="S98">
        <f t="shared" si="7"/>
        <v>69.247375790600117</v>
      </c>
      <c r="Z98">
        <v>9.4000000000000004E-3</v>
      </c>
      <c r="AA98">
        <v>637.97549598516196</v>
      </c>
      <c r="AB98">
        <f t="shared" si="8"/>
        <v>92.530522645723323</v>
      </c>
    </row>
    <row r="99" spans="1:28" x14ac:dyDescent="0.35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f t="shared" si="5"/>
        <v>80.358325669078738</v>
      </c>
      <c r="J99">
        <v>4.92704367636873E-3</v>
      </c>
      <c r="K99">
        <v>81.922818111027397</v>
      </c>
      <c r="L99">
        <v>3.5975082484514002E-3</v>
      </c>
      <c r="M99">
        <v>84.737583496072503</v>
      </c>
      <c r="N99">
        <f t="shared" si="6"/>
        <v>72.026945971661632</v>
      </c>
      <c r="O99">
        <v>3.9262637103021801E-3</v>
      </c>
      <c r="P99">
        <v>75.985947501758005</v>
      </c>
      <c r="Q99">
        <v>3.0106725561214001E-3</v>
      </c>
      <c r="R99">
        <v>81.596378413114195</v>
      </c>
      <c r="S99">
        <f t="shared" si="7"/>
        <v>69.356921651147061</v>
      </c>
      <c r="Z99">
        <v>9.4999999999999998E-3</v>
      </c>
      <c r="AA99">
        <v>638.62087695085097</v>
      </c>
      <c r="AB99">
        <f t="shared" si="8"/>
        <v>92.624127240941505</v>
      </c>
    </row>
    <row r="100" spans="1:28" x14ac:dyDescent="0.35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f t="shared" si="5"/>
        <v>80.444765453470623</v>
      </c>
      <c r="J100">
        <v>5.0627742432202E-3</v>
      </c>
      <c r="K100">
        <v>81.9686828417843</v>
      </c>
      <c r="L100">
        <v>3.7924932242286301E-3</v>
      </c>
      <c r="M100">
        <v>84.8528919612191</v>
      </c>
      <c r="N100">
        <f t="shared" si="6"/>
        <v>72.12495816703624</v>
      </c>
      <c r="O100">
        <v>4.0253375180313499E-3</v>
      </c>
      <c r="P100">
        <v>76.138476340960807</v>
      </c>
      <c r="Q100">
        <v>2.97674298367843E-3</v>
      </c>
      <c r="R100">
        <v>81.708093089777506</v>
      </c>
      <c r="S100">
        <f t="shared" si="7"/>
        <v>69.451879126310885</v>
      </c>
      <c r="Z100">
        <v>9.5999999999999992E-3</v>
      </c>
      <c r="AA100">
        <v>639.26475703125004</v>
      </c>
      <c r="AB100">
        <f t="shared" si="8"/>
        <v>92.71751415115267</v>
      </c>
    </row>
    <row r="101" spans="1:28" x14ac:dyDescent="0.35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f t="shared" si="5"/>
        <v>80.510410761428702</v>
      </c>
      <c r="J101">
        <v>5.1227878584324399E-3</v>
      </c>
      <c r="K101">
        <v>81.955064996857104</v>
      </c>
      <c r="L101">
        <v>3.7456285584573702E-3</v>
      </c>
      <c r="M101">
        <v>84.928243135747095</v>
      </c>
      <c r="N101">
        <f t="shared" si="6"/>
        <v>72.189006665385023</v>
      </c>
      <c r="O101">
        <v>4.0913896248552899E-3</v>
      </c>
      <c r="P101">
        <v>76.248553377538798</v>
      </c>
      <c r="Q101">
        <v>3.1394395914452001E-3</v>
      </c>
      <c r="R101">
        <v>81.805116922852804</v>
      </c>
      <c r="S101">
        <f t="shared" si="7"/>
        <v>69.534349384424885</v>
      </c>
      <c r="Z101">
        <v>9.7000000000000003E-3</v>
      </c>
      <c r="AA101">
        <v>639.90713797360695</v>
      </c>
      <c r="AB101">
        <f t="shared" si="8"/>
        <v>92.81068362977372</v>
      </c>
    </row>
    <row r="102" spans="1:28" x14ac:dyDescent="0.35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f t="shared" si="5"/>
        <v>80.556155570565963</v>
      </c>
      <c r="J102">
        <v>5.1663105140233798E-3</v>
      </c>
      <c r="K102">
        <v>81.896512003368997</v>
      </c>
      <c r="L102">
        <v>3.9376597750740202E-3</v>
      </c>
      <c r="M102">
        <v>84.954135324772395</v>
      </c>
      <c r="N102">
        <f t="shared" si="6"/>
        <v>72.211015026056529</v>
      </c>
      <c r="O102">
        <v>4.1326162805381999E-3</v>
      </c>
      <c r="P102">
        <v>76.347161296204405</v>
      </c>
      <c r="Q102">
        <v>3.0592179422446698E-3</v>
      </c>
      <c r="R102">
        <v>81.916048012693906</v>
      </c>
      <c r="S102">
        <f t="shared" si="7"/>
        <v>69.628640810789818</v>
      </c>
      <c r="Z102">
        <v>9.7999999999999997E-3</v>
      </c>
      <c r="AA102">
        <v>640.54802152516902</v>
      </c>
      <c r="AB102">
        <f t="shared" si="8"/>
        <v>92.903635930221427</v>
      </c>
    </row>
    <row r="103" spans="1:28" x14ac:dyDescent="0.35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f t="shared" si="5"/>
        <v>80.619189856090202</v>
      </c>
      <c r="J103">
        <v>5.2505198057649499E-3</v>
      </c>
      <c r="K103">
        <v>81.944617882006199</v>
      </c>
      <c r="L103">
        <v>4.0268917478530402E-3</v>
      </c>
      <c r="M103">
        <v>84.981380469461996</v>
      </c>
      <c r="N103">
        <f t="shared" si="6"/>
        <v>72.234173399042689</v>
      </c>
      <c r="O103">
        <v>4.2296302545013703E-3</v>
      </c>
      <c r="P103">
        <v>76.427648064941394</v>
      </c>
      <c r="Q103">
        <v>3.1080721231502798E-3</v>
      </c>
      <c r="R103">
        <v>82.091050009211997</v>
      </c>
      <c r="S103">
        <f t="shared" si="7"/>
        <v>69.7773925078302</v>
      </c>
      <c r="Z103">
        <v>9.9000000000000008E-3</v>
      </c>
      <c r="AA103">
        <v>641.18740943318301</v>
      </c>
      <c r="AB103">
        <f t="shared" si="8"/>
        <v>92.996371305912504</v>
      </c>
    </row>
    <row r="104" spans="1:28" x14ac:dyDescent="0.35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f t="shared" si="5"/>
        <v>80.697287537769583</v>
      </c>
      <c r="J104">
        <v>5.2596384704042499E-3</v>
      </c>
      <c r="K104">
        <v>82.031696761327396</v>
      </c>
      <c r="L104">
        <v>4.0277683332511204E-3</v>
      </c>
      <c r="M104">
        <v>85.056587892450594</v>
      </c>
      <c r="N104">
        <f t="shared" si="6"/>
        <v>72.29809970858301</v>
      </c>
      <c r="O104">
        <v>4.3626013712030204E-3</v>
      </c>
      <c r="P104">
        <v>76.574300002977296</v>
      </c>
      <c r="Q104">
        <v>3.1620411139425498E-3</v>
      </c>
      <c r="R104">
        <v>82.157299738239999</v>
      </c>
      <c r="S104">
        <f t="shared" si="7"/>
        <v>69.833704777503996</v>
      </c>
      <c r="Z104">
        <v>0.01</v>
      </c>
      <c r="AA104">
        <v>641.82530344489601</v>
      </c>
      <c r="AB104">
        <f t="shared" si="8"/>
        <v>93.088890010263739</v>
      </c>
    </row>
    <row r="105" spans="1:28" x14ac:dyDescent="0.35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f t="shared" si="5"/>
        <v>80.83199451572554</v>
      </c>
      <c r="J105">
        <v>5.4207314656595403E-3</v>
      </c>
      <c r="K105">
        <v>82.131047194119603</v>
      </c>
      <c r="L105">
        <v>4.1822929255605004E-3</v>
      </c>
      <c r="M105">
        <v>85.159435072197596</v>
      </c>
      <c r="N105">
        <f t="shared" si="6"/>
        <v>72.385519811367956</v>
      </c>
      <c r="O105">
        <v>4.4589696241001701E-3</v>
      </c>
      <c r="P105">
        <v>76.653856614695101</v>
      </c>
      <c r="Q105">
        <v>3.1868374653134602E-3</v>
      </c>
      <c r="R105">
        <v>82.257021026670998</v>
      </c>
      <c r="S105">
        <f t="shared" si="7"/>
        <v>69.918467872670348</v>
      </c>
      <c r="Z105">
        <v>1.01E-2</v>
      </c>
      <c r="AA105">
        <v>642.46170530755501</v>
      </c>
      <c r="AB105">
        <f t="shared" si="8"/>
        <v>93.181192296691862</v>
      </c>
    </row>
    <row r="106" spans="1:28" x14ac:dyDescent="0.35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f t="shared" si="5"/>
        <v>80.948961229716119</v>
      </c>
      <c r="J106">
        <v>5.4406272035945899E-3</v>
      </c>
      <c r="K106">
        <v>82.228452983697395</v>
      </c>
      <c r="L106">
        <v>4.20774700236317E-3</v>
      </c>
      <c r="M106">
        <v>85.255427276578899</v>
      </c>
      <c r="N106">
        <f t="shared" si="6"/>
        <v>72.46711318509206</v>
      </c>
      <c r="O106">
        <v>4.5604571033201202E-3</v>
      </c>
      <c r="P106">
        <v>76.7526054662424</v>
      </c>
      <c r="Q106">
        <v>3.1599694131017901E-3</v>
      </c>
      <c r="R106">
        <v>82.347454838198104</v>
      </c>
      <c r="S106">
        <f t="shared" si="7"/>
        <v>69.995336612468392</v>
      </c>
      <c r="Z106">
        <v>1.0200000000000001E-2</v>
      </c>
      <c r="AA106">
        <v>643.09661676840699</v>
      </c>
      <c r="AB106">
        <f t="shared" si="8"/>
        <v>93.273278418613643</v>
      </c>
    </row>
    <row r="107" spans="1:28" x14ac:dyDescent="0.35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f t="shared" si="5"/>
        <v>81.060566610542608</v>
      </c>
      <c r="J107">
        <v>5.5407159499677302E-3</v>
      </c>
      <c r="K107">
        <v>82.306783639767104</v>
      </c>
      <c r="L107">
        <v>4.2854573578349799E-3</v>
      </c>
      <c r="M107">
        <v>85.279447876935293</v>
      </c>
      <c r="N107">
        <f t="shared" si="6"/>
        <v>72.487530695394994</v>
      </c>
      <c r="O107">
        <v>4.67784401552608E-3</v>
      </c>
      <c r="P107">
        <v>76.794673931428804</v>
      </c>
      <c r="Q107">
        <v>3.2193952593690101E-3</v>
      </c>
      <c r="R107">
        <v>82.466266894783701</v>
      </c>
      <c r="S107">
        <f t="shared" si="7"/>
        <v>70.096326860566137</v>
      </c>
      <c r="Z107">
        <v>1.03E-2</v>
      </c>
      <c r="AA107">
        <v>643.73003957469996</v>
      </c>
      <c r="AB107">
        <f t="shared" si="8"/>
        <v>93.365148629445954</v>
      </c>
    </row>
    <row r="108" spans="1:28" x14ac:dyDescent="0.35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f t="shared" si="5"/>
        <v>81.17496028981671</v>
      </c>
      <c r="J108">
        <v>5.7729461680158904E-3</v>
      </c>
      <c r="K108">
        <v>82.380196592323401</v>
      </c>
      <c r="L108">
        <v>4.3152438683259301E-3</v>
      </c>
      <c r="M108">
        <v>85.343600524683595</v>
      </c>
      <c r="N108">
        <f t="shared" si="6"/>
        <v>72.542060445981051</v>
      </c>
      <c r="O108">
        <v>4.6673238184658603E-3</v>
      </c>
      <c r="P108">
        <v>76.871310413837904</v>
      </c>
      <c r="Q108">
        <v>3.1676018923172001E-3</v>
      </c>
      <c r="R108">
        <v>82.582939590225195</v>
      </c>
      <c r="S108">
        <f t="shared" si="7"/>
        <v>70.195498651691409</v>
      </c>
      <c r="Z108">
        <v>1.04E-2</v>
      </c>
      <c r="AA108">
        <v>644.36197547368101</v>
      </c>
      <c r="AB108">
        <f t="shared" si="8"/>
        <v>93.456803182605583</v>
      </c>
    </row>
    <row r="109" spans="1:28" x14ac:dyDescent="0.35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f t="shared" si="5"/>
        <v>81.269944778080017</v>
      </c>
      <c r="J109">
        <v>5.8255003583084896E-3</v>
      </c>
      <c r="K109">
        <v>82.453179479553498</v>
      </c>
      <c r="L109">
        <v>4.5348854913590296E-3</v>
      </c>
      <c r="M109">
        <v>85.422274896562001</v>
      </c>
      <c r="N109">
        <f t="shared" si="6"/>
        <v>72.608933662077703</v>
      </c>
      <c r="O109">
        <v>4.7559719969233801E-3</v>
      </c>
      <c r="P109">
        <v>76.979259363902301</v>
      </c>
      <c r="Q109">
        <v>3.1874122894717601E-3</v>
      </c>
      <c r="R109">
        <v>82.664846962409698</v>
      </c>
      <c r="S109">
        <f t="shared" si="7"/>
        <v>70.265119918048242</v>
      </c>
      <c r="Z109">
        <v>1.0500000000000001E-2</v>
      </c>
      <c r="AA109">
        <v>644.992426212596</v>
      </c>
      <c r="AB109">
        <f t="shared" si="8"/>
        <v>93.548242331509101</v>
      </c>
    </row>
    <row r="110" spans="1:28" x14ac:dyDescent="0.35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f t="shared" si="5"/>
        <v>81.34118441053478</v>
      </c>
      <c r="J110">
        <v>5.9237260554065698E-3</v>
      </c>
      <c r="K110">
        <v>82.509988170817707</v>
      </c>
      <c r="L110">
        <v>4.5064835286655804E-3</v>
      </c>
      <c r="M110">
        <v>85.489519611734806</v>
      </c>
      <c r="N110">
        <f t="shared" si="6"/>
        <v>72.666091669974577</v>
      </c>
      <c r="O110">
        <v>4.8520793566254397E-3</v>
      </c>
      <c r="P110">
        <v>77.101076109525707</v>
      </c>
      <c r="Q110">
        <v>3.2988692376405299E-3</v>
      </c>
      <c r="R110">
        <v>82.732463740390102</v>
      </c>
      <c r="S110">
        <f t="shared" si="7"/>
        <v>70.322594179331588</v>
      </c>
      <c r="Z110">
        <v>1.06E-2</v>
      </c>
      <c r="AA110">
        <v>645.62139353869304</v>
      </c>
      <c r="AB110">
        <f t="shared" si="8"/>
        <v>93.639466329573438</v>
      </c>
    </row>
    <row r="111" spans="1:28" x14ac:dyDescent="0.35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f t="shared" si="5"/>
        <v>81.384396705187285</v>
      </c>
      <c r="J111">
        <v>6.0020677921940298E-3</v>
      </c>
      <c r="K111">
        <v>82.588847727102305</v>
      </c>
      <c r="L111">
        <v>4.5317973980190801E-3</v>
      </c>
      <c r="M111">
        <v>85.564357790573396</v>
      </c>
      <c r="N111">
        <f t="shared" si="6"/>
        <v>72.729704121987382</v>
      </c>
      <c r="O111">
        <v>4.97811421609022E-3</v>
      </c>
      <c r="P111">
        <v>77.140204714799907</v>
      </c>
      <c r="Q111">
        <v>3.13347436423689E-3</v>
      </c>
      <c r="R111">
        <v>82.8721958739348</v>
      </c>
      <c r="S111">
        <f t="shared" si="7"/>
        <v>70.44136649284458</v>
      </c>
      <c r="Z111">
        <v>1.0699999999999999E-2</v>
      </c>
      <c r="AA111">
        <v>646.248879199219</v>
      </c>
      <c r="AB111">
        <f t="shared" si="8"/>
        <v>93.730475430215307</v>
      </c>
    </row>
    <row r="112" spans="1:28" x14ac:dyDescent="0.35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f t="shared" si="5"/>
        <v>81.418674288737819</v>
      </c>
      <c r="J112">
        <v>6.2724597230427699E-3</v>
      </c>
      <c r="K112">
        <v>82.642095691162197</v>
      </c>
      <c r="L112">
        <v>4.6029116968549699E-3</v>
      </c>
      <c r="M112">
        <v>85.601504879531007</v>
      </c>
      <c r="N112">
        <f t="shared" si="6"/>
        <v>72.761279147601357</v>
      </c>
      <c r="O112">
        <v>5.1210737852418796E-3</v>
      </c>
      <c r="P112">
        <v>77.246073495530496</v>
      </c>
      <c r="Q112">
        <v>3.2738335592946899E-3</v>
      </c>
      <c r="R112">
        <v>82.946616891443497</v>
      </c>
      <c r="S112">
        <f t="shared" si="7"/>
        <v>70.504624357726968</v>
      </c>
      <c r="Z112">
        <v>1.0800000000000001E-2</v>
      </c>
      <c r="AA112">
        <v>646.87488494142099</v>
      </c>
      <c r="AB112">
        <f t="shared" si="8"/>
        <v>93.821269886851496</v>
      </c>
    </row>
    <row r="113" spans="1:28" x14ac:dyDescent="0.35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f t="shared" si="5"/>
        <v>81.368360823470169</v>
      </c>
      <c r="J113">
        <v>6.3462585620156498E-3</v>
      </c>
      <c r="K113">
        <v>82.717132741348095</v>
      </c>
      <c r="L113">
        <v>4.6411079385807697E-3</v>
      </c>
      <c r="M113">
        <v>85.689937444137996</v>
      </c>
      <c r="N113">
        <f t="shared" si="6"/>
        <v>72.836446827517292</v>
      </c>
      <c r="O113">
        <v>5.0246688553837997E-3</v>
      </c>
      <c r="P113">
        <v>77.349712718072695</v>
      </c>
      <c r="Q113">
        <v>3.3109332782438202E-3</v>
      </c>
      <c r="R113">
        <v>83.058554242059998</v>
      </c>
      <c r="S113">
        <f t="shared" si="7"/>
        <v>70.599771105751003</v>
      </c>
      <c r="Z113">
        <v>1.09E-2</v>
      </c>
      <c r="AA113">
        <v>647.49941251254597</v>
      </c>
      <c r="AB113">
        <f t="shared" si="8"/>
        <v>93.911849952898748</v>
      </c>
    </row>
    <row r="114" spans="1:28" x14ac:dyDescent="0.35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f t="shared" si="5"/>
        <v>81.256671869665681</v>
      </c>
      <c r="J114">
        <v>6.6261688496429497E-3</v>
      </c>
      <c r="K114">
        <v>82.805296133231195</v>
      </c>
      <c r="L114">
        <v>4.76325845326962E-3</v>
      </c>
      <c r="M114">
        <v>85.788269134355502</v>
      </c>
      <c r="N114">
        <f t="shared" si="6"/>
        <v>72.920028764202172</v>
      </c>
      <c r="O114">
        <v>5.2185579070141899E-3</v>
      </c>
      <c r="P114">
        <v>77.417898864895193</v>
      </c>
      <c r="Q114">
        <v>3.2596940193278701E-3</v>
      </c>
      <c r="R114">
        <v>83.150405838376997</v>
      </c>
      <c r="S114">
        <f t="shared" si="7"/>
        <v>70.677844962620441</v>
      </c>
      <c r="Z114">
        <v>1.0999999999999999E-2</v>
      </c>
      <c r="AA114">
        <v>648.12246365984197</v>
      </c>
      <c r="AB114">
        <f t="shared" si="8"/>
        <v>94.002215881773949</v>
      </c>
    </row>
    <row r="115" spans="1:28" x14ac:dyDescent="0.35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f t="shared" si="5"/>
        <v>81.168960763002474</v>
      </c>
      <c r="J115">
        <v>6.8361274593785196E-3</v>
      </c>
      <c r="K115">
        <v>82.866287944376893</v>
      </c>
      <c r="L115">
        <v>4.8794220512579098E-3</v>
      </c>
      <c r="M115">
        <v>85.887088452343605</v>
      </c>
      <c r="N115">
        <f t="shared" si="6"/>
        <v>73.004025184492065</v>
      </c>
      <c r="O115">
        <v>5.3154571842827601E-3</v>
      </c>
      <c r="P115">
        <v>77.501686281721504</v>
      </c>
      <c r="Q115">
        <v>3.42661791321534E-3</v>
      </c>
      <c r="R115">
        <v>83.224220844494496</v>
      </c>
      <c r="S115">
        <f t="shared" si="7"/>
        <v>70.740587717820318</v>
      </c>
      <c r="Z115">
        <v>1.11E-2</v>
      </c>
      <c r="AA115">
        <v>648.74404013055596</v>
      </c>
      <c r="AB115">
        <f t="shared" si="8"/>
        <v>94.092367926893857</v>
      </c>
    </row>
    <row r="116" spans="1:28" x14ac:dyDescent="0.35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f t="shared" si="5"/>
        <v>81.185946337651373</v>
      </c>
      <c r="J116">
        <v>7.0574328408435898E-3</v>
      </c>
      <c r="K116">
        <v>82.911597062786896</v>
      </c>
      <c r="L116">
        <v>4.9346974997310803E-3</v>
      </c>
      <c r="M116">
        <v>85.914203938781995</v>
      </c>
      <c r="N116">
        <f t="shared" si="6"/>
        <v>73.027073347964688</v>
      </c>
      <c r="O116">
        <v>5.3509665289601599E-3</v>
      </c>
      <c r="P116">
        <v>77.590502183766802</v>
      </c>
      <c r="Q116">
        <v>3.3923287363379498E-3</v>
      </c>
      <c r="R116">
        <v>83.288071895876001</v>
      </c>
      <c r="S116">
        <f t="shared" si="7"/>
        <v>70.794861111494598</v>
      </c>
      <c r="Z116">
        <v>1.12E-2</v>
      </c>
      <c r="AA116">
        <v>649.36414367193402</v>
      </c>
      <c r="AB116">
        <f t="shared" si="8"/>
        <v>94.182306341675087</v>
      </c>
    </row>
    <row r="117" spans="1:28" x14ac:dyDescent="0.35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f t="shared" si="5"/>
        <v>81.271482014372225</v>
      </c>
      <c r="J117">
        <v>7.2485888937809696E-3</v>
      </c>
      <c r="K117">
        <v>82.950818486298999</v>
      </c>
      <c r="L117">
        <v>5.0765189845766202E-3</v>
      </c>
      <c r="M117">
        <v>86.019996615756497</v>
      </c>
      <c r="N117">
        <f t="shared" si="6"/>
        <v>73.11699712339302</v>
      </c>
      <c r="O117">
        <v>5.3369629320651098E-3</v>
      </c>
      <c r="P117">
        <v>77.646311604918694</v>
      </c>
      <c r="Q117">
        <v>3.3779332721519E-3</v>
      </c>
      <c r="R117">
        <v>83.383286150750294</v>
      </c>
      <c r="S117">
        <f t="shared" si="7"/>
        <v>70.875793228137752</v>
      </c>
      <c r="Z117">
        <v>1.1299999999999999E-2</v>
      </c>
      <c r="AA117">
        <v>649.98277603122403</v>
      </c>
      <c r="AB117">
        <f t="shared" si="8"/>
        <v>94.272031379534525</v>
      </c>
    </row>
    <row r="118" spans="1:28" x14ac:dyDescent="0.35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f t="shared" si="5"/>
        <v>81.378417438488967</v>
      </c>
      <c r="J118">
        <v>7.5493398830342104E-3</v>
      </c>
      <c r="K118">
        <v>82.982432294598894</v>
      </c>
      <c r="L118">
        <v>5.05464271960395E-3</v>
      </c>
      <c r="M118">
        <v>86.077920030133797</v>
      </c>
      <c r="N118">
        <f t="shared" si="6"/>
        <v>73.166232025613724</v>
      </c>
      <c r="O118">
        <v>5.5612037742924902E-3</v>
      </c>
      <c r="P118">
        <v>77.729664948469406</v>
      </c>
      <c r="Q118">
        <v>3.4742577204551401E-3</v>
      </c>
      <c r="R118">
        <v>83.454685567275504</v>
      </c>
      <c r="S118">
        <f t="shared" si="7"/>
        <v>70.936482732184174</v>
      </c>
      <c r="Z118">
        <v>1.14E-2</v>
      </c>
      <c r="AA118">
        <v>650.599938955673</v>
      </c>
      <c r="AB118">
        <f t="shared" si="8"/>
        <v>94.361543293888914</v>
      </c>
    </row>
    <row r="119" spans="1:28" x14ac:dyDescent="0.35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f t="shared" si="5"/>
        <v>81.530786172461191</v>
      </c>
      <c r="J119">
        <v>7.7157643397928596E-3</v>
      </c>
      <c r="K119">
        <v>83.028393189031206</v>
      </c>
      <c r="L119">
        <v>5.1671686391848897E-3</v>
      </c>
      <c r="M119">
        <v>86.171536106129693</v>
      </c>
      <c r="N119">
        <f t="shared" si="6"/>
        <v>73.245805690210233</v>
      </c>
      <c r="O119">
        <v>5.6641981040817697E-3</v>
      </c>
      <c r="P119">
        <v>77.818218715354703</v>
      </c>
      <c r="Q119">
        <v>3.6369707791336701E-3</v>
      </c>
      <c r="R119">
        <v>83.568209822139806</v>
      </c>
      <c r="S119">
        <f t="shared" si="7"/>
        <v>71.03297834881883</v>
      </c>
      <c r="Z119">
        <v>1.15E-2</v>
      </c>
      <c r="AA119">
        <v>651.21563419252698</v>
      </c>
      <c r="AB119">
        <f t="shared" si="8"/>
        <v>94.450842338154885</v>
      </c>
    </row>
    <row r="120" spans="1:28" x14ac:dyDescent="0.35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f t="shared" si="5"/>
        <v>81.618246560190542</v>
      </c>
      <c r="J120">
        <v>7.8888555800662799E-3</v>
      </c>
      <c r="K120">
        <v>83.079784659912505</v>
      </c>
      <c r="L120">
        <v>5.2466090240264199E-3</v>
      </c>
      <c r="M120">
        <v>86.222150741262197</v>
      </c>
      <c r="N120">
        <f t="shared" si="6"/>
        <v>73.288828130072872</v>
      </c>
      <c r="O120">
        <v>5.7538725528619101E-3</v>
      </c>
      <c r="P120">
        <v>77.896743698378501</v>
      </c>
      <c r="Q120">
        <v>3.6597469765304001E-3</v>
      </c>
      <c r="R120">
        <v>83.666502051150403</v>
      </c>
      <c r="S120">
        <f t="shared" si="7"/>
        <v>71.116526743477834</v>
      </c>
      <c r="Z120">
        <v>1.1599999999999999E-2</v>
      </c>
      <c r="AA120">
        <v>651.82986348903603</v>
      </c>
      <c r="AB120">
        <f t="shared" si="8"/>
        <v>94.539928765749622</v>
      </c>
    </row>
    <row r="121" spans="1:28" x14ac:dyDescent="0.35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f t="shared" si="5"/>
        <v>81.703964577954295</v>
      </c>
      <c r="J121">
        <v>8.0686721572719496E-3</v>
      </c>
      <c r="K121">
        <v>83.137928957780105</v>
      </c>
      <c r="L121">
        <v>5.2929050291708199E-3</v>
      </c>
      <c r="M121">
        <v>86.3044442695426</v>
      </c>
      <c r="N121">
        <f t="shared" si="6"/>
        <v>73.358777629111202</v>
      </c>
      <c r="O121">
        <v>5.8915925282884097E-3</v>
      </c>
      <c r="P121">
        <v>77.973425279309595</v>
      </c>
      <c r="Q121">
        <v>3.52706227906548E-3</v>
      </c>
      <c r="R121">
        <v>83.7574009411871</v>
      </c>
      <c r="S121">
        <f t="shared" si="7"/>
        <v>71.19379080000904</v>
      </c>
      <c r="Z121">
        <v>1.17E-2</v>
      </c>
      <c r="AA121">
        <v>652.44262859244395</v>
      </c>
      <c r="AB121">
        <f t="shared" si="8"/>
        <v>94.628802830089413</v>
      </c>
    </row>
    <row r="122" spans="1:28" x14ac:dyDescent="0.35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f t="shared" si="5"/>
        <v>81.777098531243624</v>
      </c>
      <c r="J122">
        <v>8.1346030369149301E-3</v>
      </c>
      <c r="K122">
        <v>83.207164132881402</v>
      </c>
      <c r="L122">
        <v>5.3814173549541298E-3</v>
      </c>
      <c r="M122">
        <v>86.367066386195702</v>
      </c>
      <c r="N122">
        <f t="shared" si="6"/>
        <v>73.412006428266352</v>
      </c>
      <c r="O122">
        <v>5.9255939353167197E-3</v>
      </c>
      <c r="P122">
        <v>78.053793664425996</v>
      </c>
      <c r="Q122">
        <v>3.6585604922542499E-3</v>
      </c>
      <c r="R122">
        <v>83.856699430972995</v>
      </c>
      <c r="S122">
        <f t="shared" si="7"/>
        <v>71.278194516327048</v>
      </c>
      <c r="Z122">
        <v>1.18E-2</v>
      </c>
      <c r="AA122">
        <v>653.05393125000001</v>
      </c>
      <c r="AB122">
        <f t="shared" si="8"/>
        <v>94.717464784591328</v>
      </c>
    </row>
    <row r="123" spans="1:28" x14ac:dyDescent="0.35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f t="shared" si="5"/>
        <v>81.82402095961622</v>
      </c>
      <c r="J123">
        <v>8.3764361451624404E-3</v>
      </c>
      <c r="K123">
        <v>83.281036534109205</v>
      </c>
      <c r="L123">
        <v>5.3317951203432096E-3</v>
      </c>
      <c r="M123">
        <v>86.494511991113995</v>
      </c>
      <c r="N123">
        <f t="shared" si="6"/>
        <v>73.520335192446893</v>
      </c>
      <c r="O123">
        <v>5.9438701875845004E-3</v>
      </c>
      <c r="P123">
        <v>78.159918943001301</v>
      </c>
      <c r="Q123">
        <v>3.65488618925813E-3</v>
      </c>
      <c r="R123">
        <v>83.920147414312794</v>
      </c>
      <c r="S123">
        <f t="shared" si="7"/>
        <v>71.332125302165878</v>
      </c>
      <c r="Z123">
        <v>1.1900000000000001E-2</v>
      </c>
      <c r="AA123">
        <v>653.66377320895106</v>
      </c>
      <c r="AB123">
        <f t="shared" si="8"/>
        <v>94.805914882672127</v>
      </c>
    </row>
    <row r="124" spans="1:28" x14ac:dyDescent="0.35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f t="shared" si="5"/>
        <v>81.888843200366807</v>
      </c>
      <c r="J124">
        <v>8.3654209946343802E-3</v>
      </c>
      <c r="K124">
        <v>83.339947470167104</v>
      </c>
      <c r="L124">
        <v>5.7239931267698699E-3</v>
      </c>
      <c r="M124">
        <v>86.571864412562107</v>
      </c>
      <c r="N124">
        <f t="shared" si="6"/>
        <v>73.586084750677784</v>
      </c>
      <c r="O124">
        <v>6.0643592274535396E-3</v>
      </c>
      <c r="P124">
        <v>78.223513496538104</v>
      </c>
      <c r="Q124">
        <v>3.7414130841085E-3</v>
      </c>
      <c r="R124">
        <v>83.978781130413907</v>
      </c>
      <c r="S124">
        <f t="shared" si="7"/>
        <v>71.38196396085182</v>
      </c>
      <c r="Z124">
        <v>1.2E-2</v>
      </c>
      <c r="AA124">
        <v>654.27215621654295</v>
      </c>
      <c r="AB124">
        <f t="shared" si="8"/>
        <v>94.894153377748381</v>
      </c>
    </row>
    <row r="125" spans="1:28" x14ac:dyDescent="0.35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f t="shared" si="5"/>
        <v>81.944616766863376</v>
      </c>
      <c r="J125">
        <v>8.7544991126195203E-3</v>
      </c>
      <c r="K125">
        <v>83.411191397599694</v>
      </c>
      <c r="L125">
        <v>5.7576233021723704E-3</v>
      </c>
      <c r="M125">
        <v>86.609885285386198</v>
      </c>
      <c r="N125">
        <f t="shared" si="6"/>
        <v>73.618402492578269</v>
      </c>
      <c r="O125">
        <v>6.1353245140062804E-3</v>
      </c>
      <c r="P125">
        <v>78.289052923842306</v>
      </c>
      <c r="Q125">
        <v>3.7907821634317498E-3</v>
      </c>
      <c r="R125">
        <v>84.052976655311994</v>
      </c>
      <c r="S125">
        <f t="shared" si="7"/>
        <v>71.445030157015196</v>
      </c>
      <c r="Z125">
        <v>1.21E-2</v>
      </c>
      <c r="AA125">
        <v>654.87908202002404</v>
      </c>
      <c r="AB125">
        <f t="shared" si="8"/>
        <v>94.982180523237034</v>
      </c>
    </row>
    <row r="126" spans="1:28" x14ac:dyDescent="0.35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f t="shared" si="5"/>
        <v>82.011594177440401</v>
      </c>
      <c r="J126">
        <v>8.7262873474109499E-3</v>
      </c>
      <c r="K126">
        <v>83.467367011334005</v>
      </c>
      <c r="L126">
        <v>5.7710318085499304E-3</v>
      </c>
      <c r="M126">
        <v>86.648701019663093</v>
      </c>
      <c r="N126">
        <f t="shared" si="6"/>
        <v>73.651395866713628</v>
      </c>
      <c r="O126">
        <v>6.2659593153727502E-3</v>
      </c>
      <c r="P126">
        <v>78.337660674739496</v>
      </c>
      <c r="Q126">
        <v>3.84772822659006E-3</v>
      </c>
      <c r="R126">
        <v>84.152754316895596</v>
      </c>
      <c r="S126">
        <f t="shared" si="7"/>
        <v>71.529841169361248</v>
      </c>
      <c r="Z126">
        <v>1.2200000000000001E-2</v>
      </c>
      <c r="AA126">
        <v>655.48455236664199</v>
      </c>
      <c r="AB126">
        <f t="shared" si="8"/>
        <v>95.069996572554942</v>
      </c>
    </row>
    <row r="127" spans="1:28" x14ac:dyDescent="0.35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f t="shared" si="5"/>
        <v>82.072088350936582</v>
      </c>
      <c r="J127">
        <v>8.8729350245967294E-3</v>
      </c>
      <c r="K127">
        <v>83.521798322844404</v>
      </c>
      <c r="L127">
        <v>5.9153215334550799E-3</v>
      </c>
      <c r="M127">
        <v>86.715359454048098</v>
      </c>
      <c r="N127">
        <f t="shared" si="6"/>
        <v>73.708055535940886</v>
      </c>
      <c r="O127">
        <v>6.35017611180073E-3</v>
      </c>
      <c r="P127">
        <v>78.441807255655803</v>
      </c>
      <c r="Q127">
        <v>3.7967759377147102E-3</v>
      </c>
      <c r="R127">
        <v>84.177552866759001</v>
      </c>
      <c r="S127">
        <f t="shared" si="7"/>
        <v>71.550919936745146</v>
      </c>
      <c r="Z127">
        <v>1.23E-2</v>
      </c>
      <c r="AA127">
        <v>656.08856900364196</v>
      </c>
      <c r="AB127">
        <f t="shared" si="8"/>
        <v>95.157601779118579</v>
      </c>
    </row>
    <row r="128" spans="1:28" x14ac:dyDescent="0.35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f t="shared" si="5"/>
        <v>82.124275876922866</v>
      </c>
      <c r="J128">
        <v>8.9533488285232204E-3</v>
      </c>
      <c r="K128">
        <v>83.552907271848198</v>
      </c>
      <c r="L128">
        <v>5.99869236400641E-3</v>
      </c>
      <c r="M128">
        <v>86.841818528794505</v>
      </c>
      <c r="N128">
        <f t="shared" si="6"/>
        <v>73.815545749475334</v>
      </c>
      <c r="O128">
        <v>6.50608070586302E-3</v>
      </c>
      <c r="P128">
        <v>78.478692209453399</v>
      </c>
      <c r="Q128">
        <v>3.82899955293975E-3</v>
      </c>
      <c r="R128">
        <v>84.235042207860701</v>
      </c>
      <c r="S128">
        <f t="shared" si="7"/>
        <v>71.599785876681594</v>
      </c>
      <c r="Z128">
        <v>1.24E-2</v>
      </c>
      <c r="AA128">
        <v>656.69113367827299</v>
      </c>
      <c r="AB128">
        <f t="shared" si="8"/>
        <v>95.244996396345002</v>
      </c>
    </row>
    <row r="129" spans="1:28" x14ac:dyDescent="0.35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f t="shared" si="5"/>
        <v>82.164793576163703</v>
      </c>
      <c r="J129">
        <v>9.1777814381166604E-3</v>
      </c>
      <c r="K129">
        <v>83.607453445526403</v>
      </c>
      <c r="L129">
        <v>6.1810585523672298E-3</v>
      </c>
      <c r="M129">
        <v>86.917933559541297</v>
      </c>
      <c r="N129">
        <f t="shared" si="6"/>
        <v>73.880243525610098</v>
      </c>
      <c r="O129">
        <v>6.5022600795405904E-3</v>
      </c>
      <c r="P129">
        <v>78.530690805484298</v>
      </c>
      <c r="Q129">
        <v>3.9205047249134001E-3</v>
      </c>
      <c r="R129">
        <v>84.350731191787901</v>
      </c>
      <c r="S129">
        <f t="shared" si="7"/>
        <v>71.698121513019714</v>
      </c>
      <c r="Z129">
        <v>1.2500000000000001E-2</v>
      </c>
      <c r="AA129">
        <v>657.29224813778103</v>
      </c>
      <c r="AB129">
        <f t="shared" si="8"/>
        <v>95.332180677650797</v>
      </c>
    </row>
    <row r="130" spans="1:28" x14ac:dyDescent="0.35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f t="shared" si="5"/>
        <v>82.194472113409986</v>
      </c>
      <c r="J130">
        <v>9.1633748602198608E-3</v>
      </c>
      <c r="K130">
        <v>83.633799621382906</v>
      </c>
      <c r="L130">
        <v>6.2561089207969402E-3</v>
      </c>
      <c r="M130">
        <v>86.939439917288198</v>
      </c>
      <c r="N130">
        <f t="shared" si="6"/>
        <v>73.89852392969496</v>
      </c>
      <c r="O130">
        <v>6.6300322545654704E-3</v>
      </c>
      <c r="P130">
        <v>78.585369944924906</v>
      </c>
      <c r="Q130">
        <v>4.0242585276347E-3</v>
      </c>
      <c r="R130">
        <v>84.426981518101101</v>
      </c>
      <c r="S130">
        <f t="shared" si="7"/>
        <v>71.762934290385928</v>
      </c>
      <c r="Z130">
        <v>1.26E-2</v>
      </c>
      <c r="AA130">
        <v>657.89191412941398</v>
      </c>
      <c r="AB130">
        <f t="shared" si="8"/>
        <v>95.419154876452865</v>
      </c>
    </row>
    <row r="131" spans="1:28" x14ac:dyDescent="0.35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f t="shared" si="5"/>
        <v>82.176339309699515</v>
      </c>
      <c r="J131">
        <v>9.4388270576352493E-3</v>
      </c>
      <c r="K131">
        <v>83.649816215769505</v>
      </c>
      <c r="L131">
        <v>6.3260627038430103E-3</v>
      </c>
      <c r="M131">
        <v>87.060898693392105</v>
      </c>
      <c r="N131">
        <f t="shared" si="6"/>
        <v>74.001763889383284</v>
      </c>
      <c r="O131">
        <v>6.7835768597225999E-3</v>
      </c>
      <c r="P131">
        <v>78.640993334672999</v>
      </c>
      <c r="Q131">
        <v>4.0264164315397897E-3</v>
      </c>
      <c r="R131">
        <v>84.461295856136601</v>
      </c>
      <c r="S131">
        <f t="shared" si="7"/>
        <v>71.792101477716116</v>
      </c>
      <c r="Z131">
        <v>1.2699999999999999E-2</v>
      </c>
      <c r="AA131">
        <v>658.49013340041904</v>
      </c>
      <c r="AB131">
        <f t="shared" si="8"/>
        <v>95.505919246167991</v>
      </c>
    </row>
    <row r="132" spans="1:28" x14ac:dyDescent="0.35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f t="shared" si="5"/>
        <v>82.112056494534158</v>
      </c>
      <c r="J132">
        <v>9.5075433971852398E-3</v>
      </c>
      <c r="K132">
        <v>83.663247075772205</v>
      </c>
      <c r="L132">
        <v>6.3981143394516498E-3</v>
      </c>
      <c r="M132">
        <v>87.1107297417024</v>
      </c>
      <c r="N132">
        <f t="shared" si="6"/>
        <v>74.044120280447032</v>
      </c>
      <c r="O132">
        <v>6.80248058264979E-3</v>
      </c>
      <c r="P132">
        <v>78.726849646202595</v>
      </c>
      <c r="Q132">
        <v>4.1055693837516198E-3</v>
      </c>
      <c r="R132">
        <v>84.522412809613201</v>
      </c>
      <c r="S132">
        <f t="shared" si="7"/>
        <v>71.844050888171225</v>
      </c>
      <c r="Z132">
        <v>1.2800000000000001E-2</v>
      </c>
      <c r="AA132">
        <v>659.08690769804195</v>
      </c>
      <c r="AB132">
        <f t="shared" si="8"/>
        <v>95.592474040212721</v>
      </c>
    </row>
    <row r="133" spans="1:28" x14ac:dyDescent="0.35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f t="shared" ref="I133:I196" si="9">+H133*0.95</f>
        <v>82.067451316915069</v>
      </c>
      <c r="J133">
        <v>9.7079708404414697E-3</v>
      </c>
      <c r="K133">
        <v>83.602092320620798</v>
      </c>
      <c r="L133">
        <v>6.4557707752951801E-3</v>
      </c>
      <c r="M133">
        <v>87.205312617266699</v>
      </c>
      <c r="N133">
        <f t="shared" ref="N133:N196" si="10">+M133*0.85</f>
        <v>74.124515724676698</v>
      </c>
      <c r="O133">
        <v>6.8266623729664796E-3</v>
      </c>
      <c r="P133">
        <v>78.835094555318605</v>
      </c>
      <c r="Q133">
        <v>4.1487455926844403E-3</v>
      </c>
      <c r="R133">
        <v>84.533664890887906</v>
      </c>
      <c r="S133">
        <f t="shared" ref="S133:S196" si="11">+R133*0.85</f>
        <v>71.853615157254723</v>
      </c>
      <c r="Z133">
        <v>1.29E-2</v>
      </c>
      <c r="AA133">
        <v>659.68223876953095</v>
      </c>
      <c r="AB133">
        <f t="shared" ref="AB133:AB196" si="12">+AA133*0.1450377377</f>
        <v>95.678819512003997</v>
      </c>
    </row>
    <row r="134" spans="1:28" x14ac:dyDescent="0.35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f t="shared" si="9"/>
        <v>82.102579825332384</v>
      </c>
      <c r="J134">
        <v>9.5508157412861408E-3</v>
      </c>
      <c r="K134">
        <v>83.584868337864805</v>
      </c>
      <c r="L134">
        <v>6.6172334559436901E-3</v>
      </c>
      <c r="M134">
        <v>87.275615575972296</v>
      </c>
      <c r="N134">
        <f t="shared" si="10"/>
        <v>74.184273239576456</v>
      </c>
      <c r="O134">
        <v>7.0447947730425901E-3</v>
      </c>
      <c r="P134">
        <v>78.797992564883103</v>
      </c>
      <c r="Q134">
        <v>4.1878910600806401E-3</v>
      </c>
      <c r="R134">
        <v>84.641549011826697</v>
      </c>
      <c r="S134">
        <f t="shared" si="11"/>
        <v>71.945316660052697</v>
      </c>
      <c r="Z134">
        <v>1.2999999999999999E-2</v>
      </c>
      <c r="AA134">
        <v>660.27612836213405</v>
      </c>
      <c r="AB134">
        <f t="shared" si="12"/>
        <v>95.764955914958733</v>
      </c>
    </row>
    <row r="135" spans="1:28" x14ac:dyDescent="0.35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f t="shared" si="9"/>
        <v>82.171459154287462</v>
      </c>
      <c r="J135">
        <v>9.6268995902908296E-3</v>
      </c>
      <c r="K135">
        <v>83.615309483567003</v>
      </c>
      <c r="L135">
        <v>6.7085511789987604E-3</v>
      </c>
      <c r="M135">
        <v>87.352511374883605</v>
      </c>
      <c r="N135">
        <f t="shared" si="10"/>
        <v>74.249634668651069</v>
      </c>
      <c r="O135">
        <v>7.1284802732505797E-3</v>
      </c>
      <c r="P135">
        <v>78.941123999534298</v>
      </c>
      <c r="Q135">
        <v>4.3041345386632297E-3</v>
      </c>
      <c r="R135">
        <v>84.681726157740798</v>
      </c>
      <c r="S135">
        <f t="shared" si="11"/>
        <v>71.979467234079678</v>
      </c>
      <c r="Z135">
        <v>1.3100000000000001E-2</v>
      </c>
      <c r="AA135">
        <v>660.86857822309605</v>
      </c>
      <c r="AB135">
        <f t="shared" si="12"/>
        <v>95.850883502493332</v>
      </c>
    </row>
    <row r="136" spans="1:28" x14ac:dyDescent="0.35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f t="shared" si="9"/>
        <v>82.237519794620937</v>
      </c>
      <c r="J136">
        <v>9.5398976420152798E-3</v>
      </c>
      <c r="K136">
        <v>83.665026103767801</v>
      </c>
      <c r="L136">
        <v>6.7839723661379898E-3</v>
      </c>
      <c r="M136">
        <v>87.407331447206005</v>
      </c>
      <c r="N136">
        <f t="shared" si="10"/>
        <v>74.296231730125101</v>
      </c>
      <c r="O136">
        <v>7.1306463128109803E-3</v>
      </c>
      <c r="P136">
        <v>79.014180786748298</v>
      </c>
      <c r="Q136">
        <v>4.4452360429319097E-3</v>
      </c>
      <c r="R136">
        <v>84.778625969880196</v>
      </c>
      <c r="S136">
        <f t="shared" si="11"/>
        <v>72.061832074398168</v>
      </c>
      <c r="Z136">
        <v>1.32E-2</v>
      </c>
      <c r="AA136">
        <v>661.45959009966703</v>
      </c>
      <c r="AB136">
        <f t="shared" si="12"/>
        <v>95.93660252802502</v>
      </c>
    </row>
    <row r="137" spans="1:28" x14ac:dyDescent="0.35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f t="shared" si="9"/>
        <v>82.297765781697649</v>
      </c>
      <c r="J137">
        <v>9.8623636848488502E-3</v>
      </c>
      <c r="K137">
        <v>83.729634737595205</v>
      </c>
      <c r="L137">
        <v>6.9416871690890997E-3</v>
      </c>
      <c r="M137">
        <v>87.4869247014731</v>
      </c>
      <c r="N137">
        <f t="shared" si="10"/>
        <v>74.363885996252137</v>
      </c>
      <c r="O137">
        <v>7.2144003074514802E-3</v>
      </c>
      <c r="P137">
        <v>79.0812789317241</v>
      </c>
      <c r="Q137">
        <v>4.5545357611541399E-3</v>
      </c>
      <c r="R137">
        <v>84.814124144122005</v>
      </c>
      <c r="S137">
        <f t="shared" si="11"/>
        <v>72.092005522503698</v>
      </c>
      <c r="Z137">
        <v>1.3299999999999999E-2</v>
      </c>
      <c r="AA137">
        <v>662.04916573909099</v>
      </c>
      <c r="AB137">
        <f t="shared" si="12"/>
        <v>96.022113244970114</v>
      </c>
    </row>
    <row r="138" spans="1:28" x14ac:dyDescent="0.35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f t="shared" si="9"/>
        <v>82.349026407382524</v>
      </c>
      <c r="J138">
        <v>9.7606340111357996E-3</v>
      </c>
      <c r="K138">
        <v>83.804041381464401</v>
      </c>
      <c r="L138">
        <v>6.9871812212992804E-3</v>
      </c>
      <c r="M138">
        <v>87.591186847352304</v>
      </c>
      <c r="N138">
        <f t="shared" si="10"/>
        <v>74.452508820249463</v>
      </c>
      <c r="O138">
        <v>7.2540210089087499E-3</v>
      </c>
      <c r="P138">
        <v>79.150088001883702</v>
      </c>
      <c r="Q138">
        <v>4.6559713512176696E-3</v>
      </c>
      <c r="R138">
        <v>84.839213015721597</v>
      </c>
      <c r="S138">
        <f t="shared" si="11"/>
        <v>72.113331063363361</v>
      </c>
      <c r="Z138">
        <v>1.34E-2</v>
      </c>
      <c r="AA138">
        <v>662.63730688861801</v>
      </c>
      <c r="AB138">
        <f t="shared" si="12"/>
        <v>96.107415906745786</v>
      </c>
    </row>
    <row r="139" spans="1:28" x14ac:dyDescent="0.35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f t="shared" si="9"/>
        <v>82.374229991534278</v>
      </c>
      <c r="J139">
        <v>9.8083223341450601E-3</v>
      </c>
      <c r="K139">
        <v>83.889010002352407</v>
      </c>
      <c r="L139">
        <v>7.0652024058625003E-3</v>
      </c>
      <c r="M139">
        <v>87.632378710014606</v>
      </c>
      <c r="N139">
        <f t="shared" si="10"/>
        <v>74.487521903512416</v>
      </c>
      <c r="O139">
        <v>7.3227600724640697E-3</v>
      </c>
      <c r="P139">
        <v>79.209107874080601</v>
      </c>
      <c r="Q139">
        <v>4.8529874386303001E-3</v>
      </c>
      <c r="R139">
        <v>84.900138300479099</v>
      </c>
      <c r="S139">
        <f t="shared" si="11"/>
        <v>72.165117555407235</v>
      </c>
      <c r="Z139">
        <v>1.35E-2</v>
      </c>
      <c r="AA139">
        <v>663.22401529549302</v>
      </c>
      <c r="AB139">
        <f t="shared" si="12"/>
        <v>96.192510766768507</v>
      </c>
    </row>
    <row r="140" spans="1:28" x14ac:dyDescent="0.35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f t="shared" si="9"/>
        <v>82.385137531419971</v>
      </c>
      <c r="J140">
        <v>9.7150092077434597E-3</v>
      </c>
      <c r="K140">
        <v>83.973978623240399</v>
      </c>
      <c r="L140">
        <v>7.1548225277052804E-3</v>
      </c>
      <c r="M140">
        <v>87.720498403624305</v>
      </c>
      <c r="N140">
        <f t="shared" si="10"/>
        <v>74.562423643080663</v>
      </c>
      <c r="O140">
        <v>7.4498870694980996E-3</v>
      </c>
      <c r="P140">
        <v>79.2704869627172</v>
      </c>
      <c r="Q140">
        <v>4.9591038989464003E-3</v>
      </c>
      <c r="R140">
        <v>84.994467496856402</v>
      </c>
      <c r="S140">
        <f t="shared" si="11"/>
        <v>72.24529737232794</v>
      </c>
      <c r="Z140">
        <v>1.3599999999999999E-2</v>
      </c>
      <c r="AA140">
        <v>663.80929270696402</v>
      </c>
      <c r="AB140">
        <f t="shared" si="12"/>
        <v>96.277398078455178</v>
      </c>
    </row>
    <row r="141" spans="1:28" x14ac:dyDescent="0.35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f t="shared" si="9"/>
        <v>82.386462036495416</v>
      </c>
      <c r="J141">
        <v>9.9337053287726594E-3</v>
      </c>
      <c r="K141">
        <v>84.058161907445694</v>
      </c>
      <c r="L141">
        <v>7.3081202189418902E-3</v>
      </c>
      <c r="M141">
        <v>87.803894027039505</v>
      </c>
      <c r="N141">
        <f t="shared" si="10"/>
        <v>74.633309922983571</v>
      </c>
      <c r="O141">
        <v>7.6955789384140598E-3</v>
      </c>
      <c r="P141">
        <v>79.319165180055194</v>
      </c>
      <c r="Q141">
        <v>5.0932409627726999E-3</v>
      </c>
      <c r="R141">
        <v>85.050775820409498</v>
      </c>
      <c r="S141">
        <f t="shared" si="11"/>
        <v>72.293159447348074</v>
      </c>
      <c r="Z141">
        <v>1.37E-2</v>
      </c>
      <c r="AA141">
        <v>664.39314087027799</v>
      </c>
      <c r="AB141">
        <f t="shared" si="12"/>
        <v>96.362078095222529</v>
      </c>
    </row>
    <row r="142" spans="1:28" x14ac:dyDescent="0.35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f t="shared" si="9"/>
        <v>82.371659489332359</v>
      </c>
      <c r="J142">
        <v>1.0028225150345099E-2</v>
      </c>
      <c r="K142">
        <v>84.119102965540506</v>
      </c>
      <c r="L142">
        <v>7.2838882921951601E-3</v>
      </c>
      <c r="M142">
        <v>87.911039659678295</v>
      </c>
      <c r="N142">
        <f t="shared" si="10"/>
        <v>74.724383710726542</v>
      </c>
      <c r="O142">
        <v>7.7012247290249103E-3</v>
      </c>
      <c r="P142">
        <v>79.428568557458803</v>
      </c>
      <c r="Q142">
        <v>5.1883414080836701E-3</v>
      </c>
      <c r="R142">
        <v>85.154186731683197</v>
      </c>
      <c r="S142">
        <f t="shared" si="11"/>
        <v>72.381058721930714</v>
      </c>
      <c r="Z142">
        <v>1.38E-2</v>
      </c>
      <c r="AA142">
        <v>664.97556153268204</v>
      </c>
      <c r="AB142">
        <f t="shared" si="12"/>
        <v>96.446551070487345</v>
      </c>
    </row>
    <row r="143" spans="1:28" x14ac:dyDescent="0.35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f t="shared" si="9"/>
        <v>82.367265576701371</v>
      </c>
      <c r="J143">
        <v>1.0163154574183601E-2</v>
      </c>
      <c r="K143">
        <v>84.180495458667295</v>
      </c>
      <c r="L143">
        <v>7.4551218713514601E-3</v>
      </c>
      <c r="M143">
        <v>87.971730995852099</v>
      </c>
      <c r="N143">
        <f t="shared" si="10"/>
        <v>74.775971346474279</v>
      </c>
      <c r="O143">
        <v>7.6533610367688397E-3</v>
      </c>
      <c r="P143">
        <v>79.483554930581505</v>
      </c>
      <c r="Q143">
        <v>5.34290503471612E-3</v>
      </c>
      <c r="R143">
        <v>85.197695530920697</v>
      </c>
      <c r="S143">
        <f t="shared" si="11"/>
        <v>72.418041201282591</v>
      </c>
      <c r="Z143">
        <v>1.3899999999999999E-2</v>
      </c>
      <c r="AA143">
        <v>665.55655644142405</v>
      </c>
      <c r="AB143">
        <f t="shared" si="12"/>
        <v>96.530817257666513</v>
      </c>
    </row>
    <row r="144" spans="1:28" x14ac:dyDescent="0.35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f t="shared" si="9"/>
        <v>82.372558531974363</v>
      </c>
      <c r="J144">
        <v>1.0200166182060899E-2</v>
      </c>
      <c r="K144">
        <v>84.235720120500005</v>
      </c>
      <c r="L144">
        <v>7.57340456584685E-3</v>
      </c>
      <c r="M144">
        <v>88.051696312926893</v>
      </c>
      <c r="N144">
        <f t="shared" si="10"/>
        <v>74.843941865987858</v>
      </c>
      <c r="O144">
        <v>7.8646836069995504E-3</v>
      </c>
      <c r="P144">
        <v>79.577929225480901</v>
      </c>
      <c r="Q144">
        <v>5.3555366568049699E-3</v>
      </c>
      <c r="R144">
        <v>85.261414105393399</v>
      </c>
      <c r="S144">
        <f t="shared" si="11"/>
        <v>72.472201989584391</v>
      </c>
      <c r="Z144">
        <v>1.4E-2</v>
      </c>
      <c r="AA144">
        <v>666.13612734374999</v>
      </c>
      <c r="AB144">
        <f t="shared" si="12"/>
        <v>96.614876910176605</v>
      </c>
    </row>
    <row r="145" spans="1:28" x14ac:dyDescent="0.35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f t="shared" si="9"/>
        <v>82.404468214481682</v>
      </c>
      <c r="J145">
        <v>1.0246266800523599E-2</v>
      </c>
      <c r="K145">
        <v>84.278496928790105</v>
      </c>
      <c r="L145">
        <v>7.5732484555524398E-3</v>
      </c>
      <c r="M145">
        <v>88.118394208518595</v>
      </c>
      <c r="N145">
        <f t="shared" si="10"/>
        <v>74.900635077240807</v>
      </c>
      <c r="O145">
        <v>7.9518583559339794E-3</v>
      </c>
      <c r="P145">
        <v>79.601665141416305</v>
      </c>
      <c r="Q145">
        <v>5.5098948033681996E-3</v>
      </c>
      <c r="R145">
        <v>85.357493688161298</v>
      </c>
      <c r="S145">
        <f t="shared" si="11"/>
        <v>72.553869634937101</v>
      </c>
      <c r="Z145">
        <v>1.41E-2</v>
      </c>
      <c r="AA145">
        <v>666.71427598690798</v>
      </c>
      <c r="AB145">
        <f t="shared" si="12"/>
        <v>96.698730281434564</v>
      </c>
    </row>
    <row r="146" spans="1:28" x14ac:dyDescent="0.35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f t="shared" si="9"/>
        <v>82.463138977548823</v>
      </c>
      <c r="J146">
        <v>1.04096297492847E-2</v>
      </c>
      <c r="K146">
        <v>84.312373254675904</v>
      </c>
      <c r="L146">
        <v>7.5434597022505396E-3</v>
      </c>
      <c r="M146">
        <v>88.172788663538299</v>
      </c>
      <c r="N146">
        <f t="shared" si="10"/>
        <v>74.946870364007552</v>
      </c>
      <c r="O146">
        <v>7.9797022563395902E-3</v>
      </c>
      <c r="P146">
        <v>79.749047111779404</v>
      </c>
      <c r="Q146">
        <v>5.6650942373889799E-3</v>
      </c>
      <c r="R146">
        <v>85.421065692436997</v>
      </c>
      <c r="S146">
        <f t="shared" si="11"/>
        <v>72.60790583857144</v>
      </c>
      <c r="Z146">
        <v>1.4200000000000001E-2</v>
      </c>
      <c r="AA146">
        <v>667.29100411814397</v>
      </c>
      <c r="AB146">
        <f t="shared" si="12"/>
        <v>96.782377624856991</v>
      </c>
    </row>
    <row r="147" spans="1:28" x14ac:dyDescent="0.35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f t="shared" si="9"/>
        <v>82.541013797953568</v>
      </c>
      <c r="J147">
        <v>1.03180847735649E-2</v>
      </c>
      <c r="K147">
        <v>84.364077257502402</v>
      </c>
      <c r="L147">
        <v>7.6985138820134602E-3</v>
      </c>
      <c r="M147">
        <v>88.243835747859293</v>
      </c>
      <c r="N147">
        <f t="shared" si="10"/>
        <v>75.007260385680397</v>
      </c>
      <c r="O147">
        <v>8.1364660229838303E-3</v>
      </c>
      <c r="P147">
        <v>79.806759126834294</v>
      </c>
      <c r="Q147">
        <v>5.7667428457877298E-3</v>
      </c>
      <c r="R147">
        <v>85.480277233353107</v>
      </c>
      <c r="S147">
        <f t="shared" si="11"/>
        <v>72.658235648350143</v>
      </c>
      <c r="Z147">
        <v>1.43E-2</v>
      </c>
      <c r="AA147">
        <v>667.86631348470701</v>
      </c>
      <c r="AB147">
        <f t="shared" si="12"/>
        <v>96.865819193860915</v>
      </c>
    </row>
    <row r="148" spans="1:28" x14ac:dyDescent="0.35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f t="shared" si="9"/>
        <v>82.602746371032737</v>
      </c>
      <c r="J148">
        <v>1.0437604324858201E-2</v>
      </c>
      <c r="K148">
        <v>84.412907034918604</v>
      </c>
      <c r="L148">
        <v>7.9940117102515595E-3</v>
      </c>
      <c r="M148">
        <v>88.325850229033804</v>
      </c>
      <c r="N148">
        <f t="shared" si="10"/>
        <v>75.07697269467873</v>
      </c>
      <c r="O148">
        <v>8.1515637997945506E-3</v>
      </c>
      <c r="P148">
        <v>79.838161791533906</v>
      </c>
      <c r="Q148">
        <v>5.8434360999878596E-3</v>
      </c>
      <c r="R148">
        <v>85.530023721934398</v>
      </c>
      <c r="S148">
        <f t="shared" si="11"/>
        <v>72.700520163644242</v>
      </c>
      <c r="Z148">
        <v>1.44E-2</v>
      </c>
      <c r="AA148">
        <v>668.44020583384201</v>
      </c>
      <c r="AB148">
        <f t="shared" si="12"/>
        <v>96.949055241862794</v>
      </c>
    </row>
    <row r="149" spans="1:28" x14ac:dyDescent="0.35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f t="shared" si="9"/>
        <v>82.674824265781893</v>
      </c>
      <c r="J149">
        <v>1.06086440949357E-2</v>
      </c>
      <c r="K149">
        <v>84.469053265307707</v>
      </c>
      <c r="L149">
        <v>7.8952653002223004E-3</v>
      </c>
      <c r="M149">
        <v>88.396093995929107</v>
      </c>
      <c r="N149">
        <f t="shared" si="10"/>
        <v>75.136679896539732</v>
      </c>
      <c r="O149">
        <v>8.1941206261553507E-3</v>
      </c>
      <c r="P149">
        <v>79.948173998986405</v>
      </c>
      <c r="Q149">
        <v>5.9733023137909401E-3</v>
      </c>
      <c r="R149">
        <v>85.626435906303101</v>
      </c>
      <c r="S149">
        <f t="shared" si="11"/>
        <v>72.782470520357634</v>
      </c>
      <c r="Z149">
        <v>1.4500000000000001E-2</v>
      </c>
      <c r="AA149">
        <v>669.01268291279803</v>
      </c>
      <c r="AB149">
        <f t="shared" si="12"/>
        <v>97.032086022279671</v>
      </c>
    </row>
    <row r="150" spans="1:28" x14ac:dyDescent="0.35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f t="shared" si="9"/>
        <v>82.744807771052237</v>
      </c>
      <c r="J150">
        <v>1.07122523683833E-2</v>
      </c>
      <c r="K150">
        <v>84.524780115223294</v>
      </c>
      <c r="L150">
        <v>8.0322407684645797E-3</v>
      </c>
      <c r="M150">
        <v>88.471171760666607</v>
      </c>
      <c r="N150">
        <f t="shared" si="10"/>
        <v>75.200495996566616</v>
      </c>
      <c r="O150">
        <v>8.25246872418171E-3</v>
      </c>
      <c r="P150">
        <v>80.028801700605101</v>
      </c>
      <c r="Q150">
        <v>6.0503024448058098E-3</v>
      </c>
      <c r="R150">
        <v>85.688282892106898</v>
      </c>
      <c r="S150">
        <f t="shared" si="11"/>
        <v>72.835040458290862</v>
      </c>
      <c r="Z150">
        <v>1.46E-2</v>
      </c>
      <c r="AA150">
        <v>669.58374646881998</v>
      </c>
      <c r="AB150">
        <f t="shared" si="12"/>
        <v>97.114911788528019</v>
      </c>
    </row>
    <row r="151" spans="1:28" x14ac:dyDescent="0.35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f t="shared" si="9"/>
        <v>82.818752128976627</v>
      </c>
      <c r="J151">
        <v>1.07500305789111E-2</v>
      </c>
      <c r="K151">
        <v>84.582318047692894</v>
      </c>
      <c r="L151">
        <v>8.0854815569125493E-3</v>
      </c>
      <c r="M151">
        <v>88.553375091902694</v>
      </c>
      <c r="N151">
        <f t="shared" si="10"/>
        <v>75.270368828117284</v>
      </c>
      <c r="O151">
        <v>8.3208781335016493E-3</v>
      </c>
      <c r="P151">
        <v>80.088368392383003</v>
      </c>
      <c r="Q151">
        <v>6.1558358200812001E-3</v>
      </c>
      <c r="R151">
        <v>85.7278681199179</v>
      </c>
      <c r="S151">
        <f t="shared" si="11"/>
        <v>72.868687901930215</v>
      </c>
      <c r="Z151">
        <v>1.47E-2</v>
      </c>
      <c r="AA151">
        <v>670.15339824915804</v>
      </c>
      <c r="AB151">
        <f t="shared" si="12"/>
        <v>97.197532794025022</v>
      </c>
    </row>
    <row r="152" spans="1:28" x14ac:dyDescent="0.35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f t="shared" si="9"/>
        <v>82.860447447452813</v>
      </c>
      <c r="J152">
        <v>1.09657737206644E-2</v>
      </c>
      <c r="K152">
        <v>84.6590005652141</v>
      </c>
      <c r="L152">
        <v>8.1138866347228809E-3</v>
      </c>
      <c r="M152">
        <v>88.697411315654307</v>
      </c>
      <c r="N152">
        <f t="shared" si="10"/>
        <v>75.392799618306157</v>
      </c>
      <c r="O152">
        <v>8.5323529067478504E-3</v>
      </c>
      <c r="P152">
        <v>80.1365448886622</v>
      </c>
      <c r="Q152">
        <v>6.2537677795604703E-3</v>
      </c>
      <c r="R152">
        <v>85.804332664211302</v>
      </c>
      <c r="S152">
        <f t="shared" si="11"/>
        <v>72.933682764579601</v>
      </c>
      <c r="Z152">
        <v>1.4800000000000001E-2</v>
      </c>
      <c r="AA152">
        <v>670.72164000105704</v>
      </c>
      <c r="AB152">
        <f t="shared" si="12"/>
        <v>97.27994929218714</v>
      </c>
    </row>
    <row r="153" spans="1:28" x14ac:dyDescent="0.35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f t="shared" si="9"/>
        <v>82.931492076292258</v>
      </c>
      <c r="J153">
        <v>1.10775052238747E-2</v>
      </c>
      <c r="K153">
        <v>84.728991693652802</v>
      </c>
      <c r="L153">
        <v>8.2066813231354303E-3</v>
      </c>
      <c r="M153">
        <v>88.704325482830399</v>
      </c>
      <c r="N153">
        <f t="shared" si="10"/>
        <v>75.39867666040584</v>
      </c>
      <c r="O153">
        <v>8.5262305059258404E-3</v>
      </c>
      <c r="P153">
        <v>80.214269372917897</v>
      </c>
      <c r="Q153">
        <v>6.3280276445427802E-3</v>
      </c>
      <c r="R153">
        <v>85.852142734998097</v>
      </c>
      <c r="S153">
        <f t="shared" si="11"/>
        <v>72.974321324748374</v>
      </c>
      <c r="Z153">
        <v>1.49E-2</v>
      </c>
      <c r="AA153">
        <v>671.28847347176395</v>
      </c>
      <c r="AB153">
        <f t="shared" si="12"/>
        <v>97.362161536431117</v>
      </c>
    </row>
    <row r="154" spans="1:28" x14ac:dyDescent="0.35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f t="shared" si="9"/>
        <v>82.985285216461904</v>
      </c>
      <c r="J154">
        <v>1.09854277415996E-2</v>
      </c>
      <c r="K154">
        <v>84.794495183904502</v>
      </c>
      <c r="L154">
        <v>8.2683175139997393E-3</v>
      </c>
      <c r="M154">
        <v>88.818681241696694</v>
      </c>
      <c r="N154">
        <f t="shared" si="10"/>
        <v>75.495879055442188</v>
      </c>
      <c r="O154">
        <v>8.4711864267195004E-3</v>
      </c>
      <c r="P154">
        <v>80.275251030828102</v>
      </c>
      <c r="Q154">
        <v>6.47133760080453E-3</v>
      </c>
      <c r="R154">
        <v>85.9813866434868</v>
      </c>
      <c r="S154">
        <f t="shared" si="11"/>
        <v>73.084178646963778</v>
      </c>
      <c r="Z154">
        <v>1.4999999999999999E-2</v>
      </c>
      <c r="AA154">
        <v>671.85390040852701</v>
      </c>
      <c r="AB154">
        <f t="shared" si="12"/>
        <v>97.444169780173866</v>
      </c>
    </row>
    <row r="155" spans="1:28" x14ac:dyDescent="0.35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f t="shared" si="9"/>
        <v>83.03613810731477</v>
      </c>
      <c r="J155">
        <v>1.0977391716388001E-2</v>
      </c>
      <c r="K155">
        <v>84.8534488593736</v>
      </c>
      <c r="L155">
        <v>8.4722091144231598E-3</v>
      </c>
      <c r="M155">
        <v>88.881630322635402</v>
      </c>
      <c r="N155">
        <f t="shared" si="10"/>
        <v>75.549385774240093</v>
      </c>
      <c r="O155">
        <v>8.6623924396200102E-3</v>
      </c>
      <c r="P155">
        <v>80.378611206264495</v>
      </c>
      <c r="Q155">
        <v>6.5773049924169697E-3</v>
      </c>
      <c r="R155">
        <v>86.036054508296999</v>
      </c>
      <c r="S155">
        <f t="shared" si="11"/>
        <v>73.13064633205245</v>
      </c>
      <c r="Z155">
        <v>1.5100000000000001E-2</v>
      </c>
      <c r="AA155">
        <v>672.417922558594</v>
      </c>
      <c r="AB155">
        <f t="shared" si="12"/>
        <v>97.525974276832272</v>
      </c>
    </row>
    <row r="156" spans="1:28" x14ac:dyDescent="0.35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f t="shared" si="9"/>
        <v>83.087629191817769</v>
      </c>
      <c r="J156">
        <v>1.1209365407523399E-2</v>
      </c>
      <c r="K156">
        <v>84.922705404180505</v>
      </c>
      <c r="L156">
        <v>8.7637248401788107E-3</v>
      </c>
      <c r="M156">
        <v>88.934474515956396</v>
      </c>
      <c r="N156">
        <f t="shared" si="10"/>
        <v>75.594303338562938</v>
      </c>
      <c r="O156">
        <v>8.77493381048562E-3</v>
      </c>
      <c r="P156">
        <v>80.468422094454496</v>
      </c>
      <c r="Q156">
        <v>6.61611753985416E-3</v>
      </c>
      <c r="R156">
        <v>86.077108256735201</v>
      </c>
      <c r="S156">
        <f t="shared" si="11"/>
        <v>73.165542018224926</v>
      </c>
      <c r="Z156">
        <v>1.52E-2</v>
      </c>
      <c r="AA156">
        <v>672.98054166920997</v>
      </c>
      <c r="AB156">
        <f t="shared" si="12"/>
        <v>97.607575279822797</v>
      </c>
    </row>
    <row r="157" spans="1:28" x14ac:dyDescent="0.35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f t="shared" si="9"/>
        <v>83.141731298754593</v>
      </c>
      <c r="J157">
        <v>1.13083127637523E-2</v>
      </c>
      <c r="K157">
        <v>84.971877096887198</v>
      </c>
      <c r="L157">
        <v>8.5352246599975003E-3</v>
      </c>
      <c r="M157">
        <v>89.047888843172998</v>
      </c>
      <c r="N157">
        <f t="shared" si="10"/>
        <v>75.690705516697051</v>
      </c>
      <c r="O157">
        <v>8.87884581402309E-3</v>
      </c>
      <c r="P157">
        <v>80.473926932813598</v>
      </c>
      <c r="Q157">
        <v>6.6812235232752096E-3</v>
      </c>
      <c r="R157">
        <v>86.161724358906</v>
      </c>
      <c r="S157">
        <f t="shared" si="11"/>
        <v>73.237465705070093</v>
      </c>
      <c r="Z157">
        <v>1.5299999999999999E-2</v>
      </c>
      <c r="AA157">
        <v>673.54175948762395</v>
      </c>
      <c r="AB157">
        <f t="shared" si="12"/>
        <v>97.688973042562495</v>
      </c>
    </row>
    <row r="158" spans="1:28" x14ac:dyDescent="0.35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f t="shared" si="9"/>
        <v>83.181030858528175</v>
      </c>
      <c r="J158">
        <v>1.13221342525089E-2</v>
      </c>
      <c r="K158">
        <v>85.037060041554099</v>
      </c>
      <c r="L158">
        <v>8.7180177087089195E-3</v>
      </c>
      <c r="M158">
        <v>89.076190984475303</v>
      </c>
      <c r="N158">
        <f t="shared" si="10"/>
        <v>75.714762336804</v>
      </c>
      <c r="O158">
        <v>8.7447674322877408E-3</v>
      </c>
      <c r="P158">
        <v>80.601068122707503</v>
      </c>
      <c r="Q158">
        <v>6.8393637064490002E-3</v>
      </c>
      <c r="R158">
        <v>86.240880721239705</v>
      </c>
      <c r="S158">
        <f t="shared" si="11"/>
        <v>73.304748613053746</v>
      </c>
      <c r="Z158">
        <v>1.54E-2</v>
      </c>
      <c r="AA158">
        <v>674.10157776108201</v>
      </c>
      <c r="AB158">
        <f t="shared" si="12"/>
        <v>97.770167818467968</v>
      </c>
    </row>
    <row r="159" spans="1:28" x14ac:dyDescent="0.35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f t="shared" si="9"/>
        <v>83.222591953736682</v>
      </c>
      <c r="J159">
        <v>1.14487340915422E-2</v>
      </c>
      <c r="K159">
        <v>85.102689078826401</v>
      </c>
      <c r="L159">
        <v>8.7046899323291998E-3</v>
      </c>
      <c r="M159">
        <v>89.120364986914296</v>
      </c>
      <c r="N159">
        <f t="shared" si="10"/>
        <v>75.752310238877143</v>
      </c>
      <c r="O159">
        <v>8.9698773620184007E-3</v>
      </c>
      <c r="P159">
        <v>80.682730271677798</v>
      </c>
      <c r="Q159">
        <v>6.8857140535452397E-3</v>
      </c>
      <c r="R159">
        <v>86.345571303079296</v>
      </c>
      <c r="S159">
        <f t="shared" si="11"/>
        <v>73.393735607617401</v>
      </c>
      <c r="Z159">
        <v>1.55E-2</v>
      </c>
      <c r="AA159">
        <v>674.65999823683205</v>
      </c>
      <c r="AB159">
        <f t="shared" si="12"/>
        <v>97.851159860956116</v>
      </c>
    </row>
    <row r="160" spans="1:28" x14ac:dyDescent="0.35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f t="shared" si="9"/>
        <v>83.270932590220795</v>
      </c>
      <c r="J160">
        <v>1.16064777531732E-2</v>
      </c>
      <c r="K160">
        <v>85.163400412585503</v>
      </c>
      <c r="L160">
        <v>8.9305493715997296E-3</v>
      </c>
      <c r="M160">
        <v>89.200609351094798</v>
      </c>
      <c r="N160">
        <f t="shared" si="10"/>
        <v>75.820517948430577</v>
      </c>
      <c r="O160">
        <v>9.0176582112845693E-3</v>
      </c>
      <c r="P160">
        <v>80.7307573791024</v>
      </c>
      <c r="Q160">
        <v>6.99181827670431E-3</v>
      </c>
      <c r="R160">
        <v>86.415037120467602</v>
      </c>
      <c r="S160">
        <f t="shared" si="11"/>
        <v>73.452781552397454</v>
      </c>
      <c r="Z160">
        <v>1.5599999999999999E-2</v>
      </c>
      <c r="AA160">
        <v>675.21702266212003</v>
      </c>
      <c r="AB160">
        <f t="shared" si="12"/>
        <v>97.931949423443527</v>
      </c>
    </row>
    <row r="161" spans="1:28" x14ac:dyDescent="0.35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f t="shared" si="9"/>
        <v>83.301424064616612</v>
      </c>
      <c r="J161">
        <v>1.1591893880180001E-2</v>
      </c>
      <c r="K161">
        <v>85.2295797197784</v>
      </c>
      <c r="L161">
        <v>8.8125864712540695E-3</v>
      </c>
      <c r="M161">
        <v>89.291843661390004</v>
      </c>
      <c r="N161">
        <f t="shared" si="10"/>
        <v>75.898067112181508</v>
      </c>
      <c r="O161">
        <v>8.85016049278981E-3</v>
      </c>
      <c r="P161">
        <v>80.798312146614904</v>
      </c>
      <c r="Q161">
        <v>7.0203140213841702E-3</v>
      </c>
      <c r="R161">
        <v>86.436966276859593</v>
      </c>
      <c r="S161">
        <f t="shared" si="11"/>
        <v>73.471421335330646</v>
      </c>
      <c r="Z161">
        <v>1.5699999999999999E-2</v>
      </c>
      <c r="AA161">
        <v>675.77265278419395</v>
      </c>
      <c r="AB161">
        <f t="shared" si="12"/>
        <v>98.0125367593471</v>
      </c>
    </row>
    <row r="162" spans="1:28" x14ac:dyDescent="0.35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f t="shared" si="9"/>
        <v>83.343922190184472</v>
      </c>
      <c r="J162">
        <v>1.1752000367215701E-2</v>
      </c>
      <c r="K162">
        <v>85.280965848233393</v>
      </c>
      <c r="L162">
        <v>8.9873964660931692E-3</v>
      </c>
      <c r="M162">
        <v>89.352470168438302</v>
      </c>
      <c r="N162">
        <f t="shared" si="10"/>
        <v>75.949599643172562</v>
      </c>
      <c r="O162">
        <v>9.1306113924199701E-3</v>
      </c>
      <c r="P162">
        <v>80.848016355331694</v>
      </c>
      <c r="Q162">
        <v>7.1342283145261701E-3</v>
      </c>
      <c r="R162">
        <v>86.529254765109897</v>
      </c>
      <c r="S162">
        <f t="shared" si="11"/>
        <v>73.54986655034341</v>
      </c>
      <c r="Z162">
        <v>1.5800000000000002E-2</v>
      </c>
      <c r="AA162">
        <v>676.32689035030103</v>
      </c>
      <c r="AB162">
        <f t="shared" si="12"/>
        <v>98.092922122083621</v>
      </c>
    </row>
    <row r="163" spans="1:28" x14ac:dyDescent="0.35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f t="shared" si="9"/>
        <v>83.368806677511174</v>
      </c>
      <c r="J163">
        <v>1.1774162937308499E-2</v>
      </c>
      <c r="K163">
        <v>85.340274795059003</v>
      </c>
      <c r="L163">
        <v>9.1176179253483793E-3</v>
      </c>
      <c r="M163">
        <v>89.436635285387595</v>
      </c>
      <c r="N163">
        <f t="shared" si="10"/>
        <v>76.02113999257945</v>
      </c>
      <c r="O163">
        <v>9.3565204427922301E-3</v>
      </c>
      <c r="P163">
        <v>80.938779949801997</v>
      </c>
      <c r="Q163">
        <v>7.2384565174208604E-3</v>
      </c>
      <c r="R163">
        <v>86.659998199460006</v>
      </c>
      <c r="S163">
        <f t="shared" si="11"/>
        <v>73.660998469540999</v>
      </c>
      <c r="Z163">
        <v>1.5900000000000001E-2</v>
      </c>
      <c r="AA163">
        <v>676.87973710768699</v>
      </c>
      <c r="AB163">
        <f t="shared" si="12"/>
        <v>98.173105765069664</v>
      </c>
    </row>
    <row r="164" spans="1:28" x14ac:dyDescent="0.35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f t="shared" si="9"/>
        <v>83.421285442663219</v>
      </c>
      <c r="J164">
        <v>1.18409328050165E-2</v>
      </c>
      <c r="K164">
        <v>85.405169248699494</v>
      </c>
      <c r="L164">
        <v>9.0727250410961007E-3</v>
      </c>
      <c r="M164">
        <v>89.500083268727394</v>
      </c>
      <c r="N164">
        <f t="shared" si="10"/>
        <v>76.075070778418279</v>
      </c>
      <c r="O164">
        <v>9.3673859620959695E-3</v>
      </c>
      <c r="P164">
        <v>81.014621570758294</v>
      </c>
      <c r="Q164">
        <v>7.2161689634141603E-3</v>
      </c>
      <c r="R164">
        <v>86.678485774880897</v>
      </c>
      <c r="S164">
        <f t="shared" si="11"/>
        <v>73.676712908648767</v>
      </c>
      <c r="Z164">
        <v>1.6E-2</v>
      </c>
      <c r="AA164">
        <v>677.43119480360201</v>
      </c>
      <c r="AB164">
        <f t="shared" si="12"/>
        <v>98.253087941722427</v>
      </c>
    </row>
    <row r="165" spans="1:28" x14ac:dyDescent="0.35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f t="shared" si="9"/>
        <v>83.458401974951059</v>
      </c>
      <c r="J165">
        <v>1.1849157677730799E-2</v>
      </c>
      <c r="K165">
        <v>85.463548613329294</v>
      </c>
      <c r="L165">
        <v>9.1552564985228502E-3</v>
      </c>
      <c r="M165">
        <v>89.579389019915794</v>
      </c>
      <c r="N165">
        <f t="shared" si="10"/>
        <v>76.142480666928421</v>
      </c>
      <c r="O165">
        <v>9.5201869096655893E-3</v>
      </c>
      <c r="P165">
        <v>81.067679982059502</v>
      </c>
      <c r="Q165">
        <v>7.2749192882447401E-3</v>
      </c>
      <c r="R165">
        <v>86.764607040228199</v>
      </c>
      <c r="S165">
        <f t="shared" si="11"/>
        <v>73.749915984193962</v>
      </c>
      <c r="Z165">
        <v>1.61E-2</v>
      </c>
      <c r="AA165">
        <v>677.98126518529</v>
      </c>
      <c r="AB165">
        <f t="shared" si="12"/>
        <v>98.332868905458241</v>
      </c>
    </row>
    <row r="166" spans="1:28" x14ac:dyDescent="0.35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f t="shared" si="9"/>
        <v>83.504425360681637</v>
      </c>
      <c r="J166">
        <v>1.20288426289374E-2</v>
      </c>
      <c r="K166">
        <v>85.523648239264006</v>
      </c>
      <c r="L166">
        <v>9.3254067428103805E-3</v>
      </c>
      <c r="M166">
        <v>89.676105619308998</v>
      </c>
      <c r="N166">
        <f t="shared" si="10"/>
        <v>76.224689776412646</v>
      </c>
      <c r="O166">
        <v>9.5537497738570794E-3</v>
      </c>
      <c r="P166">
        <v>81.129242283442295</v>
      </c>
      <c r="Q166">
        <v>7.2933035637300003E-3</v>
      </c>
      <c r="R166">
        <v>86.796906038055397</v>
      </c>
      <c r="S166">
        <f t="shared" si="11"/>
        <v>73.777370132347087</v>
      </c>
      <c r="Z166">
        <v>1.6199999999999999E-2</v>
      </c>
      <c r="AA166">
        <v>678.52994999999999</v>
      </c>
      <c r="AB166">
        <f t="shared" si="12"/>
        <v>98.41244890969412</v>
      </c>
    </row>
    <row r="167" spans="1:28" x14ac:dyDescent="0.35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f t="shared" si="9"/>
        <v>83.544922799806486</v>
      </c>
      <c r="J167">
        <v>1.23447283294458E-2</v>
      </c>
      <c r="K167">
        <v>85.578581738857295</v>
      </c>
      <c r="L167">
        <v>9.2358602147745994E-3</v>
      </c>
      <c r="M167">
        <v>89.719710252905998</v>
      </c>
      <c r="N167">
        <f t="shared" si="10"/>
        <v>76.261753714970098</v>
      </c>
      <c r="O167">
        <v>9.7086329209533501E-3</v>
      </c>
      <c r="P167">
        <v>81.204520172871696</v>
      </c>
      <c r="Q167">
        <v>7.4896207395865003E-3</v>
      </c>
      <c r="R167">
        <v>86.916558054615905</v>
      </c>
      <c r="S167">
        <f t="shared" si="11"/>
        <v>73.879074346423522</v>
      </c>
      <c r="Z167">
        <v>1.6299999999999999E-2</v>
      </c>
      <c r="AA167">
        <v>679.07725099497895</v>
      </c>
      <c r="AB167">
        <f t="shared" si="12"/>
        <v>98.491828207846822</v>
      </c>
    </row>
    <row r="168" spans="1:28" x14ac:dyDescent="0.35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f t="shared" si="9"/>
        <v>83.586559870449591</v>
      </c>
      <c r="J168">
        <v>1.23870065761731E-2</v>
      </c>
      <c r="K168">
        <v>85.642949963496093</v>
      </c>
      <c r="L168">
        <v>9.4773863819562505E-3</v>
      </c>
      <c r="M168">
        <v>89.780567889880203</v>
      </c>
      <c r="N168">
        <f t="shared" si="10"/>
        <v>76.313482706398176</v>
      </c>
      <c r="O168">
        <v>9.3747530699196703E-3</v>
      </c>
      <c r="P168">
        <v>81.257609589406897</v>
      </c>
      <c r="Q168">
        <v>7.5491807079554702E-3</v>
      </c>
      <c r="R168">
        <v>86.984975331364396</v>
      </c>
      <c r="S168">
        <f t="shared" si="11"/>
        <v>73.93722903165974</v>
      </c>
      <c r="Z168">
        <v>1.6400000000000001E-2</v>
      </c>
      <c r="AA168">
        <v>679.62316991747298</v>
      </c>
      <c r="AB168">
        <f t="shared" si="12"/>
        <v>98.571007053332977</v>
      </c>
    </row>
    <row r="169" spans="1:28" x14ac:dyDescent="0.35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f t="shared" si="9"/>
        <v>83.62330159059367</v>
      </c>
      <c r="J169">
        <v>1.2433407318080099E-2</v>
      </c>
      <c r="K169">
        <v>85.708237085478103</v>
      </c>
      <c r="L169">
        <v>9.36216803253382E-3</v>
      </c>
      <c r="M169">
        <v>89.853393547168196</v>
      </c>
      <c r="N169">
        <f t="shared" si="10"/>
        <v>76.375384515092961</v>
      </c>
      <c r="O169">
        <v>9.7081460954093202E-3</v>
      </c>
      <c r="P169">
        <v>81.343122024705195</v>
      </c>
      <c r="Q169">
        <v>7.5106740771322799E-3</v>
      </c>
      <c r="R169">
        <v>87.052090388286004</v>
      </c>
      <c r="S169">
        <f t="shared" si="11"/>
        <v>73.994276830043106</v>
      </c>
      <c r="Z169">
        <v>1.6500000000000001E-2</v>
      </c>
      <c r="AA169">
        <v>680.16770851472995</v>
      </c>
      <c r="AB169">
        <f t="shared" si="12"/>
        <v>98.649985699569456</v>
      </c>
    </row>
    <row r="170" spans="1:28" x14ac:dyDescent="0.35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f t="shared" si="9"/>
        <v>83.665343863554213</v>
      </c>
      <c r="J170">
        <v>1.26260665846904E-2</v>
      </c>
      <c r="K170">
        <v>85.757443503956395</v>
      </c>
      <c r="L170">
        <v>9.5622895598494496E-3</v>
      </c>
      <c r="M170">
        <v>89.907511773739699</v>
      </c>
      <c r="N170">
        <f t="shared" si="10"/>
        <v>76.421385007678737</v>
      </c>
      <c r="O170">
        <v>9.55255857293906E-3</v>
      </c>
      <c r="P170">
        <v>81.433919443067097</v>
      </c>
      <c r="Q170">
        <v>7.6600395598860199E-3</v>
      </c>
      <c r="R170">
        <v>87.114481375013199</v>
      </c>
      <c r="S170">
        <f t="shared" si="11"/>
        <v>74.047309168761217</v>
      </c>
      <c r="Z170">
        <v>1.66E-2</v>
      </c>
      <c r="AA170">
        <v>680.71086853399697</v>
      </c>
      <c r="AB170">
        <f t="shared" si="12"/>
        <v>98.728764399973045</v>
      </c>
    </row>
    <row r="171" spans="1:28" x14ac:dyDescent="0.35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f t="shared" si="9"/>
        <v>83.708287711671431</v>
      </c>
      <c r="J171">
        <v>1.25894164805071E-2</v>
      </c>
      <c r="K171">
        <v>85.819164556307598</v>
      </c>
      <c r="L171">
        <v>9.6420281903320491E-3</v>
      </c>
      <c r="M171">
        <v>90.021481376510195</v>
      </c>
      <c r="N171">
        <f t="shared" si="10"/>
        <v>76.518259170033659</v>
      </c>
      <c r="O171">
        <v>9.8814260398618504E-3</v>
      </c>
      <c r="P171">
        <v>81.476145753081099</v>
      </c>
      <c r="Q171">
        <v>7.7079203595291097E-3</v>
      </c>
      <c r="R171">
        <v>87.195140081865802</v>
      </c>
      <c r="S171">
        <f t="shared" si="11"/>
        <v>74.115869069585926</v>
      </c>
      <c r="Z171">
        <v>1.67E-2</v>
      </c>
      <c r="AA171">
        <v>681.25265172252102</v>
      </c>
      <c r="AB171">
        <f t="shared" si="12"/>
        <v>98.80734340796046</v>
      </c>
    </row>
    <row r="172" spans="1:28" x14ac:dyDescent="0.35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f t="shared" si="9"/>
        <v>83.753604525860695</v>
      </c>
      <c r="J172">
        <v>1.26709750257188E-2</v>
      </c>
      <c r="K172">
        <v>85.864417579240197</v>
      </c>
      <c r="L172">
        <v>9.8352225781793701E-3</v>
      </c>
      <c r="M172">
        <v>90.039055706857795</v>
      </c>
      <c r="N172">
        <f t="shared" si="10"/>
        <v>76.533197350829127</v>
      </c>
      <c r="O172">
        <v>9.9711602575198992E-3</v>
      </c>
      <c r="P172">
        <v>81.561356592012501</v>
      </c>
      <c r="Q172">
        <v>7.7225986525466103E-3</v>
      </c>
      <c r="R172">
        <v>87.2708858684625</v>
      </c>
      <c r="S172">
        <f t="shared" si="11"/>
        <v>74.180252988193118</v>
      </c>
      <c r="Z172">
        <v>1.6799999999999999E-2</v>
      </c>
      <c r="AA172">
        <v>681.79305982755</v>
      </c>
      <c r="AB172">
        <f t="shared" si="12"/>
        <v>98.8857229769486</v>
      </c>
    </row>
    <row r="173" spans="1:28" x14ac:dyDescent="0.35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f t="shared" si="9"/>
        <v>83.808729768649272</v>
      </c>
      <c r="J173">
        <v>1.29060829664004E-2</v>
      </c>
      <c r="K173">
        <v>85.921990237481495</v>
      </c>
      <c r="L173">
        <v>9.7564997093604298E-3</v>
      </c>
      <c r="M173">
        <v>90.128407153853502</v>
      </c>
      <c r="N173">
        <f t="shared" si="10"/>
        <v>76.609146080775474</v>
      </c>
      <c r="O173">
        <v>9.9529731049836801E-3</v>
      </c>
      <c r="P173">
        <v>81.601172949749497</v>
      </c>
      <c r="Q173">
        <v>7.8602086100424805E-3</v>
      </c>
      <c r="R173">
        <v>87.330077678775197</v>
      </c>
      <c r="S173">
        <f t="shared" si="11"/>
        <v>74.230566026958911</v>
      </c>
      <c r="Z173">
        <v>1.6899999999999998E-2</v>
      </c>
      <c r="AA173">
        <v>682.33209459632997</v>
      </c>
      <c r="AB173">
        <f t="shared" si="12"/>
        <v>98.963903360354095</v>
      </c>
    </row>
    <row r="174" spans="1:28" x14ac:dyDescent="0.35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f t="shared" si="9"/>
        <v>83.856675332873706</v>
      </c>
      <c r="J174">
        <v>1.29936882373285E-2</v>
      </c>
      <c r="K174">
        <v>85.965440191499695</v>
      </c>
      <c r="L174">
        <v>9.7159996002229004E-3</v>
      </c>
      <c r="M174">
        <v>90.208561320989702</v>
      </c>
      <c r="N174">
        <f t="shared" si="10"/>
        <v>76.677277122841247</v>
      </c>
      <c r="O174">
        <v>1.02535409126778E-2</v>
      </c>
      <c r="P174">
        <v>81.644171571955198</v>
      </c>
      <c r="Q174">
        <v>7.9849180456319901E-3</v>
      </c>
      <c r="R174">
        <v>87.3674418043706</v>
      </c>
      <c r="S174">
        <f t="shared" si="11"/>
        <v>74.262325533715014</v>
      </c>
      <c r="Z174">
        <v>1.7000000000000001E-2</v>
      </c>
      <c r="AA174">
        <v>682.86975777610803</v>
      </c>
      <c r="AB174">
        <f t="shared" si="12"/>
        <v>99.04188481159369</v>
      </c>
    </row>
    <row r="175" spans="1:28" x14ac:dyDescent="0.35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f t="shared" si="9"/>
        <v>83.93390436208476</v>
      </c>
      <c r="J175">
        <v>1.31344575046776E-2</v>
      </c>
      <c r="K175">
        <v>86.036433024890897</v>
      </c>
      <c r="L175">
        <v>9.7922195335380605E-3</v>
      </c>
      <c r="M175">
        <v>90.322750779055696</v>
      </c>
      <c r="N175">
        <f t="shared" si="10"/>
        <v>76.774338162197338</v>
      </c>
      <c r="O175">
        <v>1.0255382838059299E-2</v>
      </c>
      <c r="P175">
        <v>81.725072683364303</v>
      </c>
      <c r="Q175">
        <v>7.9903396180573093E-3</v>
      </c>
      <c r="R175">
        <v>87.446395223354699</v>
      </c>
      <c r="S175">
        <f t="shared" si="11"/>
        <v>74.329435939851493</v>
      </c>
      <c r="Z175">
        <v>1.7100000000000001E-2</v>
      </c>
      <c r="AA175">
        <v>683.40605111413197</v>
      </c>
      <c r="AB175">
        <f t="shared" si="12"/>
        <v>99.119667584084269</v>
      </c>
    </row>
    <row r="176" spans="1:28" x14ac:dyDescent="0.35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f t="shared" si="9"/>
        <v>83.998602509625513</v>
      </c>
      <c r="J176">
        <v>1.3161051158808499E-2</v>
      </c>
      <c r="K176">
        <v>86.100507416076994</v>
      </c>
      <c r="L176">
        <v>9.9180705400140502E-3</v>
      </c>
      <c r="M176">
        <v>90.350297520112093</v>
      </c>
      <c r="N176">
        <f t="shared" si="10"/>
        <v>76.797752892095275</v>
      </c>
      <c r="O176">
        <v>1.02622055813369E-2</v>
      </c>
      <c r="P176">
        <v>81.790877064486196</v>
      </c>
      <c r="Q176">
        <v>8.1168344760244194E-3</v>
      </c>
      <c r="R176">
        <v>87.523919582918495</v>
      </c>
      <c r="S176">
        <f t="shared" si="11"/>
        <v>74.395331645480724</v>
      </c>
      <c r="Z176">
        <v>1.72E-2</v>
      </c>
      <c r="AA176">
        <v>683.94097635764899</v>
      </c>
      <c r="AB176">
        <f t="shared" si="12"/>
        <v>99.197251931242604</v>
      </c>
    </row>
    <row r="177" spans="1:28" x14ac:dyDescent="0.35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f t="shared" si="9"/>
        <v>84.066180126135407</v>
      </c>
      <c r="J177">
        <v>1.3268098689073001E-2</v>
      </c>
      <c r="K177">
        <v>86.177002948673703</v>
      </c>
      <c r="L177">
        <v>9.6954243027897909E-3</v>
      </c>
      <c r="M177">
        <v>90.418500578880398</v>
      </c>
      <c r="N177">
        <f t="shared" si="10"/>
        <v>76.855725492048336</v>
      </c>
      <c r="O177">
        <v>1.0346117372255799E-2</v>
      </c>
      <c r="P177">
        <v>81.833824950854407</v>
      </c>
      <c r="Q177">
        <v>8.0786015722050294E-3</v>
      </c>
      <c r="R177">
        <v>87.610401636442802</v>
      </c>
      <c r="S177">
        <f t="shared" si="11"/>
        <v>74.46884139097638</v>
      </c>
      <c r="Z177">
        <v>1.7299999999999999E-2</v>
      </c>
      <c r="AA177">
        <v>684.47453525390597</v>
      </c>
      <c r="AB177">
        <f t="shared" si="12"/>
        <v>99.274638106485412</v>
      </c>
    </row>
    <row r="178" spans="1:28" x14ac:dyDescent="0.35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f t="shared" si="9"/>
        <v>84.110195227879586</v>
      </c>
      <c r="J178">
        <v>1.3300004115347701E-2</v>
      </c>
      <c r="K178">
        <v>86.222918432481606</v>
      </c>
      <c r="L178">
        <v>9.9141538225490603E-3</v>
      </c>
      <c r="M178">
        <v>90.500937858700098</v>
      </c>
      <c r="N178">
        <f t="shared" si="10"/>
        <v>76.925797179895085</v>
      </c>
      <c r="O178">
        <v>1.0622285729729701E-2</v>
      </c>
      <c r="P178">
        <v>81.909486177722101</v>
      </c>
      <c r="Q178">
        <v>8.1401247399181392E-3</v>
      </c>
      <c r="R178">
        <v>87.672355731236706</v>
      </c>
      <c r="S178">
        <f t="shared" si="11"/>
        <v>74.521502371551193</v>
      </c>
      <c r="Z178">
        <v>1.7399999999999999E-2</v>
      </c>
      <c r="AA178">
        <v>685.00672955015</v>
      </c>
      <c r="AB178">
        <f t="shared" si="12"/>
        <v>99.351826363229492</v>
      </c>
    </row>
    <row r="179" spans="1:28" x14ac:dyDescent="0.35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f t="shared" si="9"/>
        <v>84.176167230206119</v>
      </c>
      <c r="J179">
        <v>1.34390601035122E-2</v>
      </c>
      <c r="K179">
        <v>86.264624084275894</v>
      </c>
      <c r="L179">
        <v>1.01101251539868E-2</v>
      </c>
      <c r="M179">
        <v>90.579161245357</v>
      </c>
      <c r="N179">
        <f t="shared" si="10"/>
        <v>76.992287058553444</v>
      </c>
      <c r="O179">
        <v>1.0610889000816E-2</v>
      </c>
      <c r="P179">
        <v>81.995520064682694</v>
      </c>
      <c r="Q179">
        <v>8.2332001840418906E-3</v>
      </c>
      <c r="R179">
        <v>87.734002592348503</v>
      </c>
      <c r="S179">
        <f t="shared" si="11"/>
        <v>74.573902203496232</v>
      </c>
      <c r="Z179">
        <v>1.7500000000000002E-2</v>
      </c>
      <c r="AA179">
        <v>685.53756099362897</v>
      </c>
      <c r="AB179">
        <f t="shared" si="12"/>
        <v>99.428816954891715</v>
      </c>
    </row>
    <row r="180" spans="1:28" x14ac:dyDescent="0.35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f t="shared" si="9"/>
        <v>84.238500009218228</v>
      </c>
      <c r="J180">
        <v>1.35550902015142E-2</v>
      </c>
      <c r="K180">
        <v>86.2968549428264</v>
      </c>
      <c r="L180">
        <v>9.9292497478138207E-3</v>
      </c>
      <c r="M180">
        <v>90.662362381395496</v>
      </c>
      <c r="N180">
        <f t="shared" si="10"/>
        <v>77.063008024186175</v>
      </c>
      <c r="O180">
        <v>1.0549916964713199E-2</v>
      </c>
      <c r="P180">
        <v>82.056876604058203</v>
      </c>
      <c r="Q180">
        <v>8.2563092210990001E-3</v>
      </c>
      <c r="R180">
        <v>87.817883024876707</v>
      </c>
      <c r="S180">
        <f t="shared" si="11"/>
        <v>74.645200571145196</v>
      </c>
      <c r="Z180">
        <v>1.7600000000000001E-2</v>
      </c>
      <c r="AA180">
        <v>686.06703133158805</v>
      </c>
      <c r="AB180">
        <f t="shared" si="12"/>
        <v>99.505610134888556</v>
      </c>
    </row>
    <row r="181" spans="1:28" x14ac:dyDescent="0.35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f t="shared" si="9"/>
        <v>84.302106643016018</v>
      </c>
      <c r="J181">
        <v>1.3587923757582601E-2</v>
      </c>
      <c r="K181">
        <v>86.335117400797401</v>
      </c>
      <c r="L181">
        <v>1.0000386687301899E-2</v>
      </c>
      <c r="M181">
        <v>90.680717479907699</v>
      </c>
      <c r="N181">
        <f t="shared" si="10"/>
        <v>77.078609857921549</v>
      </c>
      <c r="O181">
        <v>1.07398514663932E-2</v>
      </c>
      <c r="P181">
        <v>82.142126904196502</v>
      </c>
      <c r="Q181">
        <v>8.2168728545926398E-3</v>
      </c>
      <c r="R181">
        <v>87.862321981133306</v>
      </c>
      <c r="S181">
        <f t="shared" si="11"/>
        <v>74.682973683963311</v>
      </c>
      <c r="Z181">
        <v>1.77E-2</v>
      </c>
      <c r="AA181">
        <v>686.59514231127605</v>
      </c>
      <c r="AB181">
        <f t="shared" si="12"/>
        <v>99.582206156637028</v>
      </c>
    </row>
    <row r="182" spans="1:28" x14ac:dyDescent="0.35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f t="shared" si="9"/>
        <v>84.362281719687147</v>
      </c>
      <c r="J182">
        <v>1.37051877324168E-2</v>
      </c>
      <c r="K182">
        <v>86.370059540752607</v>
      </c>
      <c r="L182">
        <v>1.00610145220299E-2</v>
      </c>
      <c r="M182">
        <v>90.736188662143505</v>
      </c>
      <c r="N182">
        <f t="shared" si="10"/>
        <v>77.125760362821978</v>
      </c>
      <c r="O182">
        <v>1.0835842618536101E-2</v>
      </c>
      <c r="P182">
        <v>82.187340991302506</v>
      </c>
      <c r="Q182">
        <v>8.3943837205676403E-3</v>
      </c>
      <c r="R182">
        <v>87.934228756032596</v>
      </c>
      <c r="S182">
        <f t="shared" si="11"/>
        <v>74.744094442627699</v>
      </c>
      <c r="Z182">
        <v>1.78E-2</v>
      </c>
      <c r="AA182">
        <v>687.12189567994005</v>
      </c>
      <c r="AB182">
        <f t="shared" si="12"/>
        <v>99.658605273553917</v>
      </c>
    </row>
    <row r="183" spans="1:28" x14ac:dyDescent="0.35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f t="shared" si="9"/>
        <v>84.430672273346559</v>
      </c>
      <c r="J183">
        <v>1.38760284968036E-2</v>
      </c>
      <c r="K183">
        <v>86.394362238506105</v>
      </c>
      <c r="L183">
        <v>1.03010499107108E-2</v>
      </c>
      <c r="M183">
        <v>90.805248592832498</v>
      </c>
      <c r="N183">
        <f t="shared" si="10"/>
        <v>77.184461303907625</v>
      </c>
      <c r="O183">
        <v>1.1040419356606501E-2</v>
      </c>
      <c r="P183">
        <v>82.274860310836104</v>
      </c>
      <c r="Q183">
        <v>8.4891486638612006E-3</v>
      </c>
      <c r="R183">
        <v>87.985404304034304</v>
      </c>
      <c r="S183">
        <f t="shared" si="11"/>
        <v>74.787593658429159</v>
      </c>
      <c r="Z183">
        <v>1.7899999999999999E-2</v>
      </c>
      <c r="AA183">
        <v>687.64729318482603</v>
      </c>
      <c r="AB183">
        <f t="shared" si="12"/>
        <v>99.734807739055796</v>
      </c>
    </row>
    <row r="184" spans="1:28" x14ac:dyDescent="0.35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f t="shared" si="9"/>
        <v>84.499842841467384</v>
      </c>
      <c r="J184">
        <v>1.38870812554429E-2</v>
      </c>
      <c r="K184">
        <v>86.419888351908099</v>
      </c>
      <c r="L184">
        <v>1.04704632225149E-2</v>
      </c>
      <c r="M184">
        <v>90.905857758418193</v>
      </c>
      <c r="N184">
        <f t="shared" si="10"/>
        <v>77.269979094655469</v>
      </c>
      <c r="O184">
        <v>1.1242258070065E-2</v>
      </c>
      <c r="P184">
        <v>82.335523460433706</v>
      </c>
      <c r="Q184">
        <v>8.5681358829392696E-3</v>
      </c>
      <c r="R184">
        <v>88.017455259989802</v>
      </c>
      <c r="S184">
        <f t="shared" si="11"/>
        <v>74.814836970991337</v>
      </c>
      <c r="Z184">
        <v>1.7999999999999999E-2</v>
      </c>
      <c r="AA184">
        <v>688.171336573183</v>
      </c>
      <c r="AB184">
        <f t="shared" si="12"/>
        <v>99.810813806559736</v>
      </c>
    </row>
    <row r="185" spans="1:28" x14ac:dyDescent="0.35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f t="shared" si="9"/>
        <v>84.554155147106329</v>
      </c>
      <c r="J185">
        <v>1.40446671727211E-2</v>
      </c>
      <c r="K185">
        <v>86.463979397095898</v>
      </c>
      <c r="L185">
        <v>1.02601302398336E-2</v>
      </c>
      <c r="M185">
        <v>90.975038891385495</v>
      </c>
      <c r="N185">
        <f t="shared" si="10"/>
        <v>77.328783057677668</v>
      </c>
      <c r="O185">
        <v>1.0995162666036401E-2</v>
      </c>
      <c r="P185">
        <v>82.385937970874195</v>
      </c>
      <c r="Q185">
        <v>8.7020839592262603E-3</v>
      </c>
      <c r="R185">
        <v>88.117635989615096</v>
      </c>
      <c r="S185">
        <f t="shared" si="11"/>
        <v>74.899990591172823</v>
      </c>
      <c r="Z185">
        <v>1.8100000000000002E-2</v>
      </c>
      <c r="AA185">
        <v>688.69402759225602</v>
      </c>
      <c r="AB185">
        <f t="shared" si="12"/>
        <v>99.886623729482196</v>
      </c>
    </row>
    <row r="186" spans="1:28" x14ac:dyDescent="0.35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f t="shared" si="9"/>
        <v>84.615183681158811</v>
      </c>
      <c r="J186">
        <v>1.41418439366266E-2</v>
      </c>
      <c r="K186">
        <v>86.515723468120498</v>
      </c>
      <c r="L186">
        <v>1.05830024605986E-2</v>
      </c>
      <c r="M186">
        <v>91.080465142867496</v>
      </c>
      <c r="N186">
        <f t="shared" si="10"/>
        <v>77.41839537143737</v>
      </c>
      <c r="O186">
        <v>1.0861367559376899E-2</v>
      </c>
      <c r="P186">
        <v>82.443793737468397</v>
      </c>
      <c r="Q186">
        <v>8.6956380878839799E-3</v>
      </c>
      <c r="R186">
        <v>88.215900032049305</v>
      </c>
      <c r="S186">
        <f t="shared" si="11"/>
        <v>74.983515027241907</v>
      </c>
      <c r="Z186">
        <v>1.8200000000000001E-2</v>
      </c>
      <c r="AA186">
        <v>689.21536798929401</v>
      </c>
      <c r="AB186">
        <f t="shared" si="12"/>
        <v>99.962237761240203</v>
      </c>
    </row>
    <row r="187" spans="1:28" x14ac:dyDescent="0.35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f t="shared" si="9"/>
        <v>84.674143150877228</v>
      </c>
      <c r="J187">
        <v>1.4213868819680999E-2</v>
      </c>
      <c r="K187">
        <v>86.567659866495902</v>
      </c>
      <c r="L187">
        <v>1.06177640769471E-2</v>
      </c>
      <c r="M187">
        <v>91.099584097598495</v>
      </c>
      <c r="N187">
        <f t="shared" si="10"/>
        <v>77.434646482958712</v>
      </c>
      <c r="O187">
        <v>1.1405446593474601E-2</v>
      </c>
      <c r="P187">
        <v>82.513045336876502</v>
      </c>
      <c r="Q187">
        <v>8.8538611189658695E-3</v>
      </c>
      <c r="R187">
        <v>88.271760189038602</v>
      </c>
      <c r="S187">
        <f t="shared" si="11"/>
        <v>75.030996160682804</v>
      </c>
      <c r="Z187">
        <v>1.83E-2</v>
      </c>
      <c r="AA187">
        <v>689.73535951154304</v>
      </c>
      <c r="AB187">
        <f t="shared" si="12"/>
        <v>100.03765615525037</v>
      </c>
    </row>
    <row r="188" spans="1:28" x14ac:dyDescent="0.35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f t="shared" si="9"/>
        <v>84.739284488452782</v>
      </c>
      <c r="J188">
        <v>1.4242014371313101E-2</v>
      </c>
      <c r="K188">
        <v>86.631357616619994</v>
      </c>
      <c r="L188">
        <v>1.0212574416312599E-2</v>
      </c>
      <c r="M188">
        <v>91.205269665582904</v>
      </c>
      <c r="N188">
        <f t="shared" si="10"/>
        <v>77.524479215745473</v>
      </c>
      <c r="O188">
        <v>1.1224576976065E-2</v>
      </c>
      <c r="P188">
        <v>82.551150769429697</v>
      </c>
      <c r="Q188">
        <v>8.8588931815246907E-3</v>
      </c>
      <c r="R188">
        <v>88.358546657587496</v>
      </c>
      <c r="S188">
        <f t="shared" si="11"/>
        <v>75.104764658949364</v>
      </c>
      <c r="Z188">
        <v>1.84E-2</v>
      </c>
      <c r="AA188">
        <v>690.25400390624998</v>
      </c>
      <c r="AB188">
        <f t="shared" si="12"/>
        <v>100.11287916492947</v>
      </c>
    </row>
    <row r="189" spans="1:28" x14ac:dyDescent="0.35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f t="shared" si="9"/>
        <v>84.799277224080996</v>
      </c>
      <c r="J189">
        <v>1.44505194220654E-2</v>
      </c>
      <c r="K189">
        <v>86.683948462231001</v>
      </c>
      <c r="L189">
        <v>1.08363885394852E-2</v>
      </c>
      <c r="M189">
        <v>91.289254388443595</v>
      </c>
      <c r="N189">
        <f t="shared" si="10"/>
        <v>77.595866230177052</v>
      </c>
      <c r="O189">
        <v>1.11496436292197E-2</v>
      </c>
      <c r="P189">
        <v>82.680986596021597</v>
      </c>
      <c r="Q189">
        <v>8.9480077628351605E-3</v>
      </c>
      <c r="R189">
        <v>88.396170099685193</v>
      </c>
      <c r="S189">
        <f t="shared" si="11"/>
        <v>75.136744584732412</v>
      </c>
      <c r="Z189">
        <v>1.8499999999999999E-2</v>
      </c>
      <c r="AA189">
        <v>690.77130292066295</v>
      </c>
      <c r="AB189">
        <f t="shared" si="12"/>
        <v>100.18790704369435</v>
      </c>
    </row>
    <row r="190" spans="1:28" x14ac:dyDescent="0.35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f t="shared" si="9"/>
        <v>84.856866603463118</v>
      </c>
      <c r="J190">
        <v>1.4554265252044901E-2</v>
      </c>
      <c r="K190">
        <v>86.741123109704603</v>
      </c>
      <c r="L190">
        <v>1.07233091907083E-2</v>
      </c>
      <c r="M190">
        <v>91.321854982637603</v>
      </c>
      <c r="N190">
        <f t="shared" si="10"/>
        <v>77.623576735241954</v>
      </c>
      <c r="O190">
        <v>1.1462249726339401E-2</v>
      </c>
      <c r="P190">
        <v>82.748253860455407</v>
      </c>
      <c r="Q190">
        <v>9.0070502491592808E-3</v>
      </c>
      <c r="R190">
        <v>88.479289494652306</v>
      </c>
      <c r="S190">
        <f t="shared" si="11"/>
        <v>75.207396070454465</v>
      </c>
      <c r="Z190">
        <v>1.8599999999999998E-2</v>
      </c>
      <c r="AA190">
        <v>691.28725830202904</v>
      </c>
      <c r="AB190">
        <f t="shared" si="12"/>
        <v>100.26274004496183</v>
      </c>
    </row>
    <row r="191" spans="1:28" x14ac:dyDescent="0.35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f t="shared" si="9"/>
        <v>84.915198009589375</v>
      </c>
      <c r="J191">
        <v>1.45509097189961E-2</v>
      </c>
      <c r="K191">
        <v>86.800306509509497</v>
      </c>
      <c r="L191">
        <v>1.07267765498334E-2</v>
      </c>
      <c r="M191">
        <v>91.396047688878099</v>
      </c>
      <c r="N191">
        <f t="shared" si="10"/>
        <v>77.686640535546388</v>
      </c>
      <c r="O191">
        <v>1.1479168245474999E-2</v>
      </c>
      <c r="P191">
        <v>82.771978501760202</v>
      </c>
      <c r="Q191">
        <v>9.0972344984947395E-3</v>
      </c>
      <c r="R191">
        <v>88.559609962588894</v>
      </c>
      <c r="S191">
        <f t="shared" si="11"/>
        <v>75.275668468200564</v>
      </c>
      <c r="Z191">
        <v>1.8700000000000001E-2</v>
      </c>
      <c r="AA191">
        <v>691.801871797594</v>
      </c>
      <c r="AB191">
        <f t="shared" si="12"/>
        <v>100.33737842214846</v>
      </c>
    </row>
    <row r="192" spans="1:28" x14ac:dyDescent="0.35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f t="shared" si="9"/>
        <v>84.98231217594855</v>
      </c>
      <c r="J192">
        <v>1.4739864273611399E-2</v>
      </c>
      <c r="K192">
        <v>86.872472005498395</v>
      </c>
      <c r="L192">
        <v>1.08957944817249E-2</v>
      </c>
      <c r="M192">
        <v>91.447454366805701</v>
      </c>
      <c r="N192">
        <f t="shared" si="10"/>
        <v>77.730336211784845</v>
      </c>
      <c r="O192">
        <v>1.16368069995421E-2</v>
      </c>
      <c r="P192">
        <v>82.879048030642906</v>
      </c>
      <c r="Q192">
        <v>9.2332591308344099E-3</v>
      </c>
      <c r="R192">
        <v>88.609114046613698</v>
      </c>
      <c r="S192">
        <f t="shared" si="11"/>
        <v>75.317746939621642</v>
      </c>
      <c r="Z192">
        <v>1.8800000000000001E-2</v>
      </c>
      <c r="AA192">
        <v>692.31514515460697</v>
      </c>
      <c r="AB192">
        <f t="shared" si="12"/>
        <v>100.41182242867131</v>
      </c>
    </row>
    <row r="193" spans="1:28" x14ac:dyDescent="0.35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f t="shared" si="9"/>
        <v>85.037705865272514</v>
      </c>
      <c r="J193">
        <v>1.47446295717372E-2</v>
      </c>
      <c r="K193">
        <v>86.939714455547502</v>
      </c>
      <c r="L193">
        <v>1.1076724375212401E-2</v>
      </c>
      <c r="M193">
        <v>91.510183592448996</v>
      </c>
      <c r="N193">
        <f t="shared" si="10"/>
        <v>77.783656053581652</v>
      </c>
      <c r="O193">
        <v>1.19006901159209E-2</v>
      </c>
      <c r="P193">
        <v>82.958770943161099</v>
      </c>
      <c r="Q193">
        <v>9.2692308616680492E-3</v>
      </c>
      <c r="R193">
        <v>88.670997674966699</v>
      </c>
      <c r="S193">
        <f t="shared" si="11"/>
        <v>75.370348023721689</v>
      </c>
      <c r="Z193">
        <v>1.89E-2</v>
      </c>
      <c r="AA193">
        <v>692.82708012031298</v>
      </c>
      <c r="AB193">
        <f t="shared" si="12"/>
        <v>100.48607231794684</v>
      </c>
    </row>
    <row r="194" spans="1:28" x14ac:dyDescent="0.35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f t="shared" si="9"/>
        <v>85.094066975129607</v>
      </c>
      <c r="J194">
        <v>1.48233694169228E-2</v>
      </c>
      <c r="K194">
        <v>87.007638064964297</v>
      </c>
      <c r="L194">
        <v>1.0964732805139699E-2</v>
      </c>
      <c r="M194">
        <v>91.600310170293994</v>
      </c>
      <c r="N194">
        <f t="shared" si="10"/>
        <v>77.860263644749892</v>
      </c>
      <c r="O194">
        <v>1.1541427432297E-2</v>
      </c>
      <c r="P194">
        <v>82.991458915741802</v>
      </c>
      <c r="Q194">
        <v>9.39779176907426E-3</v>
      </c>
      <c r="R194">
        <v>88.718751372600806</v>
      </c>
      <c r="S194">
        <f t="shared" si="11"/>
        <v>75.410938666710678</v>
      </c>
      <c r="Z194">
        <v>1.9E-2</v>
      </c>
      <c r="AA194">
        <v>693.33767844196097</v>
      </c>
      <c r="AB194">
        <f t="shared" si="12"/>
        <v>100.56012834339208</v>
      </c>
    </row>
    <row r="195" spans="1:28" x14ac:dyDescent="0.35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f t="shared" si="9"/>
        <v>85.166474096761775</v>
      </c>
      <c r="J195">
        <v>1.5029501292812599E-2</v>
      </c>
      <c r="K195">
        <v>87.057426807921701</v>
      </c>
      <c r="L195">
        <v>1.1074860376011301E-2</v>
      </c>
      <c r="M195">
        <v>91.649425279565307</v>
      </c>
      <c r="N195">
        <f t="shared" si="10"/>
        <v>77.902011487630503</v>
      </c>
      <c r="O195">
        <v>1.1729503162072399E-2</v>
      </c>
      <c r="P195">
        <v>83.057477514843796</v>
      </c>
      <c r="Q195">
        <v>9.48310179233087E-3</v>
      </c>
      <c r="R195">
        <v>88.792952534814106</v>
      </c>
      <c r="S195">
        <f t="shared" si="11"/>
        <v>75.474009654591981</v>
      </c>
      <c r="Z195">
        <v>1.9099999999999999E-2</v>
      </c>
      <c r="AA195">
        <v>693.84694186679701</v>
      </c>
      <c r="AB195">
        <f t="shared" si="12"/>
        <v>100.63399075842365</v>
      </c>
    </row>
    <row r="196" spans="1:28" x14ac:dyDescent="0.35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f t="shared" si="9"/>
        <v>85.217820827939221</v>
      </c>
      <c r="J196">
        <v>1.5092185200540001E-2</v>
      </c>
      <c r="K196">
        <v>87.123539334784496</v>
      </c>
      <c r="L196">
        <v>1.1330566844606999E-2</v>
      </c>
      <c r="M196">
        <v>91.691820709037302</v>
      </c>
      <c r="N196">
        <f t="shared" si="10"/>
        <v>77.938047602681706</v>
      </c>
      <c r="O196">
        <v>1.18906217656397E-2</v>
      </c>
      <c r="P196">
        <v>83.098283221410298</v>
      </c>
      <c r="Q196">
        <v>9.5493132576076299E-3</v>
      </c>
      <c r="R196">
        <v>88.893578612345607</v>
      </c>
      <c r="S196">
        <f t="shared" si="11"/>
        <v>75.559541820493763</v>
      </c>
      <c r="Z196">
        <v>1.9199999999999998E-2</v>
      </c>
      <c r="AA196">
        <v>694.35487214206898</v>
      </c>
      <c r="AB196">
        <f t="shared" si="12"/>
        <v>100.70765981645845</v>
      </c>
    </row>
    <row r="197" spans="1:28" x14ac:dyDescent="0.35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f t="shared" ref="I197:I260" si="13">+H197*0.95</f>
        <v>85.276481460948389</v>
      </c>
      <c r="J197">
        <v>1.51768932861616E-2</v>
      </c>
      <c r="K197">
        <v>87.189833504145298</v>
      </c>
      <c r="L197">
        <v>1.1247202213085099E-2</v>
      </c>
      <c r="M197">
        <v>91.794236634166296</v>
      </c>
      <c r="N197">
        <f t="shared" ref="N197:N260" si="14">+M197*0.85</f>
        <v>78.025101139041354</v>
      </c>
      <c r="O197">
        <v>1.1869003126831401E-2</v>
      </c>
      <c r="P197">
        <v>83.169366948280498</v>
      </c>
      <c r="Q197">
        <v>9.69464457711295E-3</v>
      </c>
      <c r="R197">
        <v>88.951724700675996</v>
      </c>
      <c r="S197">
        <f t="shared" ref="S197:S260" si="15">+R197*0.85</f>
        <v>75.608965995574593</v>
      </c>
      <c r="Z197">
        <v>1.9300000000000001E-2</v>
      </c>
      <c r="AA197">
        <v>694.86147101502297</v>
      </c>
      <c r="AB197">
        <f t="shared" ref="AB197:AB260" si="16">+AA197*0.1450377377</f>
        <v>100.78113577091305</v>
      </c>
    </row>
    <row r="198" spans="1:28" x14ac:dyDescent="0.35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f t="shared" si="13"/>
        <v>85.327443249924116</v>
      </c>
      <c r="J198">
        <v>1.52144752684884E-2</v>
      </c>
      <c r="K198">
        <v>87.258708065463694</v>
      </c>
      <c r="L198">
        <v>1.17447896082625E-2</v>
      </c>
      <c r="M198">
        <v>91.871589055614393</v>
      </c>
      <c r="N198">
        <f t="shared" si="14"/>
        <v>78.090850697272231</v>
      </c>
      <c r="O198">
        <v>1.20475592355583E-2</v>
      </c>
      <c r="P198">
        <v>83.236558108958207</v>
      </c>
      <c r="Q198">
        <v>9.8188360892460299E-3</v>
      </c>
      <c r="R198">
        <v>88.987132677873504</v>
      </c>
      <c r="S198">
        <f t="shared" si="15"/>
        <v>75.639062776192475</v>
      </c>
      <c r="Z198">
        <v>1.9400000000000001E-2</v>
      </c>
      <c r="AA198">
        <v>695.366740232908</v>
      </c>
      <c r="AB198">
        <f t="shared" si="16"/>
        <v>100.85441887520454</v>
      </c>
    </row>
    <row r="199" spans="1:28" x14ac:dyDescent="0.35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f t="shared" si="13"/>
        <v>85.388565487012471</v>
      </c>
      <c r="J199">
        <v>1.52701783140311E-2</v>
      </c>
      <c r="K199">
        <v>87.317124827078302</v>
      </c>
      <c r="L199">
        <v>1.17849251482457E-2</v>
      </c>
      <c r="M199">
        <v>91.901480919822205</v>
      </c>
      <c r="N199">
        <f t="shared" si="14"/>
        <v>78.11625878184887</v>
      </c>
      <c r="O199">
        <v>1.2033359295913299E-2</v>
      </c>
      <c r="P199">
        <v>83.282039968539394</v>
      </c>
      <c r="Q199">
        <v>9.8588922710218692E-3</v>
      </c>
      <c r="R199">
        <v>89.093139572828207</v>
      </c>
      <c r="S199">
        <f t="shared" si="15"/>
        <v>75.729168636903978</v>
      </c>
      <c r="Z199">
        <v>1.95E-2</v>
      </c>
      <c r="AA199">
        <v>695.87068154296901</v>
      </c>
      <c r="AB199">
        <f t="shared" si="16"/>
        <v>100.92750938274938</v>
      </c>
    </row>
    <row r="200" spans="1:28" x14ac:dyDescent="0.35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f t="shared" si="13"/>
        <v>85.445554660461823</v>
      </c>
      <c r="J200">
        <v>1.5426239894278101E-2</v>
      </c>
      <c r="K200">
        <v>87.392816324499805</v>
      </c>
      <c r="L200">
        <v>1.1615377898070999E-2</v>
      </c>
      <c r="M200">
        <v>91.993380433319004</v>
      </c>
      <c r="N200">
        <f t="shared" si="14"/>
        <v>78.194373368321152</v>
      </c>
      <c r="O200">
        <v>1.21495689296148E-2</v>
      </c>
      <c r="P200">
        <v>83.349248041162895</v>
      </c>
      <c r="Q200">
        <v>1.0033335667032E-2</v>
      </c>
      <c r="R200">
        <v>89.153301001366899</v>
      </c>
      <c r="S200">
        <f t="shared" si="15"/>
        <v>75.780305851161856</v>
      </c>
      <c r="Z200">
        <v>1.9599999999999999E-2</v>
      </c>
      <c r="AA200">
        <v>696.37329669245401</v>
      </c>
      <c r="AB200">
        <f t="shared" si="16"/>
        <v>101.00040754696442</v>
      </c>
    </row>
    <row r="201" spans="1:28" x14ac:dyDescent="0.35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f t="shared" si="13"/>
        <v>85.533643111783334</v>
      </c>
      <c r="J201">
        <v>1.55301287340417E-2</v>
      </c>
      <c r="K201">
        <v>87.448564544121098</v>
      </c>
      <c r="L201">
        <v>1.1448617993351199E-2</v>
      </c>
      <c r="M201">
        <v>92.035798412052102</v>
      </c>
      <c r="N201">
        <f t="shared" si="14"/>
        <v>78.230428650244292</v>
      </c>
      <c r="O201">
        <v>1.2002714264600501E-2</v>
      </c>
      <c r="P201">
        <v>83.456920762779205</v>
      </c>
      <c r="Q201">
        <v>1.00757897283567E-2</v>
      </c>
      <c r="R201">
        <v>89.201443673754497</v>
      </c>
      <c r="S201">
        <f t="shared" si="15"/>
        <v>75.821227122691326</v>
      </c>
      <c r="Z201">
        <v>1.9699999999999999E-2</v>
      </c>
      <c r="AA201">
        <v>696.87458742861099</v>
      </c>
      <c r="AB201">
        <f t="shared" si="16"/>
        <v>101.0731136212666</v>
      </c>
    </row>
    <row r="202" spans="1:28" x14ac:dyDescent="0.35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f t="shared" si="13"/>
        <v>85.592331602451821</v>
      </c>
      <c r="J202">
        <v>1.5518717371491001E-2</v>
      </c>
      <c r="K202">
        <v>87.509919640262893</v>
      </c>
      <c r="L202">
        <v>1.1661864050498299E-2</v>
      </c>
      <c r="M202">
        <v>92.135421047465897</v>
      </c>
      <c r="N202">
        <f t="shared" si="14"/>
        <v>78.315107890346013</v>
      </c>
      <c r="O202">
        <v>1.22219457290892E-2</v>
      </c>
      <c r="P202">
        <v>83.503710479502502</v>
      </c>
      <c r="Q202">
        <v>1.0095202161280899E-2</v>
      </c>
      <c r="R202">
        <v>89.2685700053066</v>
      </c>
      <c r="S202">
        <f t="shared" si="15"/>
        <v>75.878284504510603</v>
      </c>
      <c r="Z202">
        <v>1.9800000000000002E-2</v>
      </c>
      <c r="AA202">
        <v>697.37455549868503</v>
      </c>
      <c r="AB202">
        <f t="shared" si="16"/>
        <v>101.14562785907238</v>
      </c>
    </row>
    <row r="203" spans="1:28" x14ac:dyDescent="0.35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f t="shared" si="13"/>
        <v>85.643204753420591</v>
      </c>
      <c r="J203">
        <v>1.5665787656108099E-2</v>
      </c>
      <c r="K203">
        <v>87.570446660310694</v>
      </c>
      <c r="L203">
        <v>1.1867228489815499E-2</v>
      </c>
      <c r="M203">
        <v>92.165828726020806</v>
      </c>
      <c r="N203">
        <f t="shared" si="14"/>
        <v>78.340954417117686</v>
      </c>
      <c r="O203">
        <v>1.24585163597967E-2</v>
      </c>
      <c r="P203">
        <v>83.583261453904996</v>
      </c>
      <c r="Q203">
        <v>1.02719660011055E-2</v>
      </c>
      <c r="R203">
        <v>89.331631832550599</v>
      </c>
      <c r="S203">
        <f t="shared" si="15"/>
        <v>75.931887057668007</v>
      </c>
      <c r="Z203">
        <v>1.9900000000000001E-2</v>
      </c>
      <c r="AA203">
        <v>697.87320264992604</v>
      </c>
      <c r="AB203">
        <f t="shared" si="16"/>
        <v>101.21795051379893</v>
      </c>
    </row>
    <row r="204" spans="1:28" x14ac:dyDescent="0.35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f t="shared" si="13"/>
        <v>85.701738760705581</v>
      </c>
      <c r="J204">
        <v>1.5759179689864702E-2</v>
      </c>
      <c r="K204">
        <v>87.616474335073207</v>
      </c>
      <c r="L204">
        <v>1.21483924716795E-2</v>
      </c>
      <c r="M204">
        <v>92.228050593289893</v>
      </c>
      <c r="N204">
        <f t="shared" si="14"/>
        <v>78.393843004296414</v>
      </c>
      <c r="O204">
        <v>1.2429204177146399E-2</v>
      </c>
      <c r="P204">
        <v>83.613218147238499</v>
      </c>
      <c r="Q204">
        <v>1.0426289094309499E-2</v>
      </c>
      <c r="R204">
        <v>89.400409897476194</v>
      </c>
      <c r="S204">
        <f t="shared" si="15"/>
        <v>75.990348412854757</v>
      </c>
      <c r="Z204">
        <v>0.02</v>
      </c>
      <c r="AA204">
        <v>698.37053062957796</v>
      </c>
      <c r="AB204">
        <f t="shared" si="16"/>
        <v>101.29008183886255</v>
      </c>
    </row>
    <row r="205" spans="1:28" x14ac:dyDescent="0.35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f t="shared" si="13"/>
        <v>85.755762359693335</v>
      </c>
      <c r="J205">
        <v>1.5796292331163701E-2</v>
      </c>
      <c r="K205">
        <v>87.682290357270105</v>
      </c>
      <c r="L205">
        <v>1.1872394557455399E-2</v>
      </c>
      <c r="M205">
        <v>92.308520450081105</v>
      </c>
      <c r="N205">
        <f t="shared" si="14"/>
        <v>78.462242382568931</v>
      </c>
      <c r="O205">
        <v>1.2252832148812899E-2</v>
      </c>
      <c r="P205">
        <v>83.661349544995502</v>
      </c>
      <c r="Q205">
        <v>1.0395782367180801E-2</v>
      </c>
      <c r="R205">
        <v>89.489332908511599</v>
      </c>
      <c r="S205">
        <f t="shared" si="15"/>
        <v>76.065932972234862</v>
      </c>
      <c r="Z205">
        <v>2.01E-2</v>
      </c>
      <c r="AA205">
        <v>698.86654118489105</v>
      </c>
      <c r="AB205">
        <f t="shared" si="16"/>
        <v>101.36202208768047</v>
      </c>
    </row>
    <row r="206" spans="1:28" x14ac:dyDescent="0.35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f t="shared" si="13"/>
        <v>85.81696310473076</v>
      </c>
      <c r="J206">
        <v>1.57768846625761E-2</v>
      </c>
      <c r="K206">
        <v>87.733810046385301</v>
      </c>
      <c r="L206">
        <v>1.2221556334333099E-2</v>
      </c>
      <c r="M206">
        <v>92.377357706816994</v>
      </c>
      <c r="N206">
        <f t="shared" si="14"/>
        <v>78.520754050794437</v>
      </c>
      <c r="O206">
        <v>1.2038095887134399E-2</v>
      </c>
      <c r="P206">
        <v>83.773250253062699</v>
      </c>
      <c r="Q206">
        <v>1.0488716505181499E-2</v>
      </c>
      <c r="R206">
        <v>89.531528213291594</v>
      </c>
      <c r="S206">
        <f t="shared" si="15"/>
        <v>76.101798981297847</v>
      </c>
      <c r="Z206">
        <v>2.0199999999999999E-2</v>
      </c>
      <c r="AA206">
        <v>699.36123606311105</v>
      </c>
      <c r="AB206">
        <f t="shared" si="16"/>
        <v>101.43377151366929</v>
      </c>
    </row>
    <row r="207" spans="1:28" x14ac:dyDescent="0.35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f t="shared" si="13"/>
        <v>85.880957213244741</v>
      </c>
      <c r="J207">
        <v>1.6010969913406899E-2</v>
      </c>
      <c r="K207">
        <v>87.799882505049993</v>
      </c>
      <c r="L207">
        <v>1.23368260946198E-2</v>
      </c>
      <c r="M207">
        <v>92.4579149419949</v>
      </c>
      <c r="N207">
        <f t="shared" si="14"/>
        <v>78.589227700695659</v>
      </c>
      <c r="O207">
        <v>1.25658412576534E-2</v>
      </c>
      <c r="P207">
        <v>83.823614027665897</v>
      </c>
      <c r="Q207">
        <v>1.07138881387213E-2</v>
      </c>
      <c r="R207">
        <v>89.600046961714895</v>
      </c>
      <c r="S207">
        <f t="shared" si="15"/>
        <v>76.160039917457652</v>
      </c>
      <c r="Z207">
        <v>2.0299999999999999E-2</v>
      </c>
      <c r="AA207">
        <v>699.85461701148404</v>
      </c>
      <c r="AB207">
        <f t="shared" si="16"/>
        <v>101.50533037024559</v>
      </c>
    </row>
    <row r="208" spans="1:28" x14ac:dyDescent="0.35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f t="shared" si="13"/>
        <v>85.936642141734453</v>
      </c>
      <c r="J208">
        <v>1.59351286348604E-2</v>
      </c>
      <c r="K208">
        <v>87.859776447567796</v>
      </c>
      <c r="L208">
        <v>1.2357804594812401E-2</v>
      </c>
      <c r="M208">
        <v>92.509268065427506</v>
      </c>
      <c r="N208">
        <f t="shared" si="14"/>
        <v>78.632877855613373</v>
      </c>
      <c r="O208">
        <v>1.2320111186981E-2</v>
      </c>
      <c r="P208">
        <v>83.849055231469706</v>
      </c>
      <c r="Q208">
        <v>1.06398146035586E-2</v>
      </c>
      <c r="R208">
        <v>89.624591832391204</v>
      </c>
      <c r="S208">
        <f t="shared" si="15"/>
        <v>76.180903057532518</v>
      </c>
      <c r="Z208">
        <v>2.0400000000000001E-2</v>
      </c>
      <c r="AA208">
        <v>700.34668577725904</v>
      </c>
      <c r="AB208">
        <f t="shared" si="16"/>
        <v>101.57669891082642</v>
      </c>
    </row>
    <row r="209" spans="1:28" x14ac:dyDescent="0.35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f t="shared" si="13"/>
        <v>86.00268252195211</v>
      </c>
      <c r="J209">
        <v>1.60294011160966E-2</v>
      </c>
      <c r="K209">
        <v>87.919296420236805</v>
      </c>
      <c r="L209">
        <v>1.2547235678003E-2</v>
      </c>
      <c r="M209">
        <v>92.584351467480303</v>
      </c>
      <c r="N209">
        <f t="shared" si="14"/>
        <v>78.696698747358255</v>
      </c>
      <c r="O209">
        <v>1.25263246277741E-2</v>
      </c>
      <c r="P209">
        <v>83.906068219431305</v>
      </c>
      <c r="Q209">
        <v>1.08043854620017E-2</v>
      </c>
      <c r="R209">
        <v>89.740624692549702</v>
      </c>
      <c r="S209">
        <f t="shared" si="15"/>
        <v>76.279530988667247</v>
      </c>
      <c r="Z209">
        <v>2.0500000000000001E-2</v>
      </c>
      <c r="AA209">
        <v>700.83744410768202</v>
      </c>
      <c r="AB209">
        <f t="shared" si="16"/>
        <v>101.64787738882839</v>
      </c>
    </row>
    <row r="210" spans="1:28" x14ac:dyDescent="0.35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f t="shared" si="13"/>
        <v>86.074076637790398</v>
      </c>
      <c r="J210">
        <v>1.6082916995817799E-2</v>
      </c>
      <c r="K210">
        <v>87.966670386455405</v>
      </c>
      <c r="L210">
        <v>1.26361990225498E-2</v>
      </c>
      <c r="M210">
        <v>92.616715294433106</v>
      </c>
      <c r="N210">
        <f t="shared" si="14"/>
        <v>78.724208000268135</v>
      </c>
      <c r="O210">
        <v>1.25214504256331E-2</v>
      </c>
      <c r="P210">
        <v>83.991473545739495</v>
      </c>
      <c r="Q210">
        <v>1.0886373677558001E-2</v>
      </c>
      <c r="R210">
        <v>89.775435114328801</v>
      </c>
      <c r="S210">
        <f t="shared" si="15"/>
        <v>76.309119847179474</v>
      </c>
      <c r="Z210">
        <v>2.06E-2</v>
      </c>
      <c r="AA210">
        <v>701.32689374999995</v>
      </c>
      <c r="AB210">
        <f t="shared" si="16"/>
        <v>101.71886605766827</v>
      </c>
    </row>
    <row r="211" spans="1:28" x14ac:dyDescent="0.35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f t="shared" si="13"/>
        <v>86.122090579905958</v>
      </c>
      <c r="J211">
        <v>1.62073181637967E-2</v>
      </c>
      <c r="K211">
        <v>88.029286295230804</v>
      </c>
      <c r="L211">
        <v>1.27904314176694E-2</v>
      </c>
      <c r="M211">
        <v>92.709175720798996</v>
      </c>
      <c r="N211">
        <f t="shared" si="14"/>
        <v>78.802799362679139</v>
      </c>
      <c r="O211">
        <v>1.2466725077996101E-2</v>
      </c>
      <c r="P211">
        <v>84.034714572501699</v>
      </c>
      <c r="Q211">
        <v>1.0840734679098501E-2</v>
      </c>
      <c r="R211">
        <v>89.874076856886006</v>
      </c>
      <c r="S211">
        <f t="shared" si="15"/>
        <v>76.3929653283531</v>
      </c>
      <c r="Z211">
        <v>2.07E-2</v>
      </c>
      <c r="AA211">
        <v>701.81503645146097</v>
      </c>
      <c r="AB211">
        <f t="shared" si="16"/>
        <v>101.78966517076293</v>
      </c>
    </row>
    <row r="212" spans="1:28" x14ac:dyDescent="0.35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f t="shared" si="13"/>
        <v>86.19124088791078</v>
      </c>
      <c r="J212">
        <v>1.6239147338306E-2</v>
      </c>
      <c r="K212">
        <v>88.099971939103199</v>
      </c>
      <c r="L212">
        <v>1.28158823424843E-2</v>
      </c>
      <c r="M212">
        <v>92.787559770941101</v>
      </c>
      <c r="N212">
        <f t="shared" si="14"/>
        <v>78.86942580529994</v>
      </c>
      <c r="O212">
        <v>1.2807257325481301E-2</v>
      </c>
      <c r="P212">
        <v>84.126963599545107</v>
      </c>
      <c r="Q212">
        <v>1.09452671674687E-2</v>
      </c>
      <c r="R212">
        <v>89.909741331928203</v>
      </c>
      <c r="S212">
        <f t="shared" si="15"/>
        <v>76.42328013213897</v>
      </c>
      <c r="Z212">
        <v>2.0799999999999999E-2</v>
      </c>
      <c r="AA212">
        <v>702.30187395931205</v>
      </c>
      <c r="AB212">
        <f t="shared" si="16"/>
        <v>101.86027498152916</v>
      </c>
    </row>
    <row r="213" spans="1:28" x14ac:dyDescent="0.35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f t="shared" si="13"/>
        <v>86.248346557026466</v>
      </c>
      <c r="J213">
        <v>1.6413044503148601E-2</v>
      </c>
      <c r="K213">
        <v>88.170914019443401</v>
      </c>
      <c r="L213">
        <v>1.29129100119105E-2</v>
      </c>
      <c r="M213">
        <v>92.838955174238293</v>
      </c>
      <c r="N213">
        <f t="shared" si="14"/>
        <v>78.913111898102542</v>
      </c>
      <c r="O213">
        <v>1.27813532906427E-2</v>
      </c>
      <c r="P213">
        <v>84.176972223286398</v>
      </c>
      <c r="Q213">
        <v>1.10984217902108E-2</v>
      </c>
      <c r="R213">
        <v>89.945645392869196</v>
      </c>
      <c r="S213">
        <f t="shared" si="15"/>
        <v>76.45379858393882</v>
      </c>
      <c r="Z213">
        <v>2.0899999999999998E-2</v>
      </c>
      <c r="AA213">
        <v>702.78740802079903</v>
      </c>
      <c r="AB213">
        <f t="shared" si="16"/>
        <v>101.93069574338352</v>
      </c>
    </row>
    <row r="214" spans="1:28" x14ac:dyDescent="0.35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f t="shared" si="13"/>
        <v>86.309585289781054</v>
      </c>
      <c r="J214">
        <v>1.6358105993519199E-2</v>
      </c>
      <c r="K214">
        <v>88.227111002883404</v>
      </c>
      <c r="L214">
        <v>1.2964060715481099E-2</v>
      </c>
      <c r="M214">
        <v>92.889609270577694</v>
      </c>
      <c r="N214">
        <f t="shared" si="14"/>
        <v>78.956167879991042</v>
      </c>
      <c r="O214">
        <v>1.2825174951157E-2</v>
      </c>
      <c r="P214">
        <v>84.214440639214303</v>
      </c>
      <c r="Q214">
        <v>1.1143364031989801E-2</v>
      </c>
      <c r="R214">
        <v>90.054284914053994</v>
      </c>
      <c r="S214">
        <f t="shared" si="15"/>
        <v>76.546142176945892</v>
      </c>
      <c r="Z214">
        <v>2.1000000000000001E-2</v>
      </c>
      <c r="AA214">
        <v>703.27164038317096</v>
      </c>
      <c r="AB214">
        <f t="shared" si="16"/>
        <v>102.00092770974308</v>
      </c>
    </row>
    <row r="215" spans="1:28" x14ac:dyDescent="0.35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f t="shared" si="13"/>
        <v>86.363039073009716</v>
      </c>
      <c r="J215">
        <v>1.65019840676883E-2</v>
      </c>
      <c r="K215">
        <v>88.2905630013924</v>
      </c>
      <c r="L215">
        <v>1.3197488289801501E-2</v>
      </c>
      <c r="M215">
        <v>92.968027144611398</v>
      </c>
      <c r="N215">
        <f t="shared" si="14"/>
        <v>79.022823072919692</v>
      </c>
      <c r="O215">
        <v>1.2831621091938901E-2</v>
      </c>
      <c r="P215">
        <v>84.345511037849903</v>
      </c>
      <c r="Q215">
        <v>1.13121298154531E-2</v>
      </c>
      <c r="R215">
        <v>90.100406608917993</v>
      </c>
      <c r="S215">
        <f t="shared" si="15"/>
        <v>76.585345617580288</v>
      </c>
      <c r="Z215">
        <v>2.1100000000000001E-2</v>
      </c>
      <c r="AA215">
        <v>703.75457279367299</v>
      </c>
      <c r="AB215">
        <f t="shared" si="16"/>
        <v>102.0709711340243</v>
      </c>
    </row>
    <row r="216" spans="1:28" x14ac:dyDescent="0.35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f t="shared" si="13"/>
        <v>86.421709836076857</v>
      </c>
      <c r="J216">
        <v>1.64275311219861E-2</v>
      </c>
      <c r="K216">
        <v>88.344580274855801</v>
      </c>
      <c r="L216">
        <v>1.33394609090781E-2</v>
      </c>
      <c r="M216">
        <v>92.998316439545604</v>
      </c>
      <c r="N216">
        <f t="shared" si="14"/>
        <v>79.048568973613769</v>
      </c>
      <c r="O216">
        <v>1.31878825958549E-2</v>
      </c>
      <c r="P216">
        <v>84.409875084920699</v>
      </c>
      <c r="Q216">
        <v>1.13508834948384E-2</v>
      </c>
      <c r="R216">
        <v>90.1611965981091</v>
      </c>
      <c r="S216">
        <f t="shared" si="15"/>
        <v>76.63701710839274</v>
      </c>
      <c r="Z216">
        <v>2.12E-2</v>
      </c>
      <c r="AA216">
        <v>704.23620699955404</v>
      </c>
      <c r="AB216">
        <f t="shared" si="16"/>
        <v>102.14082626964422</v>
      </c>
    </row>
    <row r="217" spans="1:28" x14ac:dyDescent="0.35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f t="shared" si="13"/>
        <v>86.476042401831805</v>
      </c>
      <c r="J217">
        <v>1.6694936498026901E-2</v>
      </c>
      <c r="K217">
        <v>88.407880014212097</v>
      </c>
      <c r="L217">
        <v>1.3506311060744401E-2</v>
      </c>
      <c r="M217">
        <v>93.098356236289206</v>
      </c>
      <c r="N217">
        <f t="shared" si="14"/>
        <v>79.133602800845821</v>
      </c>
      <c r="O217">
        <v>1.3091018526818E-2</v>
      </c>
      <c r="P217">
        <v>84.420126542735403</v>
      </c>
      <c r="Q217">
        <v>1.13887894661406E-2</v>
      </c>
      <c r="R217">
        <v>90.202797166128306</v>
      </c>
      <c r="S217">
        <f t="shared" si="15"/>
        <v>76.672377591209056</v>
      </c>
      <c r="Z217">
        <v>2.1299999999999999E-2</v>
      </c>
      <c r="AA217">
        <v>704.71654474805996</v>
      </c>
      <c r="AB217">
        <f t="shared" si="16"/>
        <v>102.21049337001944</v>
      </c>
    </row>
    <row r="218" spans="1:28" x14ac:dyDescent="0.35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f t="shared" si="13"/>
        <v>86.537174768978105</v>
      </c>
      <c r="J218">
        <v>1.6782326487242601E-2</v>
      </c>
      <c r="K218">
        <v>88.464210558312303</v>
      </c>
      <c r="L218">
        <v>1.34005125638192E-2</v>
      </c>
      <c r="M218">
        <v>93.1541600201259</v>
      </c>
      <c r="N218">
        <f t="shared" si="14"/>
        <v>79.181036017107019</v>
      </c>
      <c r="O218">
        <v>1.3338988854897101E-2</v>
      </c>
      <c r="P218">
        <v>84.472860808408598</v>
      </c>
      <c r="Q218">
        <v>1.15351934335138E-2</v>
      </c>
      <c r="R218">
        <v>90.249753183652004</v>
      </c>
      <c r="S218">
        <f t="shared" si="15"/>
        <v>76.7122902061042</v>
      </c>
      <c r="Z218">
        <v>2.1399999999999999E-2</v>
      </c>
      <c r="AA218">
        <v>705.19558778643898</v>
      </c>
      <c r="AB218">
        <f t="shared" si="16"/>
        <v>102.27997268856686</v>
      </c>
    </row>
    <row r="219" spans="1:28" x14ac:dyDescent="0.35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f t="shared" si="13"/>
        <v>86.595825271929328</v>
      </c>
      <c r="J219">
        <v>1.6741498351702799E-2</v>
      </c>
      <c r="K219">
        <v>88.519611520216699</v>
      </c>
      <c r="L219">
        <v>1.34443352925268E-2</v>
      </c>
      <c r="M219">
        <v>93.215040206361195</v>
      </c>
      <c r="N219">
        <f t="shared" si="14"/>
        <v>79.232784175407019</v>
      </c>
      <c r="O219">
        <v>1.3306612589545999E-2</v>
      </c>
      <c r="P219">
        <v>84.555932286195997</v>
      </c>
      <c r="Q219">
        <v>1.1569437703516001E-2</v>
      </c>
      <c r="R219">
        <v>90.342394004106495</v>
      </c>
      <c r="S219">
        <f t="shared" si="15"/>
        <v>76.791034903490512</v>
      </c>
      <c r="Z219">
        <v>2.1499999999999998E-2</v>
      </c>
      <c r="AA219">
        <v>705.67333786193694</v>
      </c>
      <c r="AB219">
        <f t="shared" si="16"/>
        <v>102.34926447870309</v>
      </c>
    </row>
    <row r="220" spans="1:28" x14ac:dyDescent="0.35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f t="shared" si="13"/>
        <v>86.649018206166105</v>
      </c>
      <c r="J220">
        <v>1.6780321591123401E-2</v>
      </c>
      <c r="K220">
        <v>88.585256584768302</v>
      </c>
      <c r="L220">
        <v>1.3635339660285E-2</v>
      </c>
      <c r="M220">
        <v>93.295949773743303</v>
      </c>
      <c r="N220">
        <f t="shared" si="14"/>
        <v>79.301557307681804</v>
      </c>
      <c r="O220">
        <v>1.34609184464911E-2</v>
      </c>
      <c r="P220">
        <v>84.605653406858593</v>
      </c>
      <c r="Q220">
        <v>1.15827900911306E-2</v>
      </c>
      <c r="R220">
        <v>90.420735774384099</v>
      </c>
      <c r="S220">
        <f t="shared" si="15"/>
        <v>76.857625408226482</v>
      </c>
      <c r="Z220">
        <v>2.1600000000000001E-2</v>
      </c>
      <c r="AA220">
        <v>706.14979672180198</v>
      </c>
      <c r="AB220">
        <f t="shared" si="16"/>
        <v>102.41836899384504</v>
      </c>
    </row>
    <row r="221" spans="1:28" x14ac:dyDescent="0.35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f t="shared" si="13"/>
        <v>86.706227708375621</v>
      </c>
      <c r="J221">
        <v>1.6810547514186501E-2</v>
      </c>
      <c r="K221">
        <v>88.641432198502599</v>
      </c>
      <c r="L221">
        <v>1.35167844370705E-2</v>
      </c>
      <c r="M221">
        <v>93.362292518473197</v>
      </c>
      <c r="N221">
        <f t="shared" si="14"/>
        <v>79.357948640702219</v>
      </c>
      <c r="O221">
        <v>1.34614197636679E-2</v>
      </c>
      <c r="P221">
        <v>84.695250077068394</v>
      </c>
      <c r="Q221">
        <v>1.1678354284397501E-2</v>
      </c>
      <c r="R221">
        <v>90.431939938479005</v>
      </c>
      <c r="S221">
        <f t="shared" si="15"/>
        <v>76.86714894770715</v>
      </c>
      <c r="Z221">
        <v>2.1700000000000001E-2</v>
      </c>
      <c r="AA221">
        <v>706.62496611328095</v>
      </c>
      <c r="AB221">
        <f t="shared" si="16"/>
        <v>102.48728648740943</v>
      </c>
    </row>
    <row r="222" spans="1:28" x14ac:dyDescent="0.35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f t="shared" si="13"/>
        <v>86.76673454444412</v>
      </c>
      <c r="J222">
        <v>1.6918035927340001E-2</v>
      </c>
      <c r="K222">
        <v>88.7030704432444</v>
      </c>
      <c r="L222">
        <v>1.38090722589645E-2</v>
      </c>
      <c r="M222">
        <v>93.426958161910903</v>
      </c>
      <c r="N222">
        <f t="shared" si="14"/>
        <v>79.412914437624266</v>
      </c>
      <c r="O222">
        <v>1.3530732836352701E-2</v>
      </c>
      <c r="P222">
        <v>84.6956390518219</v>
      </c>
      <c r="Q222">
        <v>1.1691838555734101E-2</v>
      </c>
      <c r="R222">
        <v>90.520431694896402</v>
      </c>
      <c r="S222">
        <f t="shared" si="15"/>
        <v>76.942366940661941</v>
      </c>
      <c r="Z222">
        <v>2.18E-2</v>
      </c>
      <c r="AA222">
        <v>707.09884778362095</v>
      </c>
      <c r="AB222">
        <f t="shared" si="16"/>
        <v>102.55601721281305</v>
      </c>
    </row>
    <row r="223" spans="1:28" x14ac:dyDescent="0.35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f t="shared" si="13"/>
        <v>86.822910780743854</v>
      </c>
      <c r="J223">
        <v>1.6922843943843299E-2</v>
      </c>
      <c r="K223">
        <v>88.753815480529695</v>
      </c>
      <c r="L223">
        <v>1.38703622137933E-2</v>
      </c>
      <c r="M223">
        <v>93.496308414336298</v>
      </c>
      <c r="N223">
        <f t="shared" si="14"/>
        <v>79.471862152185849</v>
      </c>
      <c r="O223">
        <v>1.3763641165135501E-2</v>
      </c>
      <c r="P223">
        <v>84.792183713099405</v>
      </c>
      <c r="Q223">
        <v>1.17664457036775E-2</v>
      </c>
      <c r="R223">
        <v>90.599128616035799</v>
      </c>
      <c r="S223">
        <f t="shared" si="15"/>
        <v>77.009259323630431</v>
      </c>
      <c r="Z223">
        <v>2.1899999999999999E-2</v>
      </c>
      <c r="AA223">
        <v>707.57144348007</v>
      </c>
      <c r="AB223">
        <f t="shared" si="16"/>
        <v>102.62456142347277</v>
      </c>
    </row>
    <row r="224" spans="1:28" x14ac:dyDescent="0.35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f t="shared" si="13"/>
        <v>86.881021858109946</v>
      </c>
      <c r="J224">
        <v>1.7074057550605301E-2</v>
      </c>
      <c r="K224">
        <v>88.803256965770203</v>
      </c>
      <c r="L224">
        <v>1.3998606134467999E-2</v>
      </c>
      <c r="M224">
        <v>93.549383737583199</v>
      </c>
      <c r="N224">
        <f t="shared" si="14"/>
        <v>79.516976176945718</v>
      </c>
      <c r="O224">
        <v>1.3758120163298001E-2</v>
      </c>
      <c r="P224">
        <v>84.868921667183301</v>
      </c>
      <c r="Q224">
        <v>1.1889256413211801E-2</v>
      </c>
      <c r="R224">
        <v>90.657877897099894</v>
      </c>
      <c r="S224">
        <f t="shared" si="15"/>
        <v>77.059196212534914</v>
      </c>
      <c r="Z224">
        <v>2.1999999999999999E-2</v>
      </c>
      <c r="AA224">
        <v>708.04275494987303</v>
      </c>
      <c r="AB224">
        <f t="shared" si="16"/>
        <v>102.69291937280506</v>
      </c>
    </row>
    <row r="225" spans="1:28" x14ac:dyDescent="0.35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f t="shared" si="13"/>
        <v>86.93534429380685</v>
      </c>
      <c r="J225">
        <v>1.7255510083525799E-2</v>
      </c>
      <c r="K225">
        <v>88.874148293059605</v>
      </c>
      <c r="L225">
        <v>1.4061500481404801E-2</v>
      </c>
      <c r="M225">
        <v>93.597295280044804</v>
      </c>
      <c r="N225">
        <f t="shared" si="14"/>
        <v>79.557700988038079</v>
      </c>
      <c r="O225">
        <v>1.38788286930517E-2</v>
      </c>
      <c r="P225">
        <v>84.9242378232492</v>
      </c>
      <c r="Q225">
        <v>1.19176144726691E-2</v>
      </c>
      <c r="R225">
        <v>90.724541968800096</v>
      </c>
      <c r="S225">
        <f t="shared" si="15"/>
        <v>77.115860673480086</v>
      </c>
      <c r="Z225">
        <v>2.2100000000000002E-2</v>
      </c>
      <c r="AA225">
        <v>708.51278394027895</v>
      </c>
      <c r="AB225">
        <f t="shared" si="16"/>
        <v>102.76109131422696</v>
      </c>
    </row>
    <row r="226" spans="1:28" x14ac:dyDescent="0.35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f t="shared" si="13"/>
        <v>86.976652137566845</v>
      </c>
      <c r="J226">
        <v>1.7210500730928901E-2</v>
      </c>
      <c r="K226">
        <v>88.935522087693897</v>
      </c>
      <c r="L226">
        <v>1.4057680708800899E-2</v>
      </c>
      <c r="M226">
        <v>93.666121262150298</v>
      </c>
      <c r="N226">
        <f t="shared" si="14"/>
        <v>79.616203072827759</v>
      </c>
      <c r="O226">
        <v>1.38703583200237E-2</v>
      </c>
      <c r="P226">
        <v>84.985735295506402</v>
      </c>
      <c r="Q226">
        <v>1.19818389166055E-2</v>
      </c>
      <c r="R226">
        <v>90.782958648263403</v>
      </c>
      <c r="S226">
        <f t="shared" si="15"/>
        <v>77.165514851023886</v>
      </c>
      <c r="Z226">
        <v>2.2200000000000001E-2</v>
      </c>
      <c r="AA226">
        <v>708.98153219853498</v>
      </c>
      <c r="AB226">
        <f t="shared" si="16"/>
        <v>102.82907750115523</v>
      </c>
    </row>
    <row r="227" spans="1:28" x14ac:dyDescent="0.35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f t="shared" si="13"/>
        <v>87.048904775815501</v>
      </c>
      <c r="J227">
        <v>1.7321268447348701E-2</v>
      </c>
      <c r="K227">
        <v>88.986614382696104</v>
      </c>
      <c r="L227">
        <v>1.4122297079421199E-2</v>
      </c>
      <c r="M227">
        <v>93.710162787680503</v>
      </c>
      <c r="N227">
        <f t="shared" si="14"/>
        <v>79.653638369528423</v>
      </c>
      <c r="O227">
        <v>1.4015709976737799E-2</v>
      </c>
      <c r="P227">
        <v>85.063905127668306</v>
      </c>
      <c r="Q227">
        <v>1.21121571984393E-2</v>
      </c>
      <c r="R227">
        <v>90.823603691344701</v>
      </c>
      <c r="S227">
        <f t="shared" si="15"/>
        <v>77.200063137642999</v>
      </c>
      <c r="Z227">
        <v>2.23E-2</v>
      </c>
      <c r="AA227">
        <v>709.44900147188696</v>
      </c>
      <c r="AB227">
        <f t="shared" si="16"/>
        <v>102.89687818700645</v>
      </c>
    </row>
    <row r="228" spans="1:28" x14ac:dyDescent="0.35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f t="shared" si="13"/>
        <v>87.101150549634966</v>
      </c>
      <c r="J228">
        <v>1.7375588680223399E-2</v>
      </c>
      <c r="K228">
        <v>89.039694060323896</v>
      </c>
      <c r="L228">
        <v>1.4227201441519E-2</v>
      </c>
      <c r="M228">
        <v>93.798009071499706</v>
      </c>
      <c r="N228">
        <f t="shared" si="14"/>
        <v>79.728307710774743</v>
      </c>
      <c r="O228">
        <v>1.39951356504528E-2</v>
      </c>
      <c r="P228">
        <v>85.0942226091789</v>
      </c>
      <c r="Q228">
        <v>1.2081072213251901E-2</v>
      </c>
      <c r="R228">
        <v>90.908374819685307</v>
      </c>
      <c r="S228">
        <f t="shared" si="15"/>
        <v>77.272118596732511</v>
      </c>
      <c r="Z228">
        <v>2.24E-2</v>
      </c>
      <c r="AA228">
        <v>709.91519350758404</v>
      </c>
      <c r="AB228">
        <f t="shared" si="16"/>
        <v>102.96449362519772</v>
      </c>
    </row>
    <row r="229" spans="1:28" x14ac:dyDescent="0.35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f t="shared" si="13"/>
        <v>87.161821999145019</v>
      </c>
      <c r="J229">
        <v>1.7315926660982799E-2</v>
      </c>
      <c r="K229">
        <v>89.088043019362999</v>
      </c>
      <c r="L229">
        <v>1.44083221861416E-2</v>
      </c>
      <c r="M229">
        <v>93.830353167849097</v>
      </c>
      <c r="N229">
        <f t="shared" si="14"/>
        <v>79.755800192671728</v>
      </c>
      <c r="O229">
        <v>1.4414024786998599E-2</v>
      </c>
      <c r="P229">
        <v>85.171879445651399</v>
      </c>
      <c r="Q229">
        <v>1.2118953218169E-2</v>
      </c>
      <c r="R229">
        <v>90.973888879070799</v>
      </c>
      <c r="S229">
        <f t="shared" si="15"/>
        <v>77.327805547210176</v>
      </c>
      <c r="Z229">
        <v>2.2499999999999999E-2</v>
      </c>
      <c r="AA229">
        <v>710.38011005287103</v>
      </c>
      <c r="AB229">
        <f t="shared" si="16"/>
        <v>103.03192406914545</v>
      </c>
    </row>
    <row r="230" spans="1:28" x14ac:dyDescent="0.35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f t="shared" si="13"/>
        <v>87.220201523046484</v>
      </c>
      <c r="J230">
        <v>1.74109220778715E-2</v>
      </c>
      <c r="K230">
        <v>89.158365378239296</v>
      </c>
      <c r="L230">
        <v>1.44793735752804E-2</v>
      </c>
      <c r="M230">
        <v>93.870276634576101</v>
      </c>
      <c r="N230">
        <f t="shared" si="14"/>
        <v>79.789735139389677</v>
      </c>
      <c r="O230">
        <v>1.4291329438732899E-2</v>
      </c>
      <c r="P230">
        <v>85.209936961024795</v>
      </c>
      <c r="Q230">
        <v>1.2321615811541099E-2</v>
      </c>
      <c r="R230">
        <v>91.050294231553906</v>
      </c>
      <c r="S230">
        <f t="shared" si="15"/>
        <v>77.392750096820819</v>
      </c>
      <c r="Z230">
        <v>2.2599999999999999E-2</v>
      </c>
      <c r="AA230">
        <v>710.84375285499596</v>
      </c>
      <c r="AB230">
        <f t="shared" si="16"/>
        <v>103.09916977226654</v>
      </c>
    </row>
    <row r="231" spans="1:28" x14ac:dyDescent="0.35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f t="shared" si="13"/>
        <v>87.272282683424478</v>
      </c>
      <c r="J231">
        <v>1.7487337566667E-2</v>
      </c>
      <c r="K231">
        <v>89.206399134120005</v>
      </c>
      <c r="L231">
        <v>1.45688090386339E-2</v>
      </c>
      <c r="M231">
        <v>93.982788991349906</v>
      </c>
      <c r="N231">
        <f t="shared" si="14"/>
        <v>79.885370642647416</v>
      </c>
      <c r="O231">
        <v>1.43852586036216E-2</v>
      </c>
      <c r="P231">
        <v>85.295198535793702</v>
      </c>
      <c r="Q231">
        <v>1.22389725229037E-2</v>
      </c>
      <c r="R231">
        <v>91.078187667499293</v>
      </c>
      <c r="S231">
        <f t="shared" si="15"/>
        <v>77.416459517374392</v>
      </c>
      <c r="Z231">
        <v>2.2700000000000001E-2</v>
      </c>
      <c r="AA231">
        <v>711.30612366120704</v>
      </c>
      <c r="AB231">
        <f t="shared" si="16"/>
        <v>103.16623098797791</v>
      </c>
    </row>
    <row r="232" spans="1:28" x14ac:dyDescent="0.35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f t="shared" si="13"/>
        <v>87.330381098218055</v>
      </c>
      <c r="J232">
        <v>1.7730180196943699E-2</v>
      </c>
      <c r="K232">
        <v>89.274579180004594</v>
      </c>
      <c r="L232">
        <v>1.45666556217009E-2</v>
      </c>
      <c r="M232">
        <v>94.026861522114103</v>
      </c>
      <c r="N232">
        <f t="shared" si="14"/>
        <v>79.922832293796986</v>
      </c>
      <c r="O232">
        <v>1.4546037558764199E-2</v>
      </c>
      <c r="P232">
        <v>85.330341559173604</v>
      </c>
      <c r="Q232">
        <v>1.2415808461493601E-2</v>
      </c>
      <c r="R232">
        <v>91.137796639141698</v>
      </c>
      <c r="S232">
        <f t="shared" si="15"/>
        <v>77.467127143270446</v>
      </c>
      <c r="Z232">
        <v>2.2800000000000001E-2</v>
      </c>
      <c r="AA232">
        <v>711.76722421875002</v>
      </c>
      <c r="AB232">
        <f t="shared" si="16"/>
        <v>103.23310796969615</v>
      </c>
    </row>
    <row r="233" spans="1:28" x14ac:dyDescent="0.35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f t="shared" si="13"/>
        <v>87.374598801121053</v>
      </c>
      <c r="J233">
        <v>1.7734805236675099E-2</v>
      </c>
      <c r="K233">
        <v>89.332336151957193</v>
      </c>
      <c r="L233">
        <v>1.47530443646405E-2</v>
      </c>
      <c r="M233">
        <v>94.070127916795002</v>
      </c>
      <c r="N233">
        <f t="shared" si="14"/>
        <v>79.959608729275743</v>
      </c>
      <c r="O233">
        <v>1.45098568470552E-2</v>
      </c>
      <c r="P233">
        <v>85.398443146267098</v>
      </c>
      <c r="Q233">
        <v>1.2408677678028999E-2</v>
      </c>
      <c r="R233">
        <v>91.212581263485305</v>
      </c>
      <c r="S233">
        <f t="shared" si="15"/>
        <v>77.530694073962508</v>
      </c>
      <c r="Z233">
        <v>2.29E-2</v>
      </c>
      <c r="AA233">
        <v>712.22705627487301</v>
      </c>
      <c r="AB233">
        <f t="shared" si="16"/>
        <v>103.29980097083818</v>
      </c>
    </row>
    <row r="234" spans="1:28" x14ac:dyDescent="0.35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f t="shared" si="13"/>
        <v>87.433925485439758</v>
      </c>
      <c r="J234">
        <v>1.7960793593429E-2</v>
      </c>
      <c r="K234">
        <v>89.380767918605599</v>
      </c>
      <c r="L234">
        <v>1.47632465921621E-2</v>
      </c>
      <c r="M234">
        <v>94.125136839178793</v>
      </c>
      <c r="N234">
        <f t="shared" si="14"/>
        <v>80.006366313301967</v>
      </c>
      <c r="O234">
        <v>1.4608750204110701E-2</v>
      </c>
      <c r="P234">
        <v>85.4652791560829</v>
      </c>
      <c r="Q234">
        <v>1.24877531982959E-2</v>
      </c>
      <c r="R234">
        <v>91.299610136590601</v>
      </c>
      <c r="S234">
        <f t="shared" si="15"/>
        <v>77.604668616102003</v>
      </c>
      <c r="Z234">
        <v>2.3E-2</v>
      </c>
      <c r="AA234">
        <v>712.68562157682197</v>
      </c>
      <c r="AB234">
        <f t="shared" si="16"/>
        <v>103.36631024482057</v>
      </c>
    </row>
    <row r="235" spans="1:28" x14ac:dyDescent="0.35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f t="shared" si="13"/>
        <v>87.491803571473156</v>
      </c>
      <c r="J235">
        <v>1.79630795920512E-2</v>
      </c>
      <c r="K235">
        <v>89.444954500746505</v>
      </c>
      <c r="L235">
        <v>1.48798035876386E-2</v>
      </c>
      <c r="M235">
        <v>94.224359225208602</v>
      </c>
      <c r="N235">
        <f t="shared" si="14"/>
        <v>80.090705341427309</v>
      </c>
      <c r="O235">
        <v>1.47784334083031E-2</v>
      </c>
      <c r="P235">
        <v>85.534153055368094</v>
      </c>
      <c r="Q235">
        <v>1.26174720305431E-2</v>
      </c>
      <c r="R235">
        <v>91.323222031590106</v>
      </c>
      <c r="S235">
        <f t="shared" si="15"/>
        <v>77.624738726851589</v>
      </c>
      <c r="Z235">
        <v>2.3099999999999999E-2</v>
      </c>
      <c r="AA235">
        <v>713.14292187184503</v>
      </c>
      <c r="AB235">
        <f t="shared" si="16"/>
        <v>103.43263604506025</v>
      </c>
    </row>
    <row r="236" spans="1:28" x14ac:dyDescent="0.35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f t="shared" si="13"/>
        <v>87.557575505155427</v>
      </c>
      <c r="J236">
        <v>1.8092425213491602E-2</v>
      </c>
      <c r="K236">
        <v>89.494681805800099</v>
      </c>
      <c r="L236">
        <v>1.50645862798308E-2</v>
      </c>
      <c r="M236">
        <v>94.269206886822104</v>
      </c>
      <c r="N236">
        <f t="shared" si="14"/>
        <v>80.128825853798787</v>
      </c>
      <c r="O236">
        <v>1.4906455806331599E-2</v>
      </c>
      <c r="P236">
        <v>85.572915235150006</v>
      </c>
      <c r="Q236">
        <v>1.2543493575952599E-2</v>
      </c>
      <c r="R236">
        <v>91.402961856054105</v>
      </c>
      <c r="S236">
        <f t="shared" si="15"/>
        <v>77.692517577645987</v>
      </c>
      <c r="Z236">
        <v>2.3199999999999998E-2</v>
      </c>
      <c r="AA236">
        <v>713.59895890718894</v>
      </c>
      <c r="AB236">
        <f t="shared" si="16"/>
        <v>103.49877862497395</v>
      </c>
    </row>
    <row r="237" spans="1:28" x14ac:dyDescent="0.35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f t="shared" si="13"/>
        <v>87.619761398327341</v>
      </c>
      <c r="J237">
        <v>1.80289993366217E-2</v>
      </c>
      <c r="K237">
        <v>89.544029798578407</v>
      </c>
      <c r="L237">
        <v>1.5068057451337699E-2</v>
      </c>
      <c r="M237">
        <v>94.327668664807504</v>
      </c>
      <c r="N237">
        <f t="shared" si="14"/>
        <v>80.178518365086376</v>
      </c>
      <c r="O237">
        <v>1.49113114271826E-2</v>
      </c>
      <c r="P237">
        <v>85.618687416467495</v>
      </c>
      <c r="Q237">
        <v>1.27598828087654E-2</v>
      </c>
      <c r="R237">
        <v>91.477701381875505</v>
      </c>
      <c r="S237">
        <f t="shared" si="15"/>
        <v>77.756046174594175</v>
      </c>
      <c r="Z237">
        <v>2.3300000000000001E-2</v>
      </c>
      <c r="AA237">
        <v>714.05373443010103</v>
      </c>
      <c r="AB237">
        <f t="shared" si="16"/>
        <v>103.56473823797846</v>
      </c>
    </row>
    <row r="238" spans="1:28" x14ac:dyDescent="0.35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f t="shared" si="13"/>
        <v>87.657787103315243</v>
      </c>
      <c r="J238">
        <v>1.8443376009154602E-2</v>
      </c>
      <c r="K238">
        <v>89.608133573109797</v>
      </c>
      <c r="L238">
        <v>1.5009856895098201E-2</v>
      </c>
      <c r="M238">
        <v>94.365464045021</v>
      </c>
      <c r="N238">
        <f t="shared" si="14"/>
        <v>80.210644438267849</v>
      </c>
      <c r="O238">
        <v>1.5042473745836799E-2</v>
      </c>
      <c r="P238">
        <v>85.680348370867407</v>
      </c>
      <c r="Q238">
        <v>1.2640833448059E-2</v>
      </c>
      <c r="R238">
        <v>91.528107436343205</v>
      </c>
      <c r="S238">
        <f t="shared" si="15"/>
        <v>77.798891320891727</v>
      </c>
      <c r="Z238">
        <v>2.3400000000000001E-2</v>
      </c>
      <c r="AA238">
        <v>714.50725018782896</v>
      </c>
      <c r="AB238">
        <f t="shared" si="16"/>
        <v>103.63051513749062</v>
      </c>
    </row>
    <row r="239" spans="1:28" x14ac:dyDescent="0.35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f t="shared" si="13"/>
        <v>87.714049445107449</v>
      </c>
      <c r="J239">
        <v>1.86114438977407E-2</v>
      </c>
      <c r="K239">
        <v>89.660032574500406</v>
      </c>
      <c r="L239">
        <v>1.5211029390699E-2</v>
      </c>
      <c r="M239">
        <v>94.423246526516607</v>
      </c>
      <c r="N239">
        <f t="shared" si="14"/>
        <v>80.259759547539119</v>
      </c>
      <c r="O239">
        <v>1.4988610789302E-2</v>
      </c>
      <c r="P239">
        <v>85.749574602356802</v>
      </c>
      <c r="Q239">
        <v>1.28337140237967E-2</v>
      </c>
      <c r="R239">
        <v>91.5568041897142</v>
      </c>
      <c r="S239">
        <f t="shared" si="15"/>
        <v>77.823283561257071</v>
      </c>
      <c r="Z239">
        <v>2.35E-2</v>
      </c>
      <c r="AA239">
        <v>714.95950792761903</v>
      </c>
      <c r="AB239">
        <f t="shared" si="16"/>
        <v>103.69610957692709</v>
      </c>
    </row>
    <row r="240" spans="1:28" x14ac:dyDescent="0.35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f t="shared" si="13"/>
        <v>87.77016996608846</v>
      </c>
      <c r="J240">
        <v>1.8070340579559901E-2</v>
      </c>
      <c r="K240">
        <v>89.718705772582794</v>
      </c>
      <c r="L240">
        <v>1.5291551376880499E-2</v>
      </c>
      <c r="M240">
        <v>94.505523142851203</v>
      </c>
      <c r="N240">
        <f t="shared" si="14"/>
        <v>80.329694671423525</v>
      </c>
      <c r="O240">
        <v>1.51257972890159E-2</v>
      </c>
      <c r="P240">
        <v>85.793509018896998</v>
      </c>
      <c r="Q240">
        <v>1.28288575864056E-2</v>
      </c>
      <c r="R240">
        <v>91.625511788199006</v>
      </c>
      <c r="S240">
        <f t="shared" si="15"/>
        <v>77.881685019969154</v>
      </c>
      <c r="Z240">
        <v>2.3599999999999999E-2</v>
      </c>
      <c r="AA240">
        <v>715.410509396718</v>
      </c>
      <c r="AB240">
        <f t="shared" si="16"/>
        <v>103.76152180970458</v>
      </c>
    </row>
    <row r="241" spans="1:28" x14ac:dyDescent="0.35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f t="shared" si="13"/>
        <v>87.835921639654927</v>
      </c>
      <c r="J241">
        <v>1.8289983388203701E-2</v>
      </c>
      <c r="K241">
        <v>89.777346916106794</v>
      </c>
      <c r="L241">
        <v>1.5391651148723E-2</v>
      </c>
      <c r="M241">
        <v>94.536424086492005</v>
      </c>
      <c r="N241">
        <f t="shared" si="14"/>
        <v>80.355960473518209</v>
      </c>
      <c r="O241">
        <v>1.5133171904014499E-2</v>
      </c>
      <c r="P241">
        <v>85.845992424040801</v>
      </c>
      <c r="Q241">
        <v>1.2920844898488101E-2</v>
      </c>
      <c r="R241">
        <v>91.673242936572095</v>
      </c>
      <c r="S241">
        <f t="shared" si="15"/>
        <v>77.922256496086277</v>
      </c>
      <c r="Z241">
        <v>2.3699999999999999E-2</v>
      </c>
      <c r="AA241">
        <v>715.86025634237399</v>
      </c>
      <c r="AB241">
        <f t="shared" si="16"/>
        <v>103.82675208924</v>
      </c>
    </row>
    <row r="242" spans="1:28" x14ac:dyDescent="0.35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f t="shared" si="13"/>
        <v>87.895808009674752</v>
      </c>
      <c r="J242">
        <v>1.85630171637087E-2</v>
      </c>
      <c r="K242">
        <v>89.829897693519797</v>
      </c>
      <c r="L242">
        <v>1.5417650982714101E-2</v>
      </c>
      <c r="M242">
        <v>94.606357801047494</v>
      </c>
      <c r="N242">
        <f t="shared" si="14"/>
        <v>80.415404130890366</v>
      </c>
      <c r="O242">
        <v>1.5062157309467699E-2</v>
      </c>
      <c r="P242">
        <v>85.913414714644503</v>
      </c>
      <c r="Q242">
        <v>1.2969387739279199E-2</v>
      </c>
      <c r="R242">
        <v>91.755637936527194</v>
      </c>
      <c r="S242">
        <f t="shared" si="15"/>
        <v>77.992292246048109</v>
      </c>
      <c r="Z242">
        <v>2.3800000000000002E-2</v>
      </c>
      <c r="AA242">
        <v>716.30875051183295</v>
      </c>
      <c r="AB242">
        <f t="shared" si="16"/>
        <v>103.89180066894997</v>
      </c>
    </row>
    <row r="243" spans="1:28" x14ac:dyDescent="0.35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f t="shared" si="13"/>
        <v>87.954990340667806</v>
      </c>
      <c r="J243">
        <v>1.8642788440848702E-2</v>
      </c>
      <c r="K243">
        <v>89.886287004310603</v>
      </c>
      <c r="L243">
        <v>1.5287184544093099E-2</v>
      </c>
      <c r="M243">
        <v>94.672666721885804</v>
      </c>
      <c r="N243">
        <f t="shared" si="14"/>
        <v>80.471766713602932</v>
      </c>
      <c r="O243">
        <v>1.5291455720151699E-2</v>
      </c>
      <c r="P243">
        <v>85.972885572062907</v>
      </c>
      <c r="Q243">
        <v>1.3171847502149E-2</v>
      </c>
      <c r="R243">
        <v>91.829923658469596</v>
      </c>
      <c r="S243">
        <f t="shared" si="15"/>
        <v>78.055435109699161</v>
      </c>
      <c r="Z243">
        <v>2.3900000000000001E-2</v>
      </c>
      <c r="AA243">
        <v>716.75599365234405</v>
      </c>
      <c r="AB243">
        <f t="shared" si="16"/>
        <v>103.95666780225154</v>
      </c>
    </row>
    <row r="244" spans="1:28" x14ac:dyDescent="0.35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f t="shared" si="13"/>
        <v>88.014393000421023</v>
      </c>
      <c r="J244">
        <v>1.8702480337245302E-2</v>
      </c>
      <c r="K244">
        <v>89.937237725012906</v>
      </c>
      <c r="L244">
        <v>1.55704802861106E-2</v>
      </c>
      <c r="M244">
        <v>94.7403004118121</v>
      </c>
      <c r="N244">
        <f t="shared" si="14"/>
        <v>80.529255350040287</v>
      </c>
      <c r="O244">
        <v>1.5293149101919199E-2</v>
      </c>
      <c r="P244">
        <v>86.051292171466002</v>
      </c>
      <c r="Q244">
        <v>1.3287160932912399E-2</v>
      </c>
      <c r="R244">
        <v>91.853882248358005</v>
      </c>
      <c r="S244">
        <f t="shared" si="15"/>
        <v>78.075799911104298</v>
      </c>
      <c r="Z244">
        <v>2.4E-2</v>
      </c>
      <c r="AA244">
        <v>717.20198751115197</v>
      </c>
      <c r="AB244">
        <f t="shared" si="16"/>
        <v>104.02135374256113</v>
      </c>
    </row>
    <row r="245" spans="1:28" x14ac:dyDescent="0.35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f t="shared" si="13"/>
        <v>88.067026248956665</v>
      </c>
      <c r="J245">
        <v>1.8724730986519299E-2</v>
      </c>
      <c r="K245">
        <v>89.994463125537294</v>
      </c>
      <c r="L245">
        <v>1.5626848647541498E-2</v>
      </c>
      <c r="M245">
        <v>94.833479595874707</v>
      </c>
      <c r="N245">
        <f t="shared" si="14"/>
        <v>80.608457656493499</v>
      </c>
      <c r="O245">
        <v>1.5357195075466099E-2</v>
      </c>
      <c r="P245">
        <v>86.062211651139904</v>
      </c>
      <c r="Q245">
        <v>1.32940815465727E-2</v>
      </c>
      <c r="R245">
        <v>91.948414388084899</v>
      </c>
      <c r="S245">
        <f t="shared" si="15"/>
        <v>78.156152229872163</v>
      </c>
      <c r="Z245">
        <v>2.41E-2</v>
      </c>
      <c r="AA245">
        <v>717.64673383550598</v>
      </c>
      <c r="AB245">
        <f t="shared" si="16"/>
        <v>104.08585874329583</v>
      </c>
    </row>
    <row r="246" spans="1:28" x14ac:dyDescent="0.35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f t="shared" si="13"/>
        <v>88.110170165718131</v>
      </c>
      <c r="J246">
        <v>1.8966699929114799E-2</v>
      </c>
      <c r="K246">
        <v>90.040277103243298</v>
      </c>
      <c r="L246">
        <v>1.5681922004571702E-2</v>
      </c>
      <c r="M246">
        <v>94.868306929599598</v>
      </c>
      <c r="N246">
        <f t="shared" si="14"/>
        <v>80.63806089015965</v>
      </c>
      <c r="O246">
        <v>1.5250872456348799E-2</v>
      </c>
      <c r="P246">
        <v>86.153299391238093</v>
      </c>
      <c r="Q246">
        <v>1.34355206770877E-2</v>
      </c>
      <c r="R246">
        <v>92.002253567550696</v>
      </c>
      <c r="S246">
        <f t="shared" si="15"/>
        <v>78.201915532418084</v>
      </c>
      <c r="Z246">
        <v>2.4199999999999999E-2</v>
      </c>
      <c r="AA246">
        <v>718.09023437265205</v>
      </c>
      <c r="AB246">
        <f t="shared" si="16"/>
        <v>104.15018305787224</v>
      </c>
    </row>
    <row r="247" spans="1:28" x14ac:dyDescent="0.35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f t="shared" si="13"/>
        <v>88.174116156456904</v>
      </c>
      <c r="J247">
        <v>1.9024736256818602E-2</v>
      </c>
      <c r="K247">
        <v>90.098653796659903</v>
      </c>
      <c r="L247">
        <v>1.5730265365231099E-2</v>
      </c>
      <c r="M247">
        <v>94.902745288570998</v>
      </c>
      <c r="N247">
        <f t="shared" si="14"/>
        <v>80.667333495285348</v>
      </c>
      <c r="O247">
        <v>1.5336066198225499E-2</v>
      </c>
      <c r="P247">
        <v>86.225727617799706</v>
      </c>
      <c r="Q247">
        <v>1.33873007918211E-2</v>
      </c>
      <c r="R247">
        <v>92.059883841534102</v>
      </c>
      <c r="S247">
        <f t="shared" si="15"/>
        <v>78.25090126530398</v>
      </c>
      <c r="Z247">
        <v>2.4299999999999999E-2</v>
      </c>
      <c r="AA247">
        <v>718.53249086983806</v>
      </c>
      <c r="AB247">
        <f t="shared" si="16"/>
        <v>104.21432693970722</v>
      </c>
    </row>
    <row r="248" spans="1:28" x14ac:dyDescent="0.35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f t="shared" si="13"/>
        <v>88.231074939732395</v>
      </c>
      <c r="J248">
        <v>1.90620985146502E-2</v>
      </c>
      <c r="K248">
        <v>90.139670275446804</v>
      </c>
      <c r="L248">
        <v>1.5858476366823599E-2</v>
      </c>
      <c r="M248">
        <v>94.958904223269499</v>
      </c>
      <c r="N248">
        <f t="shared" si="14"/>
        <v>80.715068589779079</v>
      </c>
      <c r="O248">
        <v>1.54768907741052E-2</v>
      </c>
      <c r="P248">
        <v>86.247958370558493</v>
      </c>
      <c r="Q248">
        <v>1.34721854547708E-2</v>
      </c>
      <c r="R248">
        <v>92.1305391324439</v>
      </c>
      <c r="S248">
        <f t="shared" si="15"/>
        <v>78.310958262577316</v>
      </c>
      <c r="Z248">
        <v>2.4400000000000002E-2</v>
      </c>
      <c r="AA248">
        <v>718.97350507430997</v>
      </c>
      <c r="AB248">
        <f t="shared" si="16"/>
        <v>104.27829064221739</v>
      </c>
    </row>
    <row r="249" spans="1:28" x14ac:dyDescent="0.35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f t="shared" si="13"/>
        <v>88.274674709101077</v>
      </c>
      <c r="J249">
        <v>1.91877293444319E-2</v>
      </c>
      <c r="K249">
        <v>90.199198261755399</v>
      </c>
      <c r="L249">
        <v>1.59253396582987E-2</v>
      </c>
      <c r="M249">
        <v>95.006677651507005</v>
      </c>
      <c r="N249">
        <f t="shared" si="14"/>
        <v>80.755676003780948</v>
      </c>
      <c r="O249">
        <v>1.55055199122834E-2</v>
      </c>
      <c r="P249">
        <v>86.342312934854505</v>
      </c>
      <c r="Q249">
        <v>1.36291196284234E-2</v>
      </c>
      <c r="R249">
        <v>92.159503658290205</v>
      </c>
      <c r="S249">
        <f t="shared" si="15"/>
        <v>78.335578109546674</v>
      </c>
      <c r="Z249">
        <v>2.4500000000000001E-2</v>
      </c>
      <c r="AA249">
        <v>719.41327873331602</v>
      </c>
      <c r="AB249">
        <f t="shared" si="16"/>
        <v>104.34207441881968</v>
      </c>
    </row>
    <row r="250" spans="1:28" x14ac:dyDescent="0.35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f t="shared" si="13"/>
        <v>88.340968340767233</v>
      </c>
      <c r="J250">
        <v>1.91323905923255E-2</v>
      </c>
      <c r="K250">
        <v>90.254479019065499</v>
      </c>
      <c r="L250">
        <v>1.59729604443603E-2</v>
      </c>
      <c r="M250">
        <v>95.070988144082904</v>
      </c>
      <c r="N250">
        <f t="shared" si="14"/>
        <v>80.810339922470462</v>
      </c>
      <c r="O250">
        <v>1.55110972135655E-2</v>
      </c>
      <c r="P250">
        <v>86.383834580460004</v>
      </c>
      <c r="Q250">
        <v>1.36725557655518E-2</v>
      </c>
      <c r="R250">
        <v>92.209470002166995</v>
      </c>
      <c r="S250">
        <f t="shared" si="15"/>
        <v>78.378049501841943</v>
      </c>
      <c r="Z250">
        <v>2.46E-2</v>
      </c>
      <c r="AA250">
        <v>719.85181359410205</v>
      </c>
      <c r="AB250">
        <f t="shared" si="16"/>
        <v>104.40567852293067</v>
      </c>
    </row>
    <row r="251" spans="1:28" x14ac:dyDescent="0.35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f t="shared" si="13"/>
        <v>88.386961336323949</v>
      </c>
      <c r="J251">
        <v>1.90918750940102E-2</v>
      </c>
      <c r="K251">
        <v>90.328885662934695</v>
      </c>
      <c r="L251">
        <v>1.6219501342172201E-2</v>
      </c>
      <c r="M251">
        <v>95.097835858046096</v>
      </c>
      <c r="N251">
        <f t="shared" si="14"/>
        <v>80.833160479339185</v>
      </c>
      <c r="O251">
        <v>1.5671433319752501E-2</v>
      </c>
      <c r="P251">
        <v>86.421520033025701</v>
      </c>
      <c r="Q251">
        <v>1.3773746878508601E-2</v>
      </c>
      <c r="R251">
        <v>92.278662409764806</v>
      </c>
      <c r="S251">
        <f t="shared" si="15"/>
        <v>78.436863048300083</v>
      </c>
      <c r="Z251">
        <v>2.47E-2</v>
      </c>
      <c r="AA251">
        <v>720.28911140391699</v>
      </c>
      <c r="AB251">
        <f t="shared" si="16"/>
        <v>104.46910320796739</v>
      </c>
    </row>
    <row r="252" spans="1:28" x14ac:dyDescent="0.35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f t="shared" si="13"/>
        <v>88.448896510561937</v>
      </c>
      <c r="J252">
        <v>1.9622085904668601E-2</v>
      </c>
      <c r="K252">
        <v>90.368328797142993</v>
      </c>
      <c r="L252">
        <v>1.6018964143812601E-2</v>
      </c>
      <c r="M252">
        <v>95.171456376786793</v>
      </c>
      <c r="N252">
        <f t="shared" si="14"/>
        <v>80.895737920268772</v>
      </c>
      <c r="O252">
        <v>1.5659605057741E-2</v>
      </c>
      <c r="P252">
        <v>86.478211694017006</v>
      </c>
      <c r="Q252">
        <v>1.3747637104588701E-2</v>
      </c>
      <c r="R252">
        <v>92.332295827223305</v>
      </c>
      <c r="S252">
        <f t="shared" si="15"/>
        <v>78.482451453139802</v>
      </c>
      <c r="Z252">
        <v>2.4799999999999999E-2</v>
      </c>
      <c r="AA252">
        <v>720.72517391000702</v>
      </c>
      <c r="AB252">
        <f t="shared" si="16"/>
        <v>104.53234872734649</v>
      </c>
    </row>
    <row r="253" spans="1:28" x14ac:dyDescent="0.35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f t="shared" si="13"/>
        <v>88.493337074739458</v>
      </c>
      <c r="J253">
        <v>1.9423915611836699E-2</v>
      </c>
      <c r="K253">
        <v>90.425068036863905</v>
      </c>
      <c r="L253">
        <v>1.6211610110934901E-2</v>
      </c>
      <c r="M253">
        <v>95.236668839805503</v>
      </c>
      <c r="N253">
        <f t="shared" si="14"/>
        <v>80.951168513834673</v>
      </c>
      <c r="O253">
        <v>1.5679335772500198E-2</v>
      </c>
      <c r="P253">
        <v>86.567833732145601</v>
      </c>
      <c r="Q253">
        <v>1.3941343322368099E-2</v>
      </c>
      <c r="R253">
        <v>92.400324129218305</v>
      </c>
      <c r="S253">
        <f t="shared" si="15"/>
        <v>78.540275509835553</v>
      </c>
      <c r="Z253">
        <v>2.4899999999999999E-2</v>
      </c>
      <c r="AA253">
        <v>721.160002859619</v>
      </c>
      <c r="AB253">
        <f t="shared" si="16"/>
        <v>104.59541533448467</v>
      </c>
    </row>
    <row r="254" spans="1:28" x14ac:dyDescent="0.35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f t="shared" si="13"/>
        <v>88.540935684479535</v>
      </c>
      <c r="J254">
        <v>1.9476212892532301E-2</v>
      </c>
      <c r="K254">
        <v>90.487683945639205</v>
      </c>
      <c r="L254">
        <v>1.6284307071118199E-2</v>
      </c>
      <c r="M254">
        <v>95.326248598069597</v>
      </c>
      <c r="N254">
        <f t="shared" si="14"/>
        <v>81.02731130835916</v>
      </c>
      <c r="O254">
        <v>1.56068731860267E-2</v>
      </c>
      <c r="P254">
        <v>86.626622474416493</v>
      </c>
      <c r="Q254">
        <v>1.40088302087915E-2</v>
      </c>
      <c r="R254">
        <v>92.426422080250902</v>
      </c>
      <c r="S254">
        <f t="shared" si="15"/>
        <v>78.562458768213261</v>
      </c>
      <c r="Z254">
        <v>2.5000000000000001E-2</v>
      </c>
      <c r="AA254">
        <v>721.59360000000004</v>
      </c>
      <c r="AB254">
        <f t="shared" si="16"/>
        <v>104.65830328279873</v>
      </c>
    </row>
    <row r="255" spans="1:28" x14ac:dyDescent="0.35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f t="shared" si="13"/>
        <v>88.603972502518332</v>
      </c>
      <c r="J255">
        <v>1.9457496629708401E-2</v>
      </c>
      <c r="K255">
        <v>90.533751688599807</v>
      </c>
      <c r="L255">
        <v>1.6588799935849802E-2</v>
      </c>
      <c r="M255">
        <v>95.391266573711604</v>
      </c>
      <c r="N255">
        <f t="shared" si="14"/>
        <v>81.082576587654856</v>
      </c>
      <c r="O255">
        <v>1.5778078341387301E-2</v>
      </c>
      <c r="P255">
        <v>86.629869568010804</v>
      </c>
      <c r="Q255">
        <v>1.40353673022967E-2</v>
      </c>
      <c r="R255">
        <v>92.490752303430199</v>
      </c>
      <c r="S255">
        <f t="shared" si="15"/>
        <v>78.61713945791567</v>
      </c>
      <c r="Z255">
        <v>2.5100000000000001E-2</v>
      </c>
      <c r="AA255">
        <v>722.02596707839803</v>
      </c>
      <c r="AB255">
        <f t="shared" si="16"/>
        <v>104.72101282570553</v>
      </c>
    </row>
    <row r="256" spans="1:28" x14ac:dyDescent="0.35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f t="shared" si="13"/>
        <v>88.636143034017465</v>
      </c>
      <c r="J256">
        <v>1.9808925529185201E-2</v>
      </c>
      <c r="K256">
        <v>90.584416589488995</v>
      </c>
      <c r="L256">
        <v>1.66045443063946E-2</v>
      </c>
      <c r="M256">
        <v>95.436630049672104</v>
      </c>
      <c r="N256">
        <f t="shared" si="14"/>
        <v>81.121135542221282</v>
      </c>
      <c r="O256">
        <v>1.5783268515579998E-2</v>
      </c>
      <c r="P256">
        <v>86.705372950051</v>
      </c>
      <c r="Q256">
        <v>1.4274858103771699E-2</v>
      </c>
      <c r="R256">
        <v>92.560342141754404</v>
      </c>
      <c r="S256">
        <f t="shared" si="15"/>
        <v>78.676290820491246</v>
      </c>
      <c r="Z256">
        <v>2.52E-2</v>
      </c>
      <c r="AA256">
        <v>722.45710584205995</v>
      </c>
      <c r="AB256">
        <f t="shared" si="16"/>
        <v>104.78354421662183</v>
      </c>
    </row>
    <row r="257" spans="1:28" x14ac:dyDescent="0.35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f t="shared" si="13"/>
        <v>88.698637893956587</v>
      </c>
      <c r="J257">
        <v>1.9691285810893501E-2</v>
      </c>
      <c r="K257">
        <v>90.643965945503197</v>
      </c>
      <c r="L257">
        <v>1.6546600821934598E-2</v>
      </c>
      <c r="M257">
        <v>95.502769851052406</v>
      </c>
      <c r="N257">
        <f t="shared" si="14"/>
        <v>81.17735437339455</v>
      </c>
      <c r="O257">
        <v>1.59226259464759E-2</v>
      </c>
      <c r="P257">
        <v>86.768020434622898</v>
      </c>
      <c r="Q257">
        <v>1.42644076607003E-2</v>
      </c>
      <c r="R257">
        <v>92.622017189442502</v>
      </c>
      <c r="S257">
        <f t="shared" si="15"/>
        <v>78.72871461102612</v>
      </c>
      <c r="Z257">
        <v>2.53E-2</v>
      </c>
      <c r="AA257">
        <v>722.88701803823199</v>
      </c>
      <c r="AB257">
        <f t="shared" si="16"/>
        <v>104.84589770896426</v>
      </c>
    </row>
    <row r="258" spans="1:28" x14ac:dyDescent="0.35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f t="shared" si="13"/>
        <v>88.732644498457176</v>
      </c>
      <c r="J258">
        <v>1.96602266133214E-2</v>
      </c>
      <c r="K258">
        <v>90.687485351064694</v>
      </c>
      <c r="L258">
        <v>1.6561570694956999E-2</v>
      </c>
      <c r="M258">
        <v>95.573915588390506</v>
      </c>
      <c r="N258">
        <f t="shared" si="14"/>
        <v>81.237828250131926</v>
      </c>
      <c r="O258">
        <v>1.5978012071551001E-2</v>
      </c>
      <c r="P258">
        <v>86.870797147928997</v>
      </c>
      <c r="Q258">
        <v>1.41681346615987E-2</v>
      </c>
      <c r="R258">
        <v>92.667563878149295</v>
      </c>
      <c r="S258">
        <f t="shared" si="15"/>
        <v>78.767429296426897</v>
      </c>
      <c r="Z258">
        <v>2.5399999999999999E-2</v>
      </c>
      <c r="AA258">
        <v>723.31570541416204</v>
      </c>
      <c r="AB258">
        <f t="shared" si="16"/>
        <v>104.9080735561497</v>
      </c>
    </row>
    <row r="259" spans="1:28" x14ac:dyDescent="0.35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f t="shared" si="13"/>
        <v>88.794762013738051</v>
      </c>
      <c r="J259">
        <v>1.9796480780283801E-2</v>
      </c>
      <c r="K259">
        <v>90.753018224661702</v>
      </c>
      <c r="L259">
        <v>1.6590973075624901E-2</v>
      </c>
      <c r="M259">
        <v>95.605636761402806</v>
      </c>
      <c r="N259">
        <f t="shared" si="14"/>
        <v>81.264791247192377</v>
      </c>
      <c r="O259">
        <v>1.58812105737146E-2</v>
      </c>
      <c r="P259">
        <v>86.889930195948196</v>
      </c>
      <c r="Q259">
        <v>1.44018482004025E-2</v>
      </c>
      <c r="R259">
        <v>92.750860848547305</v>
      </c>
      <c r="S259">
        <f t="shared" si="15"/>
        <v>78.838231721265203</v>
      </c>
      <c r="Z259">
        <v>2.5499999999999998E-2</v>
      </c>
      <c r="AA259">
        <v>723.743169717098</v>
      </c>
      <c r="AB259">
        <f t="shared" si="16"/>
        <v>104.97007201159505</v>
      </c>
    </row>
    <row r="260" spans="1:28" x14ac:dyDescent="0.35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f t="shared" si="13"/>
        <v>88.861643188764646</v>
      </c>
      <c r="J260">
        <v>2.0050006888974702E-2</v>
      </c>
      <c r="K260">
        <v>90.797475226058694</v>
      </c>
      <c r="L260">
        <v>1.6635880156270901E-2</v>
      </c>
      <c r="M260">
        <v>95.632236433494299</v>
      </c>
      <c r="N260">
        <f t="shared" si="14"/>
        <v>81.287400968470152</v>
      </c>
      <c r="O260">
        <v>1.60190704645683E-2</v>
      </c>
      <c r="P260">
        <v>86.947357526581897</v>
      </c>
      <c r="Q260">
        <v>1.4487013892620601E-2</v>
      </c>
      <c r="R260">
        <v>92.797957798952694</v>
      </c>
      <c r="S260">
        <f t="shared" si="15"/>
        <v>78.878264129109795</v>
      </c>
      <c r="Z260">
        <v>2.5600000000000001E-2</v>
      </c>
      <c r="AA260">
        <v>724.16941269428503</v>
      </c>
      <c r="AB260">
        <f t="shared" si="16"/>
        <v>105.03189332871676</v>
      </c>
    </row>
    <row r="261" spans="1:28" x14ac:dyDescent="0.35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f t="shared" ref="I261:I324" si="17">+H261*0.95</f>
        <v>88.906104013058084</v>
      </c>
      <c r="J261">
        <v>1.9930407184952901E-2</v>
      </c>
      <c r="K261">
        <v>90.857636289897201</v>
      </c>
      <c r="L261">
        <v>1.6776277156231499E-2</v>
      </c>
      <c r="M261">
        <v>95.716009757032396</v>
      </c>
      <c r="N261">
        <f t="shared" ref="N261:N324" si="18">+M261*0.85</f>
        <v>81.358608293477531</v>
      </c>
      <c r="O261">
        <v>1.61395487456838E-2</v>
      </c>
      <c r="P261">
        <v>86.979245000394599</v>
      </c>
      <c r="Q261">
        <v>1.45849217383128E-2</v>
      </c>
      <c r="R261">
        <v>92.838106758290493</v>
      </c>
      <c r="S261">
        <f t="shared" ref="S261:S324" si="19">+R261*0.85</f>
        <v>78.912390744546911</v>
      </c>
      <c r="Z261">
        <v>2.5700000000000001E-2</v>
      </c>
      <c r="AA261">
        <v>724.59443609297205</v>
      </c>
      <c r="AB261">
        <f t="shared" ref="AB261:AB324" si="20">+AA261*0.1450377377</f>
        <v>105.09353776093189</v>
      </c>
    </row>
    <row r="262" spans="1:28" x14ac:dyDescent="0.35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f t="shared" si="17"/>
        <v>88.948204533851893</v>
      </c>
      <c r="J262">
        <v>1.9873446318065199E-2</v>
      </c>
      <c r="K262">
        <v>90.952800931594695</v>
      </c>
      <c r="L262">
        <v>1.6714132567033999E-2</v>
      </c>
      <c r="M262">
        <v>95.753049736999998</v>
      </c>
      <c r="N262">
        <f t="shared" si="18"/>
        <v>81.390092276449991</v>
      </c>
      <c r="O262">
        <v>1.6219020883295701E-2</v>
      </c>
      <c r="P262">
        <v>87.079558206928695</v>
      </c>
      <c r="Q262">
        <v>1.4703406120126401E-2</v>
      </c>
      <c r="R262">
        <v>92.875265121878599</v>
      </c>
      <c r="S262">
        <f t="shared" si="19"/>
        <v>78.943975353596812</v>
      </c>
      <c r="Z262">
        <v>2.58E-2</v>
      </c>
      <c r="AA262">
        <v>725.01824166040603</v>
      </c>
      <c r="AB262">
        <f t="shared" si="20"/>
        <v>105.15500556165719</v>
      </c>
    </row>
    <row r="263" spans="1:28" x14ac:dyDescent="0.35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f t="shared" si="17"/>
        <v>88.997107388551512</v>
      </c>
      <c r="J263">
        <v>1.9995215275172801E-2</v>
      </c>
      <c r="K263">
        <v>91.006898341454303</v>
      </c>
      <c r="L263">
        <v>1.6883593745086401E-2</v>
      </c>
      <c r="M263">
        <v>95.826036057773095</v>
      </c>
      <c r="N263">
        <f t="shared" si="18"/>
        <v>81.452130649107133</v>
      </c>
      <c r="O263">
        <v>1.6366426268555102E-2</v>
      </c>
      <c r="P263">
        <v>87.119275911648501</v>
      </c>
      <c r="Q263">
        <v>1.4791241230828801E-2</v>
      </c>
      <c r="R263">
        <v>92.976917190788797</v>
      </c>
      <c r="S263">
        <f t="shared" si="19"/>
        <v>79.030379612170478</v>
      </c>
      <c r="Z263">
        <v>2.5899999999999999E-2</v>
      </c>
      <c r="AA263">
        <v>725.44083114383295</v>
      </c>
      <c r="AB263">
        <f t="shared" si="20"/>
        <v>105.21629698430924</v>
      </c>
    </row>
    <row r="264" spans="1:28" x14ac:dyDescent="0.35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f t="shared" si="17"/>
        <v>89.059564260773286</v>
      </c>
      <c r="J264">
        <v>1.9988312142551801E-2</v>
      </c>
      <c r="K264">
        <v>91.0697092487937</v>
      </c>
      <c r="L264">
        <v>1.6954773996725198E-2</v>
      </c>
      <c r="M264">
        <v>95.876831086994201</v>
      </c>
      <c r="N264">
        <f t="shared" si="18"/>
        <v>81.495306423945067</v>
      </c>
      <c r="O264">
        <v>1.6352959643339202E-2</v>
      </c>
      <c r="P264">
        <v>87.153136445804904</v>
      </c>
      <c r="Q264">
        <v>1.49183609945957E-2</v>
      </c>
      <c r="R264">
        <v>92.999832877352702</v>
      </c>
      <c r="S264">
        <f t="shared" si="19"/>
        <v>79.049857945749793</v>
      </c>
      <c r="Z264">
        <v>2.5999999999999999E-2</v>
      </c>
      <c r="AA264">
        <v>725.86220629050104</v>
      </c>
      <c r="AB264">
        <f t="shared" si="20"/>
        <v>105.27741228230498</v>
      </c>
    </row>
    <row r="265" spans="1:28" x14ac:dyDescent="0.35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f t="shared" si="17"/>
        <v>89.10119373387289</v>
      </c>
      <c r="J265">
        <v>2.01127033602134E-2</v>
      </c>
      <c r="K265">
        <v>91.115859799363704</v>
      </c>
      <c r="L265">
        <v>1.6865068172224201E-2</v>
      </c>
      <c r="M265">
        <v>95.9264845598736</v>
      </c>
      <c r="N265">
        <f t="shared" si="18"/>
        <v>81.537511875892562</v>
      </c>
      <c r="O265">
        <v>1.64518708382476E-2</v>
      </c>
      <c r="P265">
        <v>87.206220225024794</v>
      </c>
      <c r="Q265">
        <v>1.48750929984671E-2</v>
      </c>
      <c r="R265">
        <v>93.079775645166293</v>
      </c>
      <c r="S265">
        <f t="shared" si="19"/>
        <v>79.11780929839135</v>
      </c>
      <c r="Z265">
        <v>2.6100000000000002E-2</v>
      </c>
      <c r="AA265">
        <v>726.28236884765602</v>
      </c>
      <c r="AB265">
        <f t="shared" si="20"/>
        <v>105.33835170906099</v>
      </c>
    </row>
    <row r="266" spans="1:28" x14ac:dyDescent="0.35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f t="shared" si="17"/>
        <v>89.149438134806502</v>
      </c>
      <c r="J266">
        <v>2.0240692555364301E-2</v>
      </c>
      <c r="K266">
        <v>91.160012282455298</v>
      </c>
      <c r="L266">
        <v>1.7183848879724298E-2</v>
      </c>
      <c r="M266">
        <v>95.991279861562404</v>
      </c>
      <c r="N266">
        <f t="shared" si="18"/>
        <v>81.592587882328047</v>
      </c>
      <c r="O266">
        <v>1.6572092053262402E-2</v>
      </c>
      <c r="P266">
        <v>87.280083148322106</v>
      </c>
      <c r="Q266">
        <v>1.49568969428005E-2</v>
      </c>
      <c r="R266">
        <v>93.1324817242633</v>
      </c>
      <c r="S266">
        <f t="shared" si="19"/>
        <v>79.162609465623802</v>
      </c>
      <c r="Z266">
        <v>2.6200000000000001E-2</v>
      </c>
      <c r="AA266">
        <v>726.70132056254704</v>
      </c>
      <c r="AB266">
        <f t="shared" si="20"/>
        <v>105.39911551799432</v>
      </c>
    </row>
    <row r="267" spans="1:28" x14ac:dyDescent="0.35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f t="shared" si="17"/>
        <v>89.186612914927508</v>
      </c>
      <c r="J267">
        <v>2.02548622948555E-2</v>
      </c>
      <c r="K267">
        <v>91.208719184063995</v>
      </c>
      <c r="L267">
        <v>1.7256403072674498E-2</v>
      </c>
      <c r="M267">
        <v>96.040203302114605</v>
      </c>
      <c r="N267">
        <f t="shared" si="18"/>
        <v>81.634172806797409</v>
      </c>
      <c r="O267">
        <v>1.6653776560429299E-2</v>
      </c>
      <c r="P267">
        <v>87.316931459570498</v>
      </c>
      <c r="Q267">
        <v>1.50723953839914E-2</v>
      </c>
      <c r="R267">
        <v>93.186642230699306</v>
      </c>
      <c r="S267">
        <f t="shared" si="19"/>
        <v>79.20864589609441</v>
      </c>
      <c r="Z267">
        <v>2.63E-2</v>
      </c>
      <c r="AA267">
        <v>727.11906318241995</v>
      </c>
      <c r="AB267">
        <f t="shared" si="20"/>
        <v>105.45970396252156</v>
      </c>
    </row>
    <row r="268" spans="1:28" x14ac:dyDescent="0.35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f t="shared" si="17"/>
        <v>89.237111253752516</v>
      </c>
      <c r="J268">
        <v>2.03350303414708E-2</v>
      </c>
      <c r="K268">
        <v>91.251536060552198</v>
      </c>
      <c r="L268">
        <v>1.73102085048964E-2</v>
      </c>
      <c r="M268">
        <v>96.104770292535207</v>
      </c>
      <c r="N268">
        <f t="shared" si="18"/>
        <v>81.689054748654925</v>
      </c>
      <c r="O268">
        <v>1.68088013792718E-2</v>
      </c>
      <c r="P268">
        <v>87.362151183991699</v>
      </c>
      <c r="Q268">
        <v>1.5144829722221699E-2</v>
      </c>
      <c r="R268">
        <v>93.270167512365703</v>
      </c>
      <c r="S268">
        <f t="shared" si="19"/>
        <v>79.27964238551084</v>
      </c>
      <c r="Z268">
        <v>2.64E-2</v>
      </c>
      <c r="AA268">
        <v>727.53559845452196</v>
      </c>
      <c r="AB268">
        <f t="shared" si="20"/>
        <v>105.52011729605948</v>
      </c>
    </row>
    <row r="269" spans="1:28" x14ac:dyDescent="0.35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f t="shared" si="17"/>
        <v>89.291231088290701</v>
      </c>
      <c r="J269">
        <v>2.03201978994344E-2</v>
      </c>
      <c r="K269">
        <v>91.304514232078205</v>
      </c>
      <c r="L269">
        <v>1.7310009099434101E-2</v>
      </c>
      <c r="M269">
        <v>96.151230226315306</v>
      </c>
      <c r="N269">
        <f t="shared" si="18"/>
        <v>81.728545692368002</v>
      </c>
      <c r="O269">
        <v>1.6762027833378101E-2</v>
      </c>
      <c r="P269">
        <v>87.410330498928502</v>
      </c>
      <c r="Q269">
        <v>1.53343458447673E-2</v>
      </c>
      <c r="R269">
        <v>93.327465184748306</v>
      </c>
      <c r="S269">
        <f t="shared" si="19"/>
        <v>79.328345407036053</v>
      </c>
      <c r="Z269">
        <v>2.6499999999999999E-2</v>
      </c>
      <c r="AA269">
        <v>727.95092812610096</v>
      </c>
      <c r="AB269">
        <f t="shared" si="20"/>
        <v>105.58035577202499</v>
      </c>
    </row>
    <row r="270" spans="1:28" x14ac:dyDescent="0.35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f t="shared" si="17"/>
        <v>89.330084925515024</v>
      </c>
      <c r="J270">
        <v>2.04010187309842E-2</v>
      </c>
      <c r="K270">
        <v>91.342928949202005</v>
      </c>
      <c r="L270">
        <v>1.7625660360515098E-2</v>
      </c>
      <c r="M270">
        <v>96.1569521013122</v>
      </c>
      <c r="N270">
        <f t="shared" si="18"/>
        <v>81.733409286115361</v>
      </c>
      <c r="O270">
        <v>1.68630508586321E-2</v>
      </c>
      <c r="P270">
        <v>87.490591775054796</v>
      </c>
      <c r="Q270">
        <v>1.5462988376572799E-2</v>
      </c>
      <c r="R270">
        <v>93.364744750614705</v>
      </c>
      <c r="S270">
        <f t="shared" si="19"/>
        <v>79.360033038022493</v>
      </c>
      <c r="Z270">
        <v>2.6599999999999999E-2</v>
      </c>
      <c r="AA270">
        <v>728.36505394440303</v>
      </c>
      <c r="AB270">
        <f t="shared" si="20"/>
        <v>105.64041964383468</v>
      </c>
    </row>
    <row r="271" spans="1:28" x14ac:dyDescent="0.35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f t="shared" si="17"/>
        <v>89.389393882232284</v>
      </c>
      <c r="J271">
        <v>2.0436951168223801E-2</v>
      </c>
      <c r="K271">
        <v>91.396588280095699</v>
      </c>
      <c r="L271">
        <v>1.7509978397193902E-2</v>
      </c>
      <c r="M271">
        <v>96.228261320793095</v>
      </c>
      <c r="N271">
        <f t="shared" si="18"/>
        <v>81.794022122674122</v>
      </c>
      <c r="O271">
        <v>1.70118769348113E-2</v>
      </c>
      <c r="P271">
        <v>87.5048231774486</v>
      </c>
      <c r="Q271">
        <v>1.54863541712803E-2</v>
      </c>
      <c r="R271">
        <v>93.450471403893204</v>
      </c>
      <c r="S271">
        <f t="shared" si="19"/>
        <v>79.432900693309222</v>
      </c>
      <c r="Z271">
        <v>2.6700000000000002E-2</v>
      </c>
      <c r="AA271">
        <v>728.77797765667594</v>
      </c>
      <c r="AB271">
        <f t="shared" si="20"/>
        <v>105.70030916490543</v>
      </c>
    </row>
    <row r="272" spans="1:28" x14ac:dyDescent="0.35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f t="shared" si="17"/>
        <v>89.442875523120335</v>
      </c>
      <c r="J272">
        <v>2.0618879182089898E-2</v>
      </c>
      <c r="K272">
        <v>91.453020330297804</v>
      </c>
      <c r="L272">
        <v>1.7696131384384899E-2</v>
      </c>
      <c r="M272">
        <v>96.316944745929604</v>
      </c>
      <c r="N272">
        <f t="shared" si="18"/>
        <v>81.869403034040161</v>
      </c>
      <c r="O272">
        <v>1.71851446825768E-2</v>
      </c>
      <c r="P272">
        <v>87.593331845811704</v>
      </c>
      <c r="Q272">
        <v>1.5572227350088201E-2</v>
      </c>
      <c r="R272">
        <v>93.468998440521105</v>
      </c>
      <c r="S272">
        <f t="shared" si="19"/>
        <v>79.448648674442936</v>
      </c>
      <c r="Z272">
        <v>2.6800000000000001E-2</v>
      </c>
      <c r="AA272">
        <v>729.189701010166</v>
      </c>
      <c r="AB272">
        <f t="shared" si="20"/>
        <v>105.76002458865388</v>
      </c>
    </row>
    <row r="273" spans="1:28" x14ac:dyDescent="0.35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f t="shared" si="17"/>
        <v>89.505119664125417</v>
      </c>
      <c r="J273">
        <v>2.04652687914137E-2</v>
      </c>
      <c r="K273">
        <v>91.512040786097103</v>
      </c>
      <c r="L273">
        <v>1.7660073001481098E-2</v>
      </c>
      <c r="M273">
        <v>96.389835232343103</v>
      </c>
      <c r="N273">
        <f t="shared" si="18"/>
        <v>81.931359947491629</v>
      </c>
      <c r="O273">
        <v>1.7231361935392701E-2</v>
      </c>
      <c r="P273">
        <v>87.6475430880852</v>
      </c>
      <c r="Q273">
        <v>1.5646334568669901E-2</v>
      </c>
      <c r="R273">
        <v>93.517050915864402</v>
      </c>
      <c r="S273">
        <f t="shared" si="19"/>
        <v>79.489493278484744</v>
      </c>
      <c r="Z273">
        <v>2.69E-2</v>
      </c>
      <c r="AA273">
        <v>729.60022575212201</v>
      </c>
      <c r="AB273">
        <f t="shared" si="20"/>
        <v>105.81956616849706</v>
      </c>
    </row>
    <row r="274" spans="1:28" x14ac:dyDescent="0.35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f t="shared" si="17"/>
        <v>89.552389046982398</v>
      </c>
      <c r="J274">
        <v>2.06109691121526E-2</v>
      </c>
      <c r="K274">
        <v>91.556826346718594</v>
      </c>
      <c r="L274">
        <v>1.7734141032852799E-2</v>
      </c>
      <c r="M274">
        <v>96.395007469101401</v>
      </c>
      <c r="N274">
        <f t="shared" si="18"/>
        <v>81.935756348736192</v>
      </c>
      <c r="O274">
        <v>1.7321255272162699E-2</v>
      </c>
      <c r="P274">
        <v>87.644248077311104</v>
      </c>
      <c r="Q274">
        <v>1.5703770659541101E-2</v>
      </c>
      <c r="R274">
        <v>93.582531151358296</v>
      </c>
      <c r="S274">
        <f t="shared" si="19"/>
        <v>79.545151478654546</v>
      </c>
      <c r="Z274">
        <v>2.7E-2</v>
      </c>
      <c r="AA274">
        <v>730.00955362979005</v>
      </c>
      <c r="AB274">
        <f t="shared" si="20"/>
        <v>105.87893415785157</v>
      </c>
    </row>
    <row r="275" spans="1:28" x14ac:dyDescent="0.35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f t="shared" si="17"/>
        <v>89.600220648055057</v>
      </c>
      <c r="J275">
        <v>2.0834295701781101E-2</v>
      </c>
      <c r="K275">
        <v>91.616455839129003</v>
      </c>
      <c r="L275">
        <v>1.7807182320572101E-2</v>
      </c>
      <c r="M275">
        <v>96.480897604522596</v>
      </c>
      <c r="N275">
        <f t="shared" si="18"/>
        <v>82.008762963844205</v>
      </c>
      <c r="O275">
        <v>1.75226355387837E-2</v>
      </c>
      <c r="P275">
        <v>87.697732105914994</v>
      </c>
      <c r="Q275">
        <v>1.57945337269377E-2</v>
      </c>
      <c r="R275">
        <v>93.636164568816795</v>
      </c>
      <c r="S275">
        <f t="shared" si="19"/>
        <v>79.59073988349428</v>
      </c>
      <c r="Z275">
        <v>2.7099999999999999E-2</v>
      </c>
      <c r="AA275">
        <v>730.41768639041697</v>
      </c>
      <c r="AB275">
        <f t="shared" si="20"/>
        <v>105.93812881013416</v>
      </c>
    </row>
    <row r="276" spans="1:28" x14ac:dyDescent="0.35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f t="shared" si="17"/>
        <v>89.654553213809919</v>
      </c>
      <c r="J276">
        <v>2.0888149032913101E-2</v>
      </c>
      <c r="K276">
        <v>91.665213493788599</v>
      </c>
      <c r="L276">
        <v>1.7856143894769898E-2</v>
      </c>
      <c r="M276">
        <v>96.515271134368504</v>
      </c>
      <c r="N276">
        <f t="shared" si="18"/>
        <v>82.03798046421322</v>
      </c>
      <c r="O276">
        <v>1.7451509012009401E-2</v>
      </c>
      <c r="P276">
        <v>87.798749976857593</v>
      </c>
      <c r="Q276">
        <v>1.59065929773195E-2</v>
      </c>
      <c r="R276">
        <v>93.705903795995596</v>
      </c>
      <c r="S276">
        <f t="shared" si="19"/>
        <v>79.650018226596259</v>
      </c>
      <c r="Z276">
        <v>2.7199999999999998E-2</v>
      </c>
      <c r="AA276">
        <v>730.82462578125001</v>
      </c>
      <c r="AB276">
        <f t="shared" si="20"/>
        <v>105.9971503787616</v>
      </c>
    </row>
    <row r="277" spans="1:28" x14ac:dyDescent="0.35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f t="shared" si="17"/>
        <v>89.695098770710061</v>
      </c>
      <c r="J277">
        <v>2.1074399774691902E-2</v>
      </c>
      <c r="K277">
        <v>91.717836393958194</v>
      </c>
      <c r="L277">
        <v>1.7871287595565201E-2</v>
      </c>
      <c r="M277">
        <v>96.629139265464104</v>
      </c>
      <c r="N277">
        <f t="shared" si="18"/>
        <v>82.134768375644484</v>
      </c>
      <c r="O277">
        <v>1.7496234708207801E-2</v>
      </c>
      <c r="P277">
        <v>87.841618940812097</v>
      </c>
      <c r="Q277">
        <v>1.5938915214763101E-2</v>
      </c>
      <c r="R277">
        <v>93.762933695903001</v>
      </c>
      <c r="S277">
        <f t="shared" si="19"/>
        <v>79.698493641517544</v>
      </c>
      <c r="Z277">
        <v>2.7300000000000001E-2</v>
      </c>
      <c r="AA277">
        <v>731.23037354953703</v>
      </c>
      <c r="AB277">
        <f t="shared" si="20"/>
        <v>106.05599911715078</v>
      </c>
    </row>
    <row r="278" spans="1:28" x14ac:dyDescent="0.35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f t="shared" si="17"/>
        <v>89.739944537205218</v>
      </c>
      <c r="J278">
        <v>2.10612526428526E-2</v>
      </c>
      <c r="K278">
        <v>91.757525279781504</v>
      </c>
      <c r="L278">
        <v>1.80774757680599E-2</v>
      </c>
      <c r="M278">
        <v>96.666407556699994</v>
      </c>
      <c r="N278">
        <f t="shared" si="18"/>
        <v>82.166446423194998</v>
      </c>
      <c r="O278">
        <v>1.7592064027868799E-2</v>
      </c>
      <c r="P278">
        <v>87.8714995303894</v>
      </c>
      <c r="Q278">
        <v>1.5931967504011098E-2</v>
      </c>
      <c r="R278">
        <v>93.763677821518399</v>
      </c>
      <c r="S278">
        <f t="shared" si="19"/>
        <v>79.699126148290631</v>
      </c>
      <c r="Z278">
        <v>2.7400000000000001E-2</v>
      </c>
      <c r="AA278">
        <v>731.63493144252402</v>
      </c>
      <c r="AB278">
        <f t="shared" si="20"/>
        <v>106.11467527871828</v>
      </c>
    </row>
    <row r="279" spans="1:28" x14ac:dyDescent="0.35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f t="shared" si="17"/>
        <v>89.782045057998943</v>
      </c>
      <c r="J279">
        <v>2.10183037726673E-2</v>
      </c>
      <c r="K279">
        <v>91.818805581953598</v>
      </c>
      <c r="L279">
        <v>1.8172082249053301E-2</v>
      </c>
      <c r="M279">
        <v>96.694267168753797</v>
      </c>
      <c r="N279">
        <f t="shared" si="18"/>
        <v>82.190127093440722</v>
      </c>
      <c r="O279">
        <v>1.7788686613815299E-2</v>
      </c>
      <c r="P279">
        <v>87.906896232956399</v>
      </c>
      <c r="Q279">
        <v>1.6038075326879401E-2</v>
      </c>
      <c r="R279">
        <v>93.872897986175701</v>
      </c>
      <c r="S279">
        <f t="shared" si="19"/>
        <v>79.791963288249349</v>
      </c>
      <c r="Z279">
        <v>2.75E-2</v>
      </c>
      <c r="AA279">
        <v>732.03830120745999</v>
      </c>
      <c r="AB279">
        <f t="shared" si="20"/>
        <v>106.17317911688117</v>
      </c>
    </row>
    <row r="280" spans="1:28" x14ac:dyDescent="0.35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f t="shared" si="17"/>
        <v>89.828119094019215</v>
      </c>
      <c r="J280">
        <v>2.11692347046037E-2</v>
      </c>
      <c r="K280">
        <v>91.8564777018059</v>
      </c>
      <c r="L280">
        <v>1.8207693782374801E-2</v>
      </c>
      <c r="M280">
        <v>96.756091605296504</v>
      </c>
      <c r="N280">
        <f t="shared" si="18"/>
        <v>82.242677864502028</v>
      </c>
      <c r="O280">
        <v>1.7755537122523E-2</v>
      </c>
      <c r="P280">
        <v>87.983693378850504</v>
      </c>
      <c r="Q280">
        <v>1.6232091336475001E-2</v>
      </c>
      <c r="R280">
        <v>93.934327810649606</v>
      </c>
      <c r="S280">
        <f t="shared" si="19"/>
        <v>79.84417863905216</v>
      </c>
      <c r="Z280">
        <v>2.76E-2</v>
      </c>
      <c r="AA280">
        <v>732.44048459159001</v>
      </c>
      <c r="AB280">
        <f t="shared" si="20"/>
        <v>106.23151088505593</v>
      </c>
    </row>
    <row r="281" spans="1:28" x14ac:dyDescent="0.35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f t="shared" si="17"/>
        <v>89.883049333192474</v>
      </c>
      <c r="J281">
        <v>2.1273906978397299E-2</v>
      </c>
      <c r="K281">
        <v>91.912084347127205</v>
      </c>
      <c r="L281">
        <v>1.8231953836967699E-2</v>
      </c>
      <c r="M281">
        <v>96.800175410691295</v>
      </c>
      <c r="N281">
        <f t="shared" si="18"/>
        <v>82.280149099087595</v>
      </c>
      <c r="O281">
        <v>1.7789543954311499E-2</v>
      </c>
      <c r="P281">
        <v>88.066826867105803</v>
      </c>
      <c r="Q281">
        <v>1.6265689393094501E-2</v>
      </c>
      <c r="R281">
        <v>93.962722967653903</v>
      </c>
      <c r="S281">
        <f t="shared" si="19"/>
        <v>79.868314522505813</v>
      </c>
      <c r="Z281">
        <v>2.7699999999999999E-2</v>
      </c>
      <c r="AA281">
        <v>732.84148334216195</v>
      </c>
      <c r="AB281">
        <f t="shared" si="20"/>
        <v>106.28967083665941</v>
      </c>
    </row>
    <row r="282" spans="1:28" x14ac:dyDescent="0.35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f t="shared" si="17"/>
        <v>89.927750746361966</v>
      </c>
      <c r="J282">
        <v>2.1025333827667601E-2</v>
      </c>
      <c r="K282">
        <v>91.962329867542906</v>
      </c>
      <c r="L282">
        <v>1.8270923893965101E-2</v>
      </c>
      <c r="M282">
        <v>96.848143326305603</v>
      </c>
      <c r="N282">
        <f t="shared" si="18"/>
        <v>82.320921827359754</v>
      </c>
      <c r="O282">
        <v>1.7876447285921401E-2</v>
      </c>
      <c r="P282">
        <v>88.083775455458706</v>
      </c>
      <c r="Q282">
        <v>1.6330653083025001E-2</v>
      </c>
      <c r="R282">
        <v>94.025925727779594</v>
      </c>
      <c r="S282">
        <f t="shared" si="19"/>
        <v>79.922036868612651</v>
      </c>
      <c r="Z282">
        <v>2.7799999999999998E-2</v>
      </c>
      <c r="AA282">
        <v>733.24129920642395</v>
      </c>
      <c r="AB282">
        <f t="shared" si="20"/>
        <v>106.34765922510853</v>
      </c>
    </row>
    <row r="283" spans="1:28" x14ac:dyDescent="0.35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f t="shared" si="17"/>
        <v>89.968886379137032</v>
      </c>
      <c r="J283">
        <v>2.1443333654779202E-2</v>
      </c>
      <c r="K283">
        <v>92.013432847397894</v>
      </c>
      <c r="L283">
        <v>1.8478396458078701E-2</v>
      </c>
      <c r="M283">
        <v>96.896432568890106</v>
      </c>
      <c r="N283">
        <f t="shared" si="18"/>
        <v>82.361967683556585</v>
      </c>
      <c r="O283">
        <v>1.79163785241272E-2</v>
      </c>
      <c r="P283">
        <v>88.141104133075203</v>
      </c>
      <c r="Q283">
        <v>1.6377319673062201E-2</v>
      </c>
      <c r="R283">
        <v>94.063698558732</v>
      </c>
      <c r="S283">
        <f t="shared" si="19"/>
        <v>79.954143774922201</v>
      </c>
      <c r="Z283">
        <v>2.7900000000000001E-2</v>
      </c>
      <c r="AA283">
        <v>733.63993393162195</v>
      </c>
      <c r="AB283">
        <f t="shared" si="20"/>
        <v>106.40547630381991</v>
      </c>
    </row>
    <row r="284" spans="1:28" x14ac:dyDescent="0.35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f t="shared" si="17"/>
        <v>90.020116614648131</v>
      </c>
      <c r="J284">
        <v>2.1334430637739401E-2</v>
      </c>
      <c r="K284">
        <v>92.062364130915995</v>
      </c>
      <c r="L284">
        <v>1.8558734253748599E-2</v>
      </c>
      <c r="M284">
        <v>96.946257979885203</v>
      </c>
      <c r="N284">
        <f t="shared" si="18"/>
        <v>82.404319282902421</v>
      </c>
      <c r="O284">
        <v>1.8100114327362599E-2</v>
      </c>
      <c r="P284">
        <v>88.169084947407299</v>
      </c>
      <c r="Q284">
        <v>1.6475632254003499E-2</v>
      </c>
      <c r="R284">
        <v>94.110009103657504</v>
      </c>
      <c r="S284">
        <f t="shared" si="19"/>
        <v>79.993507738108875</v>
      </c>
      <c r="Z284">
        <v>2.8000000000000001E-2</v>
      </c>
      <c r="AA284">
        <v>734.03738926500296</v>
      </c>
      <c r="AB284">
        <f t="shared" si="20"/>
        <v>106.4631223262103</v>
      </c>
    </row>
    <row r="285" spans="1:28" x14ac:dyDescent="0.35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f t="shared" si="17"/>
        <v>90.058170177295338</v>
      </c>
      <c r="J285">
        <v>2.1539353220575298E-2</v>
      </c>
      <c r="K285">
        <v>92.113282797059796</v>
      </c>
      <c r="L285">
        <v>1.8508598883638899E-2</v>
      </c>
      <c r="M285">
        <v>96.998031083305307</v>
      </c>
      <c r="N285">
        <f t="shared" si="18"/>
        <v>82.448326420809508</v>
      </c>
      <c r="O285">
        <v>1.8092486322595799E-2</v>
      </c>
      <c r="P285">
        <v>88.258126342063306</v>
      </c>
      <c r="Q285">
        <v>1.64804721751091E-2</v>
      </c>
      <c r="R285">
        <v>94.175317401035798</v>
      </c>
      <c r="S285">
        <f t="shared" si="19"/>
        <v>80.049019790880422</v>
      </c>
      <c r="Z285">
        <v>2.81E-2</v>
      </c>
      <c r="AA285">
        <v>734.43366695381496</v>
      </c>
      <c r="AB285">
        <f t="shared" si="20"/>
        <v>106.52059754569657</v>
      </c>
    </row>
    <row r="286" spans="1:28" x14ac:dyDescent="0.35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f t="shared" si="17"/>
        <v>90.106280354961243</v>
      </c>
      <c r="J286">
        <v>2.16493037628906E-2</v>
      </c>
      <c r="K286">
        <v>92.164580775478896</v>
      </c>
      <c r="L286">
        <v>1.86656630168116E-2</v>
      </c>
      <c r="M286">
        <v>97.055588072190204</v>
      </c>
      <c r="N286">
        <f t="shared" si="18"/>
        <v>82.497249861361666</v>
      </c>
      <c r="O286">
        <v>1.8141876689552999E-2</v>
      </c>
      <c r="P286">
        <v>88.303667393454802</v>
      </c>
      <c r="Q286">
        <v>1.6612161591026402E-2</v>
      </c>
      <c r="R286">
        <v>94.230692748912006</v>
      </c>
      <c r="S286">
        <f t="shared" si="19"/>
        <v>80.096088836575206</v>
      </c>
      <c r="Z286">
        <v>2.8199999999999999E-2</v>
      </c>
      <c r="AA286">
        <v>734.82876874530405</v>
      </c>
      <c r="AB286">
        <f t="shared" si="20"/>
        <v>106.57790221569537</v>
      </c>
    </row>
    <row r="287" spans="1:28" x14ac:dyDescent="0.35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f t="shared" si="17"/>
        <v>90.145812906067505</v>
      </c>
      <c r="J287">
        <v>2.1753828043085899E-2</v>
      </c>
      <c r="K287">
        <v>92.222091995816498</v>
      </c>
      <c r="L287">
        <v>1.8783061365211899E-2</v>
      </c>
      <c r="M287">
        <v>97.097543791071303</v>
      </c>
      <c r="N287">
        <f t="shared" si="18"/>
        <v>82.532912222410602</v>
      </c>
      <c r="O287">
        <v>1.8246199098941599E-2</v>
      </c>
      <c r="P287">
        <v>88.343714881117705</v>
      </c>
      <c r="Q287">
        <v>1.66087460539418E-2</v>
      </c>
      <c r="R287">
        <v>94.249262065404395</v>
      </c>
      <c r="S287">
        <f t="shared" si="19"/>
        <v>80.111872755593737</v>
      </c>
      <c r="Z287">
        <v>2.8299999999999999E-2</v>
      </c>
      <c r="AA287">
        <v>735.22269638671901</v>
      </c>
      <c r="AB287">
        <f t="shared" si="20"/>
        <v>106.6350365896237</v>
      </c>
    </row>
    <row r="288" spans="1:28" x14ac:dyDescent="0.35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f t="shared" si="17"/>
        <v>90.194743618426529</v>
      </c>
      <c r="J288">
        <v>2.1908233403997002E-2</v>
      </c>
      <c r="K288">
        <v>92.254290799808501</v>
      </c>
      <c r="L288">
        <v>1.8800368491999501E-2</v>
      </c>
      <c r="M288">
        <v>97.161896563511704</v>
      </c>
      <c r="N288">
        <f t="shared" si="18"/>
        <v>82.587612078984947</v>
      </c>
      <c r="O288">
        <v>1.8265340732687499E-2</v>
      </c>
      <c r="P288">
        <v>88.369697267187306</v>
      </c>
      <c r="Q288">
        <v>1.67606395462019E-2</v>
      </c>
      <c r="R288">
        <v>94.338388019789406</v>
      </c>
      <c r="S288">
        <f t="shared" si="19"/>
        <v>80.187629816820987</v>
      </c>
      <c r="Z288">
        <v>2.8400000000000002E-2</v>
      </c>
      <c r="AA288">
        <v>735.61545162530501</v>
      </c>
      <c r="AB288">
        <f t="shared" si="20"/>
        <v>106.69200092089802</v>
      </c>
    </row>
    <row r="289" spans="1:28" x14ac:dyDescent="0.35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f t="shared" si="17"/>
        <v>90.238024290970145</v>
      </c>
      <c r="J289">
        <v>2.19336690742916E-2</v>
      </c>
      <c r="K289">
        <v>92.313228447998398</v>
      </c>
      <c r="L289">
        <v>1.8915317850599401E-2</v>
      </c>
      <c r="M289">
        <v>97.213368070564997</v>
      </c>
      <c r="N289">
        <f t="shared" si="18"/>
        <v>82.631362859980243</v>
      </c>
      <c r="O289">
        <v>1.8404931384059901E-2</v>
      </c>
      <c r="P289">
        <v>88.441333450953707</v>
      </c>
      <c r="Q289">
        <v>1.68391556039202E-2</v>
      </c>
      <c r="R289">
        <v>94.339120870774195</v>
      </c>
      <c r="S289">
        <f t="shared" si="19"/>
        <v>80.188252740158063</v>
      </c>
      <c r="Z289">
        <v>2.8500000000000001E-2</v>
      </c>
      <c r="AA289">
        <v>736.00703620831098</v>
      </c>
      <c r="AB289">
        <f t="shared" si="20"/>
        <v>106.7487954629354</v>
      </c>
    </row>
    <row r="290" spans="1:28" x14ac:dyDescent="0.35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f t="shared" si="17"/>
        <v>90.279565126062735</v>
      </c>
      <c r="J290">
        <v>2.2058444082730298E-2</v>
      </c>
      <c r="K290">
        <v>92.368429068912306</v>
      </c>
      <c r="L290">
        <v>1.9072592957100998E-2</v>
      </c>
      <c r="M290">
        <v>97.248719674609802</v>
      </c>
      <c r="N290">
        <f t="shared" si="18"/>
        <v>82.661411723418325</v>
      </c>
      <c r="O290">
        <v>1.85714364662487E-2</v>
      </c>
      <c r="P290">
        <v>88.472617732032802</v>
      </c>
      <c r="Q290">
        <v>1.6858714379569598E-2</v>
      </c>
      <c r="R290">
        <v>94.450976480319298</v>
      </c>
      <c r="S290">
        <f t="shared" si="19"/>
        <v>80.283330008271406</v>
      </c>
      <c r="Z290">
        <v>2.86E-2</v>
      </c>
      <c r="AA290">
        <v>736.39745188298298</v>
      </c>
      <c r="AB290">
        <f t="shared" si="20"/>
        <v>106.80542046915245</v>
      </c>
    </row>
    <row r="291" spans="1:28" x14ac:dyDescent="0.35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f t="shared" si="17"/>
        <v>90.332188244540419</v>
      </c>
      <c r="J291">
        <v>2.2145293153106801E-2</v>
      </c>
      <c r="K291">
        <v>92.413324149275297</v>
      </c>
      <c r="L291">
        <v>1.9087564329747401E-2</v>
      </c>
      <c r="M291">
        <v>97.322481126232205</v>
      </c>
      <c r="N291">
        <f t="shared" si="18"/>
        <v>82.724108957297375</v>
      </c>
      <c r="O291">
        <v>1.8544643219924599E-2</v>
      </c>
      <c r="P291">
        <v>88.541542367155401</v>
      </c>
      <c r="Q291">
        <v>1.6811225241391701E-2</v>
      </c>
      <c r="R291">
        <v>94.463609703834507</v>
      </c>
      <c r="S291">
        <f t="shared" si="19"/>
        <v>80.294068248259336</v>
      </c>
      <c r="Z291">
        <v>2.87E-2</v>
      </c>
      <c r="AA291">
        <v>736.78670039656799</v>
      </c>
      <c r="AB291">
        <f t="shared" si="20"/>
        <v>106.86187619296592</v>
      </c>
    </row>
    <row r="292" spans="1:28" x14ac:dyDescent="0.35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f t="shared" si="17"/>
        <v>90.376570560884872</v>
      </c>
      <c r="J292">
        <v>2.2164627519841901E-2</v>
      </c>
      <c r="K292">
        <v>92.464825139897997</v>
      </c>
      <c r="L292">
        <v>1.9122998231816901E-2</v>
      </c>
      <c r="M292">
        <v>97.3967358429406</v>
      </c>
      <c r="N292">
        <f t="shared" si="18"/>
        <v>82.787225466499507</v>
      </c>
      <c r="O292">
        <v>1.8552725090427599E-2</v>
      </c>
      <c r="P292">
        <v>88.590739217498097</v>
      </c>
      <c r="Q292">
        <v>1.7105418487528001E-2</v>
      </c>
      <c r="R292">
        <v>94.499136064652703</v>
      </c>
      <c r="S292">
        <f t="shared" si="19"/>
        <v>80.3242656549548</v>
      </c>
      <c r="Z292">
        <v>2.8799999999999999E-2</v>
      </c>
      <c r="AA292">
        <v>737.17478349631403</v>
      </c>
      <c r="AB292">
        <f t="shared" si="20"/>
        <v>106.91816288779269</v>
      </c>
    </row>
    <row r="293" spans="1:28" x14ac:dyDescent="0.35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f t="shared" si="17"/>
        <v>90.418430492802514</v>
      </c>
      <c r="J293">
        <v>2.22766936382142E-2</v>
      </c>
      <c r="K293">
        <v>92.514010188670696</v>
      </c>
      <c r="L293">
        <v>1.91852825373105E-2</v>
      </c>
      <c r="M293">
        <v>97.408768692379795</v>
      </c>
      <c r="N293">
        <f t="shared" si="18"/>
        <v>82.797453388522825</v>
      </c>
      <c r="O293">
        <v>1.8580656335071701E-2</v>
      </c>
      <c r="P293">
        <v>88.637785432066096</v>
      </c>
      <c r="Q293">
        <v>1.7028415816558E-2</v>
      </c>
      <c r="R293">
        <v>94.581970775198698</v>
      </c>
      <c r="S293">
        <f t="shared" si="19"/>
        <v>80.394675158918886</v>
      </c>
      <c r="Z293">
        <v>2.8899999999999999E-2</v>
      </c>
      <c r="AA293">
        <v>737.56170292946695</v>
      </c>
      <c r="AB293">
        <f t="shared" si="20"/>
        <v>106.97428080704935</v>
      </c>
    </row>
    <row r="294" spans="1:28" x14ac:dyDescent="0.35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f t="shared" si="17"/>
        <v>90.474935955985259</v>
      </c>
      <c r="J294">
        <v>2.2152601721552301E-2</v>
      </c>
      <c r="K294">
        <v>92.575781994072798</v>
      </c>
      <c r="L294">
        <v>1.9381608903350601E-2</v>
      </c>
      <c r="M294">
        <v>97.450231146175</v>
      </c>
      <c r="N294">
        <f t="shared" si="18"/>
        <v>82.832696474248749</v>
      </c>
      <c r="O294">
        <v>1.8527172729172901E-2</v>
      </c>
      <c r="P294">
        <v>88.699519671564502</v>
      </c>
      <c r="Q294">
        <v>1.7166820737201799E-2</v>
      </c>
      <c r="R294">
        <v>94.691086649523598</v>
      </c>
      <c r="S294">
        <f t="shared" si="19"/>
        <v>80.48742365209506</v>
      </c>
      <c r="Z294">
        <v>2.9000000000000001E-2</v>
      </c>
      <c r="AA294">
        <v>737.94746044327599</v>
      </c>
      <c r="AB294">
        <f t="shared" si="20"/>
        <v>107.03023020415299</v>
      </c>
    </row>
    <row r="295" spans="1:28" x14ac:dyDescent="0.35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f t="shared" si="17"/>
        <v>90.516565429084878</v>
      </c>
      <c r="J295">
        <v>2.2287407883086901E-2</v>
      </c>
      <c r="K295">
        <v>92.631468775790296</v>
      </c>
      <c r="L295">
        <v>1.9296070586076901E-2</v>
      </c>
      <c r="M295">
        <v>97.5523877548017</v>
      </c>
      <c r="N295">
        <f t="shared" si="18"/>
        <v>82.919529591581437</v>
      </c>
      <c r="O295">
        <v>1.8566966337327601E-2</v>
      </c>
      <c r="P295">
        <v>88.7585874609412</v>
      </c>
      <c r="Q295">
        <v>1.7185284972007799E-2</v>
      </c>
      <c r="R295">
        <v>94.674366372439096</v>
      </c>
      <c r="S295">
        <f t="shared" si="19"/>
        <v>80.473211416573236</v>
      </c>
      <c r="Z295">
        <v>2.9100000000000001E-2</v>
      </c>
      <c r="AA295">
        <v>738.33205778498598</v>
      </c>
      <c r="AB295">
        <f t="shared" si="20"/>
        <v>107.08601133252004</v>
      </c>
    </row>
    <row r="296" spans="1:28" x14ac:dyDescent="0.35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f t="shared" si="17"/>
        <v>90.569446864039989</v>
      </c>
      <c r="J296">
        <v>2.2327918976471701E-2</v>
      </c>
      <c r="K296">
        <v>92.677945214371505</v>
      </c>
      <c r="L296">
        <v>1.95114465493713E-2</v>
      </c>
      <c r="M296">
        <v>97.606686375461805</v>
      </c>
      <c r="N296">
        <f t="shared" si="18"/>
        <v>82.965683419142536</v>
      </c>
      <c r="O296">
        <v>1.86474432894932E-2</v>
      </c>
      <c r="P296">
        <v>88.808305762946205</v>
      </c>
      <c r="Q296">
        <v>1.7290838562185499E-2</v>
      </c>
      <c r="R296">
        <v>94.718365618104798</v>
      </c>
      <c r="S296">
        <f t="shared" si="19"/>
        <v>80.510610775389083</v>
      </c>
      <c r="Z296">
        <v>2.92E-2</v>
      </c>
      <c r="AA296">
        <v>738.71549670184595</v>
      </c>
      <c r="AB296">
        <f t="shared" si="20"/>
        <v>107.14162444556754</v>
      </c>
    </row>
    <row r="297" spans="1:28" x14ac:dyDescent="0.35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f t="shared" si="17"/>
        <v>90.625372381405782</v>
      </c>
      <c r="J297">
        <v>2.2427762152886801E-2</v>
      </c>
      <c r="K297">
        <v>92.725634383748599</v>
      </c>
      <c r="L297">
        <v>1.9556218987913099E-2</v>
      </c>
      <c r="M297">
        <v>97.636417576184499</v>
      </c>
      <c r="N297">
        <f t="shared" si="18"/>
        <v>82.990954939756818</v>
      </c>
      <c r="O297">
        <v>1.8674029410369698E-2</v>
      </c>
      <c r="P297">
        <v>88.837515512006703</v>
      </c>
      <c r="Q297">
        <v>1.7389443511814099E-2</v>
      </c>
      <c r="R297">
        <v>94.801566754143295</v>
      </c>
      <c r="S297">
        <f t="shared" si="19"/>
        <v>80.581331741021799</v>
      </c>
      <c r="Z297">
        <v>2.93E-2</v>
      </c>
      <c r="AA297">
        <v>739.09777894110096</v>
      </c>
      <c r="AB297">
        <f t="shared" si="20"/>
        <v>107.19706979671199</v>
      </c>
    </row>
    <row r="298" spans="1:28" x14ac:dyDescent="0.35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f t="shared" si="17"/>
        <v>90.660751608757039</v>
      </c>
      <c r="J298">
        <v>2.25338666247216E-2</v>
      </c>
      <c r="K298">
        <v>92.769359472727004</v>
      </c>
      <c r="L298">
        <v>1.9638842300866099E-2</v>
      </c>
      <c r="M298">
        <v>97.708425822758599</v>
      </c>
      <c r="N298">
        <f t="shared" si="18"/>
        <v>83.052161949344807</v>
      </c>
      <c r="O298">
        <v>1.8794654678050401E-2</v>
      </c>
      <c r="P298">
        <v>88.909081229332202</v>
      </c>
      <c r="Q298">
        <v>1.75283378142169E-2</v>
      </c>
      <c r="R298">
        <v>94.850509925298894</v>
      </c>
      <c r="S298">
        <f t="shared" si="19"/>
        <v>80.622933436504056</v>
      </c>
      <c r="Z298">
        <v>2.9399999999999999E-2</v>
      </c>
      <c r="AA298">
        <v>739.47890625000002</v>
      </c>
      <c r="AB298">
        <f t="shared" si="20"/>
        <v>107.2523476393704</v>
      </c>
    </row>
    <row r="299" spans="1:28" x14ac:dyDescent="0.35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f t="shared" si="17"/>
        <v>90.705364383919616</v>
      </c>
      <c r="J299">
        <v>2.2756953849067701E-2</v>
      </c>
      <c r="K299">
        <v>92.809526505714302</v>
      </c>
      <c r="L299">
        <v>1.9757240461835301E-2</v>
      </c>
      <c r="M299">
        <v>97.718950690363798</v>
      </c>
      <c r="N299">
        <f t="shared" si="18"/>
        <v>83.061108086809227</v>
      </c>
      <c r="O299">
        <v>1.8899272398092901E-2</v>
      </c>
      <c r="P299">
        <v>88.973758147400503</v>
      </c>
      <c r="Q299">
        <v>1.74640246999954E-2</v>
      </c>
      <c r="R299">
        <v>94.899723687587397</v>
      </c>
      <c r="S299">
        <f t="shared" si="19"/>
        <v>80.664765134449283</v>
      </c>
      <c r="Z299">
        <v>2.9499999999999998E-2</v>
      </c>
      <c r="AA299">
        <v>739.85888037579002</v>
      </c>
      <c r="AB299">
        <f t="shared" si="20"/>
        <v>107.30745822695951</v>
      </c>
    </row>
    <row r="300" spans="1:28" x14ac:dyDescent="0.35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f t="shared" si="17"/>
        <v>90.74816134619671</v>
      </c>
      <c r="J300">
        <v>2.2716783051792502E-2</v>
      </c>
      <c r="K300">
        <v>92.849226076390394</v>
      </c>
      <c r="L300">
        <v>1.9740790532913801E-2</v>
      </c>
      <c r="M300">
        <v>97.828131393814203</v>
      </c>
      <c r="N300">
        <f t="shared" si="18"/>
        <v>83.15391168474207</v>
      </c>
      <c r="O300">
        <v>1.8814449826609798E-2</v>
      </c>
      <c r="P300">
        <v>89.0137408059379</v>
      </c>
      <c r="Q300">
        <v>1.7613694823470801E-2</v>
      </c>
      <c r="R300">
        <v>94.946014501909502</v>
      </c>
      <c r="S300">
        <f t="shared" si="19"/>
        <v>80.704112326623076</v>
      </c>
      <c r="Z300">
        <v>2.9600000000000001E-2</v>
      </c>
      <c r="AA300">
        <v>740.23770306571703</v>
      </c>
      <c r="AB300">
        <f t="shared" si="20"/>
        <v>107.36240181289595</v>
      </c>
    </row>
    <row r="301" spans="1:28" x14ac:dyDescent="0.35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f t="shared" si="17"/>
        <v>90.785974319967849</v>
      </c>
      <c r="J301">
        <v>2.2869947008073301E-2</v>
      </c>
      <c r="K301">
        <v>92.894642043328602</v>
      </c>
      <c r="L301">
        <v>1.9790626898418401E-2</v>
      </c>
      <c r="M301">
        <v>97.857045183823104</v>
      </c>
      <c r="N301">
        <f t="shared" si="18"/>
        <v>83.178488406249642</v>
      </c>
      <c r="O301">
        <v>1.8973754822283698E-2</v>
      </c>
      <c r="P301">
        <v>89.061221093781498</v>
      </c>
      <c r="Q301">
        <v>1.7712307439412399E-2</v>
      </c>
      <c r="R301">
        <v>94.964733207256501</v>
      </c>
      <c r="S301">
        <f t="shared" si="19"/>
        <v>80.720023226168024</v>
      </c>
      <c r="Z301">
        <v>2.9700000000000001E-2</v>
      </c>
      <c r="AA301">
        <v>740.61537606702905</v>
      </c>
      <c r="AB301">
        <f t="shared" si="20"/>
        <v>107.41717865059663</v>
      </c>
    </row>
    <row r="302" spans="1:28" x14ac:dyDescent="0.35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f t="shared" si="17"/>
        <v>90.835426730310658</v>
      </c>
      <c r="J302">
        <v>2.28557754211898E-2</v>
      </c>
      <c r="K302">
        <v>92.950545193315904</v>
      </c>
      <c r="L302">
        <v>2.0006762352675098E-2</v>
      </c>
      <c r="M302">
        <v>97.931384460260503</v>
      </c>
      <c r="N302">
        <f t="shared" si="18"/>
        <v>83.241676791221423</v>
      </c>
      <c r="O302">
        <v>1.9087216314703701E-2</v>
      </c>
      <c r="P302">
        <v>89.100479357306895</v>
      </c>
      <c r="Q302">
        <v>1.77434620177262E-2</v>
      </c>
      <c r="R302">
        <v>95.073524935953401</v>
      </c>
      <c r="S302">
        <f t="shared" si="19"/>
        <v>80.812496195560385</v>
      </c>
      <c r="Z302">
        <v>2.98E-2</v>
      </c>
      <c r="AA302">
        <v>740.99190112697204</v>
      </c>
      <c r="AB302">
        <f t="shared" si="20"/>
        <v>107.4717889934781</v>
      </c>
    </row>
    <row r="303" spans="1:28" x14ac:dyDescent="0.35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f t="shared" si="17"/>
        <v>90.868574812400965</v>
      </c>
      <c r="J303">
        <v>2.2972029625405399E-2</v>
      </c>
      <c r="K303">
        <v>92.986577188259403</v>
      </c>
      <c r="L303">
        <v>1.9965317066465298E-2</v>
      </c>
      <c r="M303">
        <v>97.959461108952098</v>
      </c>
      <c r="N303">
        <f t="shared" si="18"/>
        <v>83.265541942609275</v>
      </c>
      <c r="O303">
        <v>1.90732460075594E-2</v>
      </c>
      <c r="P303">
        <v>89.158943953950001</v>
      </c>
      <c r="Q303">
        <v>1.7790118559303899E-2</v>
      </c>
      <c r="R303">
        <v>95.106576515368999</v>
      </c>
      <c r="S303">
        <f t="shared" si="19"/>
        <v>80.840590038063652</v>
      </c>
      <c r="Z303">
        <v>2.9899999999999999E-2</v>
      </c>
      <c r="AA303">
        <v>741.36727999279503</v>
      </c>
      <c r="AB303">
        <f t="shared" si="20"/>
        <v>107.52623309495746</v>
      </c>
    </row>
    <row r="304" spans="1:28" x14ac:dyDescent="0.35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f t="shared" si="17"/>
        <v>90.906570127214991</v>
      </c>
      <c r="J304">
        <v>2.2961231051803099E-2</v>
      </c>
      <c r="K304">
        <v>93.031584459577005</v>
      </c>
      <c r="L304">
        <v>1.9969623900048201E-2</v>
      </c>
      <c r="M304">
        <v>98.0061775405769</v>
      </c>
      <c r="N304">
        <f t="shared" si="18"/>
        <v>83.305250909490368</v>
      </c>
      <c r="O304">
        <v>1.9160428062735602E-2</v>
      </c>
      <c r="P304">
        <v>89.203653501339502</v>
      </c>
      <c r="Q304">
        <v>1.7918462693224901E-2</v>
      </c>
      <c r="R304">
        <v>95.1450709226756</v>
      </c>
      <c r="S304">
        <f t="shared" si="19"/>
        <v>80.873310284274254</v>
      </c>
      <c r="Z304">
        <v>0.03</v>
      </c>
      <c r="AA304">
        <v>741.74151441174399</v>
      </c>
      <c r="AB304">
        <f t="shared" si="20"/>
        <v>107.5805112084513</v>
      </c>
    </row>
    <row r="305" spans="1:28" x14ac:dyDescent="0.35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f t="shared" si="17"/>
        <v>90.961462378671001</v>
      </c>
      <c r="J305">
        <v>2.29993901303902E-2</v>
      </c>
      <c r="K305">
        <v>93.077887269299794</v>
      </c>
      <c r="L305">
        <v>2.0162139142303699E-2</v>
      </c>
      <c r="M305">
        <v>98.021403929115493</v>
      </c>
      <c r="N305">
        <f t="shared" si="18"/>
        <v>83.318193339748163</v>
      </c>
      <c r="O305">
        <v>1.9205954193757799E-2</v>
      </c>
      <c r="P305">
        <v>89.250451674035702</v>
      </c>
      <c r="Q305">
        <v>1.80352311717605E-2</v>
      </c>
      <c r="R305">
        <v>95.187412797652499</v>
      </c>
      <c r="S305">
        <f t="shared" si="19"/>
        <v>80.909300878004629</v>
      </c>
      <c r="Z305">
        <v>3.0099999999999998E-2</v>
      </c>
      <c r="AA305">
        <v>742.11460613106601</v>
      </c>
      <c r="AB305">
        <f t="shared" si="20"/>
        <v>107.63462358737637</v>
      </c>
    </row>
    <row r="306" spans="1:28" x14ac:dyDescent="0.35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f t="shared" si="17"/>
        <v>90.999495681202291</v>
      </c>
      <c r="J306">
        <v>2.3009924714009498E-2</v>
      </c>
      <c r="K306">
        <v>93.125913011540803</v>
      </c>
      <c r="L306">
        <v>2.0189195172278102E-2</v>
      </c>
      <c r="M306">
        <v>98.125947940758095</v>
      </c>
      <c r="N306">
        <f t="shared" si="18"/>
        <v>83.407055749644385</v>
      </c>
      <c r="O306">
        <v>1.9183705923397801E-2</v>
      </c>
      <c r="P306">
        <v>89.319703273443807</v>
      </c>
      <c r="Q306">
        <v>1.8039046776043101E-2</v>
      </c>
      <c r="R306">
        <v>95.247670060550803</v>
      </c>
      <c r="S306">
        <f t="shared" si="19"/>
        <v>80.960519551468181</v>
      </c>
      <c r="Z306">
        <v>3.0200000000000001E-2</v>
      </c>
      <c r="AA306">
        <v>742.48655689800898</v>
      </c>
      <c r="AB306">
        <f t="shared" si="20"/>
        <v>107.68857048514955</v>
      </c>
    </row>
    <row r="307" spans="1:28" x14ac:dyDescent="0.35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f t="shared" si="17"/>
        <v>91.037318785031374</v>
      </c>
      <c r="J307">
        <v>2.3150835836584199E-2</v>
      </c>
      <c r="K307">
        <v>93.173765124923406</v>
      </c>
      <c r="L307">
        <v>2.0382323926644401E-2</v>
      </c>
      <c r="M307">
        <v>98.127154326225394</v>
      </c>
      <c r="N307">
        <f t="shared" si="18"/>
        <v>83.408081177291578</v>
      </c>
      <c r="O307">
        <v>1.9278417204873399E-2</v>
      </c>
      <c r="P307">
        <v>89.356977201994994</v>
      </c>
      <c r="Q307">
        <v>1.80714228597952E-2</v>
      </c>
      <c r="R307">
        <v>95.258087819165794</v>
      </c>
      <c r="S307">
        <f t="shared" si="19"/>
        <v>80.96937464629093</v>
      </c>
      <c r="Z307">
        <v>3.0300000000000001E-2</v>
      </c>
      <c r="AA307">
        <v>742.85736845981899</v>
      </c>
      <c r="AB307">
        <f t="shared" si="20"/>
        <v>107.74235215518748</v>
      </c>
    </row>
    <row r="308" spans="1:28" x14ac:dyDescent="0.35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f t="shared" si="17"/>
        <v>91.085459352871041</v>
      </c>
      <c r="J308">
        <v>2.3204565043975899E-2</v>
      </c>
      <c r="K308">
        <v>93.215246394808304</v>
      </c>
      <c r="L308">
        <v>2.0291686063435101E-2</v>
      </c>
      <c r="M308">
        <v>98.1999997141168</v>
      </c>
      <c r="N308">
        <f t="shared" si="18"/>
        <v>83.469999756999272</v>
      </c>
      <c r="O308">
        <v>1.93336865868746E-2</v>
      </c>
      <c r="P308">
        <v>89.363550311597294</v>
      </c>
      <c r="Q308">
        <v>1.8165083644352799E-2</v>
      </c>
      <c r="R308">
        <v>95.337162440428202</v>
      </c>
      <c r="S308">
        <f t="shared" si="19"/>
        <v>81.036588074363976</v>
      </c>
      <c r="Z308">
        <v>3.04E-2</v>
      </c>
      <c r="AA308">
        <v>743.22704256374402</v>
      </c>
      <c r="AB308">
        <f t="shared" si="20"/>
        <v>107.79596885090704</v>
      </c>
    </row>
    <row r="309" spans="1:28" x14ac:dyDescent="0.35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f t="shared" si="17"/>
        <v>91.140204718486942</v>
      </c>
      <c r="J309">
        <v>2.3242224412979701E-2</v>
      </c>
      <c r="K309">
        <v>93.261824339491397</v>
      </c>
      <c r="L309">
        <v>2.04555882123361E-2</v>
      </c>
      <c r="M309">
        <v>98.265138892037001</v>
      </c>
      <c r="N309">
        <f t="shared" si="18"/>
        <v>83.52536805823145</v>
      </c>
      <c r="O309">
        <v>1.9545308216828101E-2</v>
      </c>
      <c r="P309">
        <v>89.441866713956102</v>
      </c>
      <c r="Q309">
        <v>1.82044218586783E-2</v>
      </c>
      <c r="R309">
        <v>95.396545919459896</v>
      </c>
      <c r="S309">
        <f t="shared" si="19"/>
        <v>81.087064031540905</v>
      </c>
      <c r="Z309">
        <v>3.0499999999999999E-2</v>
      </c>
      <c r="AA309">
        <v>743.59558095703096</v>
      </c>
      <c r="AB309">
        <f t="shared" si="20"/>
        <v>107.84942082572498</v>
      </c>
    </row>
    <row r="310" spans="1:28" x14ac:dyDescent="0.35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f t="shared" si="17"/>
        <v>91.168057312789699</v>
      </c>
      <c r="J310">
        <v>2.33666869954215E-2</v>
      </c>
      <c r="K310">
        <v>93.300281796026496</v>
      </c>
      <c r="L310">
        <v>2.0437371803142899E-2</v>
      </c>
      <c r="M310">
        <v>98.290501173427103</v>
      </c>
      <c r="N310">
        <f t="shared" si="18"/>
        <v>83.546925997413041</v>
      </c>
      <c r="O310">
        <v>1.9487759506649799E-2</v>
      </c>
      <c r="P310">
        <v>89.502346650807496</v>
      </c>
      <c r="Q310">
        <v>1.83642739087411E-2</v>
      </c>
      <c r="R310">
        <v>95.438577742097195</v>
      </c>
      <c r="S310">
        <f t="shared" si="19"/>
        <v>81.122791080782619</v>
      </c>
      <c r="Z310">
        <v>3.0599999999999999E-2</v>
      </c>
      <c r="AA310">
        <v>743.96298538692702</v>
      </c>
      <c r="AB310">
        <f t="shared" si="20"/>
        <v>107.90270833305806</v>
      </c>
    </row>
    <row r="311" spans="1:28" x14ac:dyDescent="0.35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f t="shared" si="17"/>
        <v>91.206498350153083</v>
      </c>
      <c r="J311">
        <v>2.3257026322397699E-2</v>
      </c>
      <c r="K311">
        <v>93.349346640204899</v>
      </c>
      <c r="L311">
        <v>2.0598730058378801E-2</v>
      </c>
      <c r="M311">
        <v>98.352370708492003</v>
      </c>
      <c r="N311">
        <f t="shared" si="18"/>
        <v>83.599515102218206</v>
      </c>
      <c r="O311">
        <v>1.96047748284916E-2</v>
      </c>
      <c r="P311">
        <v>89.533712672957904</v>
      </c>
      <c r="Q311">
        <v>1.83719659908641E-2</v>
      </c>
      <c r="R311">
        <v>95.496887312570394</v>
      </c>
      <c r="S311">
        <f t="shared" si="19"/>
        <v>81.172354215684834</v>
      </c>
      <c r="Z311">
        <v>3.0700000000000002E-2</v>
      </c>
      <c r="AA311">
        <v>744.32925760067906</v>
      </c>
      <c r="AB311">
        <f t="shared" si="20"/>
        <v>107.95583162632302</v>
      </c>
    </row>
    <row r="312" spans="1:28" x14ac:dyDescent="0.35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f t="shared" si="17"/>
        <v>91.247266768327862</v>
      </c>
      <c r="J312">
        <v>2.3307526511345999E-2</v>
      </c>
      <c r="K312">
        <v>93.393589944545397</v>
      </c>
      <c r="L312">
        <v>2.0971367598021699E-2</v>
      </c>
      <c r="M312">
        <v>98.405992851319994</v>
      </c>
      <c r="N312">
        <f t="shared" si="18"/>
        <v>83.645093923621985</v>
      </c>
      <c r="O312">
        <v>1.9728609513027798E-2</v>
      </c>
      <c r="P312">
        <v>89.593070784070903</v>
      </c>
      <c r="Q312">
        <v>1.8476842802567901E-2</v>
      </c>
      <c r="R312">
        <v>95.555154603179105</v>
      </c>
      <c r="S312">
        <f t="shared" si="19"/>
        <v>81.221881412702231</v>
      </c>
      <c r="Z312">
        <v>3.0800000000000001E-2</v>
      </c>
      <c r="AA312">
        <v>744.69439934553395</v>
      </c>
      <c r="AB312">
        <f t="shared" si="20"/>
        <v>108.0087909589366</v>
      </c>
    </row>
    <row r="313" spans="1:28" x14ac:dyDescent="0.35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f t="shared" si="17"/>
        <v>91.287561606293963</v>
      </c>
      <c r="J313">
        <v>2.3458333736269401E-2</v>
      </c>
      <c r="K313">
        <v>93.427215176389794</v>
      </c>
      <c r="L313">
        <v>2.06691899148445E-2</v>
      </c>
      <c r="M313">
        <v>98.428034754017304</v>
      </c>
      <c r="N313">
        <f t="shared" si="18"/>
        <v>83.663829540914705</v>
      </c>
      <c r="O313">
        <v>1.98765964092961E-2</v>
      </c>
      <c r="P313">
        <v>89.633439598704101</v>
      </c>
      <c r="Q313">
        <v>1.8574772833133801E-2</v>
      </c>
      <c r="R313">
        <v>95.609647711215899</v>
      </c>
      <c r="S313">
        <f t="shared" si="19"/>
        <v>81.268200554533507</v>
      </c>
      <c r="Z313">
        <v>3.09E-2</v>
      </c>
      <c r="AA313">
        <v>745.05841236874005</v>
      </c>
      <c r="AB313">
        <f t="shared" si="20"/>
        <v>108.06158658431576</v>
      </c>
    </row>
    <row r="314" spans="1:28" x14ac:dyDescent="0.35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f t="shared" si="17"/>
        <v>91.319162322034103</v>
      </c>
      <c r="J314">
        <v>2.35274055343404E-2</v>
      </c>
      <c r="K314">
        <v>93.473640861920103</v>
      </c>
      <c r="L314">
        <v>2.08002149014926E-2</v>
      </c>
      <c r="M314">
        <v>98.529624812459602</v>
      </c>
      <c r="N314">
        <f t="shared" si="18"/>
        <v>83.750181090590658</v>
      </c>
      <c r="O314">
        <v>1.9777373858146201E-2</v>
      </c>
      <c r="P314">
        <v>89.704049791091805</v>
      </c>
      <c r="Q314">
        <v>1.8666751086515401E-2</v>
      </c>
      <c r="R314">
        <v>95.658838924243298</v>
      </c>
      <c r="S314">
        <f t="shared" si="19"/>
        <v>81.310013085606798</v>
      </c>
      <c r="Z314">
        <v>3.1E-2</v>
      </c>
      <c r="AA314">
        <v>745.42129841754297</v>
      </c>
      <c r="AB314">
        <f t="shared" si="20"/>
        <v>108.11421875587702</v>
      </c>
    </row>
    <row r="315" spans="1:28" x14ac:dyDescent="0.35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f t="shared" si="17"/>
        <v>91.358712600741811</v>
      </c>
      <c r="J315">
        <v>2.3579538759713699E-2</v>
      </c>
      <c r="K315">
        <v>93.510570384500994</v>
      </c>
      <c r="L315">
        <v>2.0932727370178199E-2</v>
      </c>
      <c r="M315">
        <v>98.559525132640402</v>
      </c>
      <c r="N315">
        <f t="shared" si="18"/>
        <v>83.775596362744338</v>
      </c>
      <c r="O315">
        <v>1.9943938569874701E-2</v>
      </c>
      <c r="P315">
        <v>89.749300520746999</v>
      </c>
      <c r="Q315">
        <v>1.8721232767255101E-2</v>
      </c>
      <c r="R315">
        <v>95.702578853406706</v>
      </c>
      <c r="S315">
        <f t="shared" si="19"/>
        <v>81.347192025395699</v>
      </c>
      <c r="Z315">
        <v>3.1099999999999999E-2</v>
      </c>
      <c r="AA315">
        <v>745.78305923919095</v>
      </c>
      <c r="AB315">
        <f t="shared" si="20"/>
        <v>108.16668772703734</v>
      </c>
    </row>
    <row r="316" spans="1:28" x14ac:dyDescent="0.35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f t="shared" si="17"/>
        <v>91.395849393145554</v>
      </c>
      <c r="J316">
        <v>2.3622202832621501E-2</v>
      </c>
      <c r="K316">
        <v>93.554121844620994</v>
      </c>
      <c r="L316">
        <v>2.0815662967578301E-2</v>
      </c>
      <c r="M316">
        <v>98.580450846914701</v>
      </c>
      <c r="N316">
        <f t="shared" si="18"/>
        <v>83.793383219877498</v>
      </c>
      <c r="O316">
        <v>2.0036984744679399E-2</v>
      </c>
      <c r="P316">
        <v>89.817261174958801</v>
      </c>
      <c r="Q316">
        <v>1.88690501102333E-2</v>
      </c>
      <c r="R316">
        <v>95.778555769929397</v>
      </c>
      <c r="S316">
        <f t="shared" si="19"/>
        <v>81.411772404439986</v>
      </c>
      <c r="Z316">
        <v>3.1199999999999999E-2</v>
      </c>
      <c r="AA316">
        <v>746.14369658093096</v>
      </c>
      <c r="AB316">
        <f t="shared" si="20"/>
        <v>108.21899375121346</v>
      </c>
    </row>
    <row r="317" spans="1:28" x14ac:dyDescent="0.35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f t="shared" si="17"/>
        <v>91.433003913150671</v>
      </c>
      <c r="J317">
        <v>2.3595756470898399E-2</v>
      </c>
      <c r="K317">
        <v>93.598864665831201</v>
      </c>
      <c r="L317">
        <v>2.0951340340592099E-2</v>
      </c>
      <c r="M317">
        <v>98.635792370899395</v>
      </c>
      <c r="N317">
        <f t="shared" si="18"/>
        <v>83.84042351526449</v>
      </c>
      <c r="O317">
        <v>2.01508975971052E-2</v>
      </c>
      <c r="P317">
        <v>89.833679855676493</v>
      </c>
      <c r="Q317">
        <v>1.8838939048899401E-2</v>
      </c>
      <c r="R317">
        <v>95.809961253286701</v>
      </c>
      <c r="S317">
        <f t="shared" si="19"/>
        <v>81.438467065293693</v>
      </c>
      <c r="Z317">
        <v>3.1300000000000001E-2</v>
      </c>
      <c r="AA317">
        <v>746.50321219000898</v>
      </c>
      <c r="AB317">
        <f t="shared" si="20"/>
        <v>108.27113708182196</v>
      </c>
    </row>
    <row r="318" spans="1:28" x14ac:dyDescent="0.35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f t="shared" si="17"/>
        <v>91.476864531511225</v>
      </c>
      <c r="J318">
        <v>2.3792929779839701E-2</v>
      </c>
      <c r="K318">
        <v>93.633723998177004</v>
      </c>
      <c r="L318">
        <v>2.1224311623430601E-2</v>
      </c>
      <c r="M318">
        <v>98.706284179666397</v>
      </c>
      <c r="N318">
        <f t="shared" si="18"/>
        <v>83.900341552716441</v>
      </c>
      <c r="O318">
        <v>2.0182675704193999E-2</v>
      </c>
      <c r="P318">
        <v>89.916849986480997</v>
      </c>
      <c r="Q318">
        <v>1.8990501028425699E-2</v>
      </c>
      <c r="R318">
        <v>95.808994453718299</v>
      </c>
      <c r="S318">
        <f t="shared" si="19"/>
        <v>81.437645285660551</v>
      </c>
      <c r="Z318">
        <v>3.1399999999999997E-2</v>
      </c>
      <c r="AA318">
        <v>746.86160781367403</v>
      </c>
      <c r="AB318">
        <f t="shared" si="20"/>
        <v>108.32311797227993</v>
      </c>
    </row>
    <row r="319" spans="1:28" x14ac:dyDescent="0.35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f t="shared" si="17"/>
        <v>91.506553198815382</v>
      </c>
      <c r="J319">
        <v>2.3770275742196999E-2</v>
      </c>
      <c r="K319">
        <v>93.687933598991293</v>
      </c>
      <c r="L319">
        <v>2.10991598128525E-2</v>
      </c>
      <c r="M319">
        <v>98.739713459204907</v>
      </c>
      <c r="N319">
        <f t="shared" si="18"/>
        <v>83.928756440324165</v>
      </c>
      <c r="O319">
        <v>2.02899693351868E-2</v>
      </c>
      <c r="P319">
        <v>89.932434344539004</v>
      </c>
      <c r="Q319">
        <v>1.9042131267974299E-2</v>
      </c>
      <c r="R319">
        <v>95.906356525709597</v>
      </c>
      <c r="S319">
        <f t="shared" si="19"/>
        <v>81.520403046853161</v>
      </c>
      <c r="Z319">
        <v>3.15E-2</v>
      </c>
      <c r="AA319">
        <v>747.21888519917195</v>
      </c>
      <c r="AB319">
        <f t="shared" si="20"/>
        <v>108.37493667600391</v>
      </c>
    </row>
    <row r="320" spans="1:28" x14ac:dyDescent="0.35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f t="shared" si="17"/>
        <v>91.534451378378975</v>
      </c>
      <c r="J320">
        <v>2.3739666610848201E-2</v>
      </c>
      <c r="K320">
        <v>93.724048401544195</v>
      </c>
      <c r="L320">
        <v>2.1409246593815701E-2</v>
      </c>
      <c r="M320">
        <v>98.793045280296596</v>
      </c>
      <c r="N320">
        <f t="shared" si="18"/>
        <v>83.974088488252107</v>
      </c>
      <c r="O320">
        <v>2.0377327493066401E-2</v>
      </c>
      <c r="P320">
        <v>89.978460205043504</v>
      </c>
      <c r="Q320">
        <v>1.91401960609364E-2</v>
      </c>
      <c r="R320">
        <v>95.928161661165703</v>
      </c>
      <c r="S320">
        <f t="shared" si="19"/>
        <v>81.538937411990844</v>
      </c>
      <c r="Z320">
        <v>3.1600000000000003E-2</v>
      </c>
      <c r="AA320">
        <v>747.57504609374996</v>
      </c>
      <c r="AB320">
        <f t="shared" si="20"/>
        <v>108.42659344641072</v>
      </c>
    </row>
    <row r="321" spans="1:28" x14ac:dyDescent="0.35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f t="shared" si="17"/>
        <v>91.564950450318193</v>
      </c>
      <c r="J321">
        <v>2.3855874047728601E-2</v>
      </c>
      <c r="K321">
        <v>93.775629528563201</v>
      </c>
      <c r="L321">
        <v>2.13733553601031E-2</v>
      </c>
      <c r="M321">
        <v>98.809227193772998</v>
      </c>
      <c r="N321">
        <f t="shared" si="18"/>
        <v>83.987843114707047</v>
      </c>
      <c r="O321">
        <v>2.0441535817161599E-2</v>
      </c>
      <c r="P321">
        <v>90.017157555699796</v>
      </c>
      <c r="Q321">
        <v>1.9150502654751201E-2</v>
      </c>
      <c r="R321">
        <v>96.016244712226197</v>
      </c>
      <c r="S321">
        <f t="shared" si="19"/>
        <v>81.613808005392258</v>
      </c>
      <c r="Z321">
        <v>3.1699999999999999E-2</v>
      </c>
      <c r="AA321">
        <v>747.93009224465595</v>
      </c>
      <c r="AB321">
        <f t="shared" si="20"/>
        <v>108.47808853691721</v>
      </c>
    </row>
    <row r="322" spans="1:28" x14ac:dyDescent="0.35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f t="shared" si="17"/>
        <v>91.586892155813771</v>
      </c>
      <c r="J322">
        <v>2.37747932230555E-2</v>
      </c>
      <c r="K322">
        <v>93.813678289477707</v>
      </c>
      <c r="L322">
        <v>2.1382811410959001E-2</v>
      </c>
      <c r="M322">
        <v>98.846377101388299</v>
      </c>
      <c r="N322">
        <f t="shared" si="18"/>
        <v>84.01942053618005</v>
      </c>
      <c r="O322">
        <v>2.0495441488539101E-2</v>
      </c>
      <c r="P322">
        <v>90.090989473763003</v>
      </c>
      <c r="Q322">
        <v>1.91908206258419E-2</v>
      </c>
      <c r="R322">
        <v>96.034267209137596</v>
      </c>
      <c r="S322">
        <f t="shared" si="19"/>
        <v>81.629127127766949</v>
      </c>
      <c r="Z322">
        <v>3.1800000000000002E-2</v>
      </c>
      <c r="AA322">
        <v>748.284025399136</v>
      </c>
      <c r="AB322">
        <f t="shared" si="20"/>
        <v>108.52942220094003</v>
      </c>
    </row>
    <row r="323" spans="1:28" x14ac:dyDescent="0.35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f t="shared" si="17"/>
        <v>91.609342896720605</v>
      </c>
      <c r="J323">
        <v>2.3904634144656801E-2</v>
      </c>
      <c r="K323">
        <v>93.856759616073305</v>
      </c>
      <c r="L323">
        <v>2.1622957350449099E-2</v>
      </c>
      <c r="M323">
        <v>98.949384944620405</v>
      </c>
      <c r="N323">
        <f t="shared" si="18"/>
        <v>84.106977202927339</v>
      </c>
      <c r="O323">
        <v>2.0624044084713199E-2</v>
      </c>
      <c r="P323">
        <v>90.140115857664895</v>
      </c>
      <c r="Q323">
        <v>1.9399387568433301E-2</v>
      </c>
      <c r="R323">
        <v>96.105007059776398</v>
      </c>
      <c r="S323">
        <f t="shared" si="19"/>
        <v>81.689256000809934</v>
      </c>
      <c r="Z323">
        <v>3.1899999999999998E-2</v>
      </c>
      <c r="AA323">
        <v>748.63684730443799</v>
      </c>
      <c r="AB323">
        <f t="shared" si="20"/>
        <v>108.58059469189602</v>
      </c>
    </row>
    <row r="324" spans="1:28" x14ac:dyDescent="0.35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f t="shared" si="17"/>
        <v>91.630152568241485</v>
      </c>
      <c r="J324">
        <v>2.40255265950691E-2</v>
      </c>
      <c r="K324">
        <v>93.902146199666305</v>
      </c>
      <c r="L324">
        <v>2.1802371414103999E-2</v>
      </c>
      <c r="M324">
        <v>98.983211654885196</v>
      </c>
      <c r="N324">
        <f t="shared" si="18"/>
        <v>84.135729906652415</v>
      </c>
      <c r="O324">
        <v>2.0674150099624401E-2</v>
      </c>
      <c r="P324">
        <v>90.202453289896994</v>
      </c>
      <c r="Q324">
        <v>1.9350582498394098E-2</v>
      </c>
      <c r="R324">
        <v>96.098307110580606</v>
      </c>
      <c r="S324">
        <f t="shared" si="19"/>
        <v>81.683561043993507</v>
      </c>
      <c r="Z324">
        <v>3.2000000000000001E-2</v>
      </c>
      <c r="AA324">
        <v>748.98855970780903</v>
      </c>
      <c r="AB324">
        <f t="shared" si="20"/>
        <v>108.631606263202</v>
      </c>
    </row>
    <row r="325" spans="1:28" x14ac:dyDescent="0.35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f t="shared" ref="I325:I388" si="21">+H325*0.95</f>
        <v>91.654257041106874</v>
      </c>
      <c r="J325">
        <v>2.4121865959105999E-2</v>
      </c>
      <c r="K325">
        <v>93.9414985126255</v>
      </c>
      <c r="L325">
        <v>2.15583936382528E-2</v>
      </c>
      <c r="M325">
        <v>99.002091023717298</v>
      </c>
      <c r="N325">
        <f t="shared" ref="N325:N388" si="22">+M325*0.85</f>
        <v>84.151777370159706</v>
      </c>
      <c r="O325">
        <v>2.0852782456321901E-2</v>
      </c>
      <c r="P325">
        <v>90.201540044823602</v>
      </c>
      <c r="Q325">
        <v>1.9417024218968799E-2</v>
      </c>
      <c r="R325">
        <v>96.212423283548006</v>
      </c>
      <c r="S325">
        <f t="shared" ref="S325:S388" si="23">+R325*0.85</f>
        <v>81.780559791015804</v>
      </c>
      <c r="Z325">
        <v>3.2099999999999997E-2</v>
      </c>
      <c r="AA325">
        <v>749.33916435649598</v>
      </c>
      <c r="AB325">
        <f t="shared" ref="AB325:AB388" si="24">+AA325*0.1450377377</f>
        <v>108.68245716827465</v>
      </c>
    </row>
    <row r="326" spans="1:28" x14ac:dyDescent="0.35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f t="shared" si="21"/>
        <v>91.66442002173396</v>
      </c>
      <c r="J326">
        <v>2.4234624442722799E-2</v>
      </c>
      <c r="K326">
        <v>93.980597060330197</v>
      </c>
      <c r="L326">
        <v>2.17863252945029E-2</v>
      </c>
      <c r="M326">
        <v>99.030187403012405</v>
      </c>
      <c r="N326">
        <f t="shared" si="22"/>
        <v>84.175659292560539</v>
      </c>
      <c r="O326">
        <v>2.0894955406653998E-2</v>
      </c>
      <c r="P326">
        <v>90.240646100836798</v>
      </c>
      <c r="Q326">
        <v>1.9495931684424001E-2</v>
      </c>
      <c r="R326">
        <v>96.240046128360603</v>
      </c>
      <c r="S326">
        <f t="shared" si="23"/>
        <v>81.804039209106506</v>
      </c>
      <c r="Z326">
        <v>3.2199999999999999E-2</v>
      </c>
      <c r="AA326">
        <v>749.68866299774595</v>
      </c>
      <c r="AB326">
        <f t="shared" si="24"/>
        <v>108.73314766053078</v>
      </c>
    </row>
    <row r="327" spans="1:28" x14ac:dyDescent="0.35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f t="shared" si="21"/>
        <v>91.704618624149745</v>
      </c>
      <c r="J327">
        <v>2.41041547775123E-2</v>
      </c>
      <c r="K327">
        <v>94.030570116998803</v>
      </c>
      <c r="L327">
        <v>2.18100215878393E-2</v>
      </c>
      <c r="M327">
        <v>99.073873777680703</v>
      </c>
      <c r="N327">
        <f t="shared" si="22"/>
        <v>84.212792711028598</v>
      </c>
      <c r="O327">
        <v>2.09924164797947E-2</v>
      </c>
      <c r="P327">
        <v>90.330406253189395</v>
      </c>
      <c r="Q327">
        <v>1.9652056213162801E-2</v>
      </c>
      <c r="R327">
        <v>96.290085757335802</v>
      </c>
      <c r="S327">
        <f t="shared" si="23"/>
        <v>81.846572893735427</v>
      </c>
      <c r="Z327">
        <v>3.2300000000000002E-2</v>
      </c>
      <c r="AA327">
        <v>750.03705737880705</v>
      </c>
      <c r="AB327">
        <f t="shared" si="24"/>
        <v>108.78367799338727</v>
      </c>
    </row>
    <row r="328" spans="1:28" x14ac:dyDescent="0.35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f t="shared" si="21"/>
        <v>91.711071471056727</v>
      </c>
      <c r="J328">
        <v>2.44202815577945E-2</v>
      </c>
      <c r="K328">
        <v>94.071153859246294</v>
      </c>
      <c r="L328">
        <v>2.19470428693402E-2</v>
      </c>
      <c r="M328">
        <v>99.154732609225405</v>
      </c>
      <c r="N328">
        <f t="shared" si="22"/>
        <v>84.281522717841597</v>
      </c>
      <c r="O328">
        <v>2.1033433376725998E-2</v>
      </c>
      <c r="P328">
        <v>90.360909766103902</v>
      </c>
      <c r="Q328">
        <v>1.9716429669841599E-2</v>
      </c>
      <c r="R328">
        <v>96.327224390320495</v>
      </c>
      <c r="S328">
        <f t="shared" si="23"/>
        <v>81.878140731772419</v>
      </c>
      <c r="Z328">
        <v>3.2399999999999998E-2</v>
      </c>
      <c r="AA328">
        <v>750.38434924692399</v>
      </c>
      <c r="AB328">
        <f t="shared" si="24"/>
        <v>108.83404842026056</v>
      </c>
    </row>
    <row r="329" spans="1:28" x14ac:dyDescent="0.35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f t="shared" si="21"/>
        <v>91.73536841502299</v>
      </c>
      <c r="J329">
        <v>2.4412229311401499E-2</v>
      </c>
      <c r="K329">
        <v>94.111801710610806</v>
      </c>
      <c r="L329">
        <v>2.21445613352158E-2</v>
      </c>
      <c r="M329">
        <v>99.226115113804795</v>
      </c>
      <c r="N329">
        <f t="shared" si="22"/>
        <v>84.342197846734067</v>
      </c>
      <c r="O329">
        <v>2.1154107261334699E-2</v>
      </c>
      <c r="P329">
        <v>90.418283542242605</v>
      </c>
      <c r="Q329">
        <v>1.98054207812862E-2</v>
      </c>
      <c r="R329">
        <v>96.381339798234393</v>
      </c>
      <c r="S329">
        <f t="shared" si="23"/>
        <v>81.924138828499238</v>
      </c>
      <c r="Z329">
        <v>3.2500000000000001E-2</v>
      </c>
      <c r="AA329">
        <v>750.73054034934705</v>
      </c>
      <c r="AB329">
        <f t="shared" si="24"/>
        <v>108.88425919456786</v>
      </c>
    </row>
    <row r="330" spans="1:28" x14ac:dyDescent="0.35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f t="shared" si="21"/>
        <v>91.740894361628648</v>
      </c>
      <c r="J330">
        <v>2.4507837008126799E-2</v>
      </c>
      <c r="K330">
        <v>94.161539700517295</v>
      </c>
      <c r="L330">
        <v>2.20920761711529E-2</v>
      </c>
      <c r="M330">
        <v>99.227921873348095</v>
      </c>
      <c r="N330">
        <f t="shared" si="22"/>
        <v>84.343733592345885</v>
      </c>
      <c r="O330">
        <v>2.1244045890342299E-2</v>
      </c>
      <c r="P330">
        <v>90.435649291925301</v>
      </c>
      <c r="Q330">
        <v>1.9873421870641301E-2</v>
      </c>
      <c r="R330">
        <v>96.409565835780697</v>
      </c>
      <c r="S330">
        <f t="shared" si="23"/>
        <v>81.948130960413593</v>
      </c>
      <c r="Z330">
        <v>3.2599999999999997E-2</v>
      </c>
      <c r="AA330">
        <v>751.07563243332095</v>
      </c>
      <c r="AB330">
        <f t="shared" si="24"/>
        <v>108.93431056972562</v>
      </c>
    </row>
    <row r="331" spans="1:28" x14ac:dyDescent="0.35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f t="shared" si="21"/>
        <v>91.744072667306924</v>
      </c>
      <c r="J331">
        <v>2.44606216975892E-2</v>
      </c>
      <c r="K331">
        <v>94.209236883533904</v>
      </c>
      <c r="L331">
        <v>2.2272465615799101E-2</v>
      </c>
      <c r="M331">
        <v>99.286456936432003</v>
      </c>
      <c r="N331">
        <f t="shared" si="22"/>
        <v>84.393488395967196</v>
      </c>
      <c r="O331">
        <v>2.1180507230666602E-2</v>
      </c>
      <c r="P331">
        <v>90.475282436916004</v>
      </c>
      <c r="Q331">
        <v>1.99595607797475E-2</v>
      </c>
      <c r="R331">
        <v>96.483304738141996</v>
      </c>
      <c r="S331">
        <f t="shared" si="23"/>
        <v>82.010809027420692</v>
      </c>
      <c r="Z331">
        <v>3.27E-2</v>
      </c>
      <c r="AA331">
        <v>751.41962724609402</v>
      </c>
      <c r="AB331">
        <f t="shared" si="24"/>
        <v>108.98420279915076</v>
      </c>
    </row>
    <row r="332" spans="1:28" x14ac:dyDescent="0.35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f t="shared" si="21"/>
        <v>91.754022916717332</v>
      </c>
      <c r="J332">
        <v>2.4600015723684698E-2</v>
      </c>
      <c r="K332">
        <v>94.243364303461107</v>
      </c>
      <c r="L332">
        <v>2.2279436276038501E-2</v>
      </c>
      <c r="M332">
        <v>99.349369374821407</v>
      </c>
      <c r="N332">
        <f t="shared" si="22"/>
        <v>84.446963968598197</v>
      </c>
      <c r="O332">
        <v>2.13477589861596E-2</v>
      </c>
      <c r="P332">
        <v>90.542386219207103</v>
      </c>
      <c r="Q332">
        <v>1.99078822123353E-2</v>
      </c>
      <c r="R332">
        <v>96.520595578639004</v>
      </c>
      <c r="S332">
        <f t="shared" si="23"/>
        <v>82.042506241843157</v>
      </c>
      <c r="Z332">
        <v>3.2800000000000003E-2</v>
      </c>
      <c r="AA332">
        <v>751.76252653491304</v>
      </c>
      <c r="AB332">
        <f t="shared" si="24"/>
        <v>109.03393613626001</v>
      </c>
    </row>
    <row r="333" spans="1:28" x14ac:dyDescent="0.35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f t="shared" si="21"/>
        <v>91.782387078946016</v>
      </c>
      <c r="J333">
        <v>2.4686231279024199E-2</v>
      </c>
      <c r="K333">
        <v>94.286445630056804</v>
      </c>
      <c r="L333">
        <v>2.23841939656294E-2</v>
      </c>
      <c r="M333">
        <v>99.388001896352193</v>
      </c>
      <c r="N333">
        <f t="shared" si="22"/>
        <v>84.479801611899362</v>
      </c>
      <c r="O333">
        <v>2.1463279375863901E-2</v>
      </c>
      <c r="P333">
        <v>90.604653184998298</v>
      </c>
      <c r="Q333">
        <v>2.0098287745687001E-2</v>
      </c>
      <c r="R333">
        <v>96.577002555209305</v>
      </c>
      <c r="S333">
        <f t="shared" si="23"/>
        <v>82.090452171927907</v>
      </c>
      <c r="Z333">
        <v>3.2899999999999999E-2</v>
      </c>
      <c r="AA333">
        <v>752.10433204702497</v>
      </c>
      <c r="AB333">
        <f t="shared" si="24"/>
        <v>109.08351083447012</v>
      </c>
    </row>
    <row r="334" spans="1:28" x14ac:dyDescent="0.35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f t="shared" si="21"/>
        <v>91.8206533728099</v>
      </c>
      <c r="J334">
        <v>2.4681385250448901E-2</v>
      </c>
      <c r="K334">
        <v>94.331466257440397</v>
      </c>
      <c r="L334">
        <v>2.2498204040440801E-2</v>
      </c>
      <c r="M334">
        <v>99.436409522557298</v>
      </c>
      <c r="N334">
        <f t="shared" si="22"/>
        <v>84.520948094173704</v>
      </c>
      <c r="O334">
        <v>2.1469517249016402E-2</v>
      </c>
      <c r="P334">
        <v>90.627856374640899</v>
      </c>
      <c r="Q334">
        <v>2.0223114924698499E-2</v>
      </c>
      <c r="R334">
        <v>96.618611579201399</v>
      </c>
      <c r="S334">
        <f t="shared" si="23"/>
        <v>82.125819842321192</v>
      </c>
      <c r="Z334">
        <v>3.3000000000000002E-2</v>
      </c>
      <c r="AA334">
        <v>752.44504552967703</v>
      </c>
      <c r="AB334">
        <f t="shared" si="24"/>
        <v>109.13292714719786</v>
      </c>
    </row>
    <row r="335" spans="1:28" x14ac:dyDescent="0.35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f t="shared" si="21"/>
        <v>91.862019464403161</v>
      </c>
      <c r="J335">
        <v>2.4936489556585801E-2</v>
      </c>
      <c r="K335">
        <v>94.371777535940893</v>
      </c>
      <c r="L335">
        <v>2.2527025783277199E-2</v>
      </c>
      <c r="M335">
        <v>99.468311089658201</v>
      </c>
      <c r="N335">
        <f t="shared" si="22"/>
        <v>84.548064426209464</v>
      </c>
      <c r="O335">
        <v>2.1362144839908601E-2</v>
      </c>
      <c r="P335">
        <v>90.664459462675197</v>
      </c>
      <c r="Q335">
        <v>2.0269579247177101E-2</v>
      </c>
      <c r="R335">
        <v>96.637925021309101</v>
      </c>
      <c r="S335">
        <f t="shared" si="23"/>
        <v>82.14223626811274</v>
      </c>
      <c r="Z335">
        <v>3.3099999999999997E-2</v>
      </c>
      <c r="AA335">
        <v>752.784668730117</v>
      </c>
      <c r="AB335">
        <f t="shared" si="24"/>
        <v>109.18218532786011</v>
      </c>
    </row>
    <row r="336" spans="1:28" x14ac:dyDescent="0.35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f t="shared" si="21"/>
        <v>91.901881242392335</v>
      </c>
      <c r="J336">
        <v>2.4866579687288299E-2</v>
      </c>
      <c r="K336">
        <v>94.415398447604204</v>
      </c>
      <c r="L336">
        <v>2.26470210138267E-2</v>
      </c>
      <c r="M336">
        <v>99.537545777120499</v>
      </c>
      <c r="N336">
        <f t="shared" si="22"/>
        <v>84.606913910552421</v>
      </c>
      <c r="O336">
        <v>2.10340781924413E-2</v>
      </c>
      <c r="P336">
        <v>90.727552295153103</v>
      </c>
      <c r="Q336">
        <v>2.0327962399712001E-2</v>
      </c>
      <c r="R336">
        <v>96.717577467386505</v>
      </c>
      <c r="S336">
        <f t="shared" si="23"/>
        <v>82.209940847278531</v>
      </c>
      <c r="Z336">
        <v>3.32E-2</v>
      </c>
      <c r="AA336">
        <v>753.12320339559096</v>
      </c>
      <c r="AB336">
        <f t="shared" si="24"/>
        <v>109.23128562987347</v>
      </c>
    </row>
    <row r="337" spans="1:28" x14ac:dyDescent="0.35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f t="shared" si="21"/>
        <v>91.933355332408269</v>
      </c>
      <c r="J337">
        <v>2.4950763815223001E-2</v>
      </c>
      <c r="K337">
        <v>94.470425439659707</v>
      </c>
      <c r="L337">
        <v>2.2680079389051099E-2</v>
      </c>
      <c r="M337">
        <v>99.588039209974795</v>
      </c>
      <c r="N337">
        <f t="shared" si="22"/>
        <v>84.649833328478579</v>
      </c>
      <c r="O337">
        <v>2.10746239175677E-2</v>
      </c>
      <c r="P337">
        <v>90.777400255409205</v>
      </c>
      <c r="Q337">
        <v>2.0343637263997801E-2</v>
      </c>
      <c r="R337">
        <v>96.76153161453</v>
      </c>
      <c r="S337">
        <f t="shared" si="23"/>
        <v>82.247301872350491</v>
      </c>
      <c r="Z337">
        <v>3.3300000000000003E-2</v>
      </c>
      <c r="AA337">
        <v>753.46065127334703</v>
      </c>
      <c r="AB337">
        <f t="shared" si="24"/>
        <v>109.28022830665488</v>
      </c>
    </row>
    <row r="338" spans="1:28" x14ac:dyDescent="0.35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f t="shared" si="21"/>
        <v>91.984846416911367</v>
      </c>
      <c r="J338">
        <v>2.5135137660631E-2</v>
      </c>
      <c r="K338">
        <v>94.510023504233999</v>
      </c>
      <c r="L338">
        <v>2.2834884115307999E-2</v>
      </c>
      <c r="M338">
        <v>99.605951779238495</v>
      </c>
      <c r="N338">
        <f t="shared" si="22"/>
        <v>84.665059012352714</v>
      </c>
      <c r="O338">
        <v>2.14151933506312E-2</v>
      </c>
      <c r="P338">
        <v>90.840870788010207</v>
      </c>
      <c r="Q338">
        <v>2.05514018484599E-2</v>
      </c>
      <c r="R338">
        <v>96.784424751832802</v>
      </c>
      <c r="S338">
        <f t="shared" si="23"/>
        <v>82.266761039057883</v>
      </c>
      <c r="Z338">
        <v>3.3399999999999999E-2</v>
      </c>
      <c r="AA338">
        <v>753.79701411063104</v>
      </c>
      <c r="AB338">
        <f t="shared" si="24"/>
        <v>109.32901361162091</v>
      </c>
    </row>
    <row r="339" spans="1:28" x14ac:dyDescent="0.35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f t="shared" si="21"/>
        <v>92.023857270033744</v>
      </c>
      <c r="J339">
        <v>2.5242994620913201E-2</v>
      </c>
      <c r="K339">
        <v>94.557488291701702</v>
      </c>
      <c r="L339">
        <v>2.2835344806000701E-2</v>
      </c>
      <c r="M339">
        <v>99.628284003672107</v>
      </c>
      <c r="N339">
        <f t="shared" si="22"/>
        <v>84.684041403121284</v>
      </c>
      <c r="O339">
        <v>2.1748896213488699E-2</v>
      </c>
      <c r="P339">
        <v>90.860581660844304</v>
      </c>
      <c r="Q339">
        <v>2.0576553295983801E-2</v>
      </c>
      <c r="R339">
        <v>96.857938161583505</v>
      </c>
      <c r="S339">
        <f t="shared" si="23"/>
        <v>82.32924743734597</v>
      </c>
      <c r="Z339">
        <v>3.3500000000000002E-2</v>
      </c>
      <c r="AA339">
        <v>754.13229365469203</v>
      </c>
      <c r="AB339">
        <f t="shared" si="24"/>
        <v>109.37764179818861</v>
      </c>
    </row>
    <row r="340" spans="1:28" x14ac:dyDescent="0.35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f t="shared" si="21"/>
        <v>92.065408235184293</v>
      </c>
      <c r="J340">
        <v>2.5218255554789602E-2</v>
      </c>
      <c r="K340">
        <v>94.592467828641801</v>
      </c>
      <c r="L340">
        <v>2.2846044010220098E-2</v>
      </c>
      <c r="M340">
        <v>99.704734454677293</v>
      </c>
      <c r="N340">
        <f t="shared" si="22"/>
        <v>84.749024286475702</v>
      </c>
      <c r="O340">
        <v>2.1666436020836601E-2</v>
      </c>
      <c r="P340">
        <v>90.903084199306406</v>
      </c>
      <c r="Q340">
        <v>2.05494814900571E-2</v>
      </c>
      <c r="R340">
        <v>96.868409474693493</v>
      </c>
      <c r="S340">
        <f t="shared" si="23"/>
        <v>82.338148053489462</v>
      </c>
      <c r="Z340">
        <v>3.3599999999999998E-2</v>
      </c>
      <c r="AA340">
        <v>754.46649165277495</v>
      </c>
      <c r="AB340">
        <f t="shared" si="24"/>
        <v>109.42611311977441</v>
      </c>
    </row>
    <row r="341" spans="1:28" x14ac:dyDescent="0.35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f t="shared" si="21"/>
        <v>92.093339337436035</v>
      </c>
      <c r="J341">
        <v>2.5268794694039899E-2</v>
      </c>
      <c r="K341">
        <v>94.6578377582331</v>
      </c>
      <c r="L341">
        <v>2.2910809148112901E-2</v>
      </c>
      <c r="M341">
        <v>99.782075601494896</v>
      </c>
      <c r="N341">
        <f t="shared" si="22"/>
        <v>84.814764261270653</v>
      </c>
      <c r="O341">
        <v>2.1825330568560401E-2</v>
      </c>
      <c r="P341">
        <v>90.967814671869704</v>
      </c>
      <c r="Q341">
        <v>2.06084592041187E-2</v>
      </c>
      <c r="R341">
        <v>96.908905128920296</v>
      </c>
      <c r="S341">
        <f t="shared" si="23"/>
        <v>82.372569359582243</v>
      </c>
      <c r="Z341">
        <v>3.3700000000000001E-2</v>
      </c>
      <c r="AA341">
        <v>754.79960985212904</v>
      </c>
      <c r="AB341">
        <f t="shared" si="24"/>
        <v>109.47442782979543</v>
      </c>
    </row>
    <row r="342" spans="1:28" x14ac:dyDescent="0.35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f t="shared" si="21"/>
        <v>92.147593395241913</v>
      </c>
      <c r="J342">
        <v>2.52442580578277E-2</v>
      </c>
      <c r="K342">
        <v>94.749788930443103</v>
      </c>
      <c r="L342">
        <v>2.3039536209066701E-2</v>
      </c>
      <c r="M342">
        <v>99.805557838243203</v>
      </c>
      <c r="N342">
        <f t="shared" si="22"/>
        <v>84.834724162506717</v>
      </c>
      <c r="O342">
        <v>2.1933366387991399E-2</v>
      </c>
      <c r="P342">
        <v>91.001145298390995</v>
      </c>
      <c r="Q342">
        <v>2.0737244877643401E-2</v>
      </c>
      <c r="R342">
        <v>96.971654085166904</v>
      </c>
      <c r="S342">
        <f t="shared" si="23"/>
        <v>82.42590597239186</v>
      </c>
      <c r="Z342">
        <v>3.3799999999999997E-2</v>
      </c>
      <c r="AA342">
        <v>755.13165000000004</v>
      </c>
      <c r="AB342">
        <f t="shared" si="24"/>
        <v>109.52258618166822</v>
      </c>
    </row>
    <row r="343" spans="1:28" x14ac:dyDescent="0.35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f t="shared" si="21"/>
        <v>92.187791997657698</v>
      </c>
      <c r="J343">
        <v>2.5431794018089902E-2</v>
      </c>
      <c r="K343">
        <v>94.794726750217393</v>
      </c>
      <c r="L343">
        <v>2.3129897170893001E-2</v>
      </c>
      <c r="M343">
        <v>99.847891257247198</v>
      </c>
      <c r="N343">
        <f t="shared" si="22"/>
        <v>84.870707568660123</v>
      </c>
      <c r="O343">
        <v>2.19515962566799E-2</v>
      </c>
      <c r="P343">
        <v>91.039639705697596</v>
      </c>
      <c r="Q343">
        <v>2.08479389140011E-2</v>
      </c>
      <c r="R343">
        <v>97.016405912420893</v>
      </c>
      <c r="S343">
        <f t="shared" si="23"/>
        <v>82.463945025557763</v>
      </c>
      <c r="Z343">
        <v>3.39E-2</v>
      </c>
      <c r="AA343">
        <v>755.46261384363595</v>
      </c>
      <c r="AB343">
        <f t="shared" si="24"/>
        <v>109.57058842880966</v>
      </c>
    </row>
    <row r="344" spans="1:28" x14ac:dyDescent="0.35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f t="shared" si="21"/>
        <v>92.227159935322405</v>
      </c>
      <c r="J344">
        <v>2.5489800112191E-2</v>
      </c>
      <c r="K344">
        <v>94.830147037336502</v>
      </c>
      <c r="L344">
        <v>2.3227055075402299E-2</v>
      </c>
      <c r="M344">
        <v>99.874738971210505</v>
      </c>
      <c r="N344">
        <f t="shared" si="22"/>
        <v>84.893528125528931</v>
      </c>
      <c r="O344">
        <v>2.2042056651813701E-2</v>
      </c>
      <c r="P344">
        <v>91.091680581592897</v>
      </c>
      <c r="Q344">
        <v>2.0908100637403001E-2</v>
      </c>
      <c r="R344">
        <v>97.065554845583804</v>
      </c>
      <c r="S344">
        <f t="shared" si="23"/>
        <v>82.505721618746236</v>
      </c>
      <c r="Z344">
        <v>3.4000000000000002E-2</v>
      </c>
      <c r="AA344">
        <v>755.79250313028297</v>
      </c>
      <c r="AB344">
        <f t="shared" si="24"/>
        <v>109.61843482463641</v>
      </c>
    </row>
    <row r="345" spans="1:28" x14ac:dyDescent="0.35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f t="shared" si="21"/>
        <v>92.265203367911653</v>
      </c>
      <c r="J345">
        <v>2.5528843278229098E-2</v>
      </c>
      <c r="K345">
        <v>94.849101966250402</v>
      </c>
      <c r="L345">
        <v>2.3213000207338401E-2</v>
      </c>
      <c r="M345">
        <v>99.926125918534694</v>
      </c>
      <c r="N345">
        <f t="shared" si="22"/>
        <v>84.937207030754493</v>
      </c>
      <c r="O345">
        <v>2.2150631350795699E-2</v>
      </c>
      <c r="P345">
        <v>91.170763658828207</v>
      </c>
      <c r="Q345">
        <v>2.0990575796480501E-2</v>
      </c>
      <c r="R345">
        <v>97.094381257206095</v>
      </c>
      <c r="S345">
        <f t="shared" si="23"/>
        <v>82.530224068625174</v>
      </c>
      <c r="Z345">
        <v>3.4099999999999998E-2</v>
      </c>
      <c r="AA345">
        <v>756.12131960718898</v>
      </c>
      <c r="AB345">
        <f t="shared" si="24"/>
        <v>109.66612562256535</v>
      </c>
    </row>
    <row r="346" spans="1:28" x14ac:dyDescent="0.35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f t="shared" si="21"/>
        <v>92.29432981700019</v>
      </c>
      <c r="J346">
        <v>2.5617151461543201E-2</v>
      </c>
      <c r="K346">
        <v>94.842325098345299</v>
      </c>
      <c r="L346">
        <v>2.3431040910164101E-2</v>
      </c>
      <c r="M346">
        <v>99.996228752548305</v>
      </c>
      <c r="N346">
        <f t="shared" si="22"/>
        <v>84.996794439666061</v>
      </c>
      <c r="O346">
        <v>2.2277564582702199E-2</v>
      </c>
      <c r="P346">
        <v>91.175515915598993</v>
      </c>
      <c r="Q346">
        <v>2.1124001865272999E-2</v>
      </c>
      <c r="R346">
        <v>97.112423484720907</v>
      </c>
      <c r="S346">
        <f t="shared" si="23"/>
        <v>82.545559962012774</v>
      </c>
      <c r="Z346">
        <v>3.4200000000000001E-2</v>
      </c>
      <c r="AA346">
        <v>756.44906502159995</v>
      </c>
      <c r="AB346">
        <f t="shared" si="24"/>
        <v>109.71366107601305</v>
      </c>
    </row>
    <row r="347" spans="1:28" x14ac:dyDescent="0.35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f t="shared" si="21"/>
        <v>92.334723423031292</v>
      </c>
      <c r="J347">
        <v>2.58276009002062E-2</v>
      </c>
      <c r="K347">
        <v>94.8721919332081</v>
      </c>
      <c r="L347">
        <v>2.3407875149125699E-2</v>
      </c>
      <c r="M347">
        <v>100.01537025654</v>
      </c>
      <c r="N347">
        <f t="shared" si="22"/>
        <v>85.013064718058999</v>
      </c>
      <c r="O347">
        <v>2.17713251812004E-2</v>
      </c>
      <c r="P347">
        <v>91.235632245615605</v>
      </c>
      <c r="Q347">
        <v>2.1141503514902401E-2</v>
      </c>
      <c r="R347">
        <v>97.180691372614803</v>
      </c>
      <c r="S347">
        <f t="shared" si="23"/>
        <v>82.603587666722575</v>
      </c>
      <c r="Z347">
        <v>3.4299999999999997E-2</v>
      </c>
      <c r="AA347">
        <v>756.77574112076502</v>
      </c>
      <c r="AB347">
        <f t="shared" si="24"/>
        <v>109.76104143839662</v>
      </c>
    </row>
    <row r="348" spans="1:28" x14ac:dyDescent="0.35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f t="shared" si="21"/>
        <v>92.369403676384806</v>
      </c>
      <c r="J348">
        <v>2.5829712286369599E-2</v>
      </c>
      <c r="K348">
        <v>94.908477693406198</v>
      </c>
      <c r="L348">
        <v>2.3565719790552699E-2</v>
      </c>
      <c r="M348">
        <v>100.088303022818</v>
      </c>
      <c r="N348">
        <f t="shared" si="22"/>
        <v>85.075057569395298</v>
      </c>
      <c r="O348">
        <v>2.2622551450973399E-2</v>
      </c>
      <c r="P348">
        <v>91.252792233291004</v>
      </c>
      <c r="Q348">
        <v>2.12123632016307E-2</v>
      </c>
      <c r="R348">
        <v>97.242622918147603</v>
      </c>
      <c r="S348">
        <f t="shared" si="23"/>
        <v>82.656229480425466</v>
      </c>
      <c r="Z348">
        <v>3.44E-2</v>
      </c>
      <c r="AA348">
        <v>757.10134965193004</v>
      </c>
      <c r="AB348">
        <f t="shared" si="24"/>
        <v>109.80826696313261</v>
      </c>
    </row>
    <row r="349" spans="1:28" x14ac:dyDescent="0.35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f t="shared" si="21"/>
        <v>92.411805566402236</v>
      </c>
      <c r="J349">
        <v>2.5855745113656198E-2</v>
      </c>
      <c r="K349">
        <v>94.951823470109304</v>
      </c>
      <c r="L349">
        <v>2.3622755090172001E-2</v>
      </c>
      <c r="M349">
        <v>100.110096883644</v>
      </c>
      <c r="N349">
        <f t="shared" si="22"/>
        <v>85.093582351097396</v>
      </c>
      <c r="O349">
        <v>2.213352488271E-2</v>
      </c>
      <c r="P349">
        <v>91.326297187068704</v>
      </c>
      <c r="Q349">
        <v>2.1197725669089101E-2</v>
      </c>
      <c r="R349">
        <v>97.287397294662597</v>
      </c>
      <c r="S349">
        <f t="shared" si="23"/>
        <v>82.694287700463207</v>
      </c>
      <c r="Z349">
        <v>3.4500000000000003E-2</v>
      </c>
      <c r="AA349">
        <v>757.42589236234198</v>
      </c>
      <c r="AB349">
        <f t="shared" si="24"/>
        <v>109.85533790363779</v>
      </c>
    </row>
    <row r="350" spans="1:28" x14ac:dyDescent="0.35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f t="shared" si="21"/>
        <v>92.439627770531231</v>
      </c>
      <c r="J350">
        <v>2.5893720387934201E-2</v>
      </c>
      <c r="K350">
        <v>94.994795276963501</v>
      </c>
      <c r="L350">
        <v>2.37460772107769E-2</v>
      </c>
      <c r="M350">
        <v>100.127161036959</v>
      </c>
      <c r="N350">
        <f t="shared" si="22"/>
        <v>85.108086881415147</v>
      </c>
      <c r="O350">
        <v>2.2013731061582699E-2</v>
      </c>
      <c r="P350">
        <v>91.3982828843818</v>
      </c>
      <c r="Q350">
        <v>2.13412040532679E-2</v>
      </c>
      <c r="R350">
        <v>97.356803920240594</v>
      </c>
      <c r="S350">
        <f t="shared" si="23"/>
        <v>82.753283332204504</v>
      </c>
      <c r="Z350">
        <v>3.4599999999999999E-2</v>
      </c>
      <c r="AA350">
        <v>757.74937099924898</v>
      </c>
      <c r="AB350">
        <f t="shared" si="24"/>
        <v>109.90225451332907</v>
      </c>
    </row>
    <row r="351" spans="1:28" x14ac:dyDescent="0.35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f t="shared" si="21"/>
        <v>92.484696398301026</v>
      </c>
      <c r="J351">
        <v>2.60207882465112E-2</v>
      </c>
      <c r="K351">
        <v>95.039754466443398</v>
      </c>
      <c r="L351">
        <v>2.37310007446251E-2</v>
      </c>
      <c r="M351">
        <v>100.214502781062</v>
      </c>
      <c r="N351">
        <f t="shared" si="22"/>
        <v>85.182327363902687</v>
      </c>
      <c r="O351">
        <v>2.2371508129044201E-2</v>
      </c>
      <c r="P351">
        <v>91.426432818171904</v>
      </c>
      <c r="Q351">
        <v>2.1412898208049699E-2</v>
      </c>
      <c r="R351">
        <v>97.359061665005399</v>
      </c>
      <c r="S351">
        <f t="shared" si="23"/>
        <v>82.755202415254587</v>
      </c>
      <c r="Z351">
        <v>3.4700000000000002E-2</v>
      </c>
      <c r="AA351">
        <v>758.07178730989699</v>
      </c>
      <c r="AB351">
        <f t="shared" si="24"/>
        <v>109.94901704562302</v>
      </c>
    </row>
    <row r="352" spans="1:28" x14ac:dyDescent="0.35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f t="shared" si="21"/>
        <v>92.532583714692294</v>
      </c>
      <c r="J352">
        <v>2.60146110735999E-2</v>
      </c>
      <c r="K352">
        <v>95.077546790889997</v>
      </c>
      <c r="L352">
        <v>2.3777552361584402E-2</v>
      </c>
      <c r="M352">
        <v>100.282500077823</v>
      </c>
      <c r="N352">
        <f t="shared" si="22"/>
        <v>85.240125066149545</v>
      </c>
      <c r="O352">
        <v>2.26475758153734E-2</v>
      </c>
      <c r="P352">
        <v>91.436689913301706</v>
      </c>
      <c r="Q352">
        <v>2.1567429299899299E-2</v>
      </c>
      <c r="R352">
        <v>97.383812297689005</v>
      </c>
      <c r="S352">
        <f t="shared" si="23"/>
        <v>82.776240453035655</v>
      </c>
      <c r="Z352">
        <v>3.4799999999999998E-2</v>
      </c>
      <c r="AA352">
        <v>758.39314304153402</v>
      </c>
      <c r="AB352">
        <f t="shared" si="24"/>
        <v>109.99562575393659</v>
      </c>
    </row>
    <row r="353" spans="1:28" x14ac:dyDescent="0.35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f t="shared" si="21"/>
        <v>92.568426392194354</v>
      </c>
      <c r="J353">
        <v>2.6031988004043799E-2</v>
      </c>
      <c r="K353">
        <v>95.118389640818606</v>
      </c>
      <c r="L353">
        <v>2.3792071554860302E-2</v>
      </c>
      <c r="M353">
        <v>100.295327788715</v>
      </c>
      <c r="N353">
        <f t="shared" si="22"/>
        <v>85.251028620407752</v>
      </c>
      <c r="O353">
        <v>2.2588249573159701E-2</v>
      </c>
      <c r="P353">
        <v>91.496442636483494</v>
      </c>
      <c r="Q353">
        <v>2.15233343864197E-2</v>
      </c>
      <c r="R353">
        <v>97.470767885695807</v>
      </c>
      <c r="S353">
        <f t="shared" si="23"/>
        <v>82.850152702841427</v>
      </c>
      <c r="Z353">
        <v>3.49E-2</v>
      </c>
      <c r="AA353">
        <v>758.71343994140602</v>
      </c>
      <c r="AB353">
        <f t="shared" si="24"/>
        <v>110.04208089168635</v>
      </c>
    </row>
    <row r="354" spans="1:28" x14ac:dyDescent="0.35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f t="shared" si="21"/>
        <v>92.610306584227914</v>
      </c>
      <c r="J354">
        <v>2.6270797015093401E-2</v>
      </c>
      <c r="K354">
        <v>95.161836923623497</v>
      </c>
      <c r="L354">
        <v>2.3848192877372699E-2</v>
      </c>
      <c r="M354">
        <v>100.319261010685</v>
      </c>
      <c r="N354">
        <f t="shared" si="22"/>
        <v>85.271371859082251</v>
      </c>
      <c r="O354">
        <v>2.26542365028388E-2</v>
      </c>
      <c r="P354">
        <v>91.532806138618895</v>
      </c>
      <c r="Q354">
        <v>2.1580946104867899E-2</v>
      </c>
      <c r="R354">
        <v>97.5128729934316</v>
      </c>
      <c r="S354">
        <f t="shared" si="23"/>
        <v>82.885942044416851</v>
      </c>
      <c r="Z354">
        <v>3.5000000000000003E-2</v>
      </c>
      <c r="AA354">
        <v>759.03267975676204</v>
      </c>
      <c r="AB354">
        <f t="shared" si="24"/>
        <v>110.08838271228936</v>
      </c>
    </row>
    <row r="355" spans="1:28" x14ac:dyDescent="0.35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f t="shared" si="21"/>
        <v>92.660222444721413</v>
      </c>
      <c r="J355">
        <v>2.6266421488700498E-2</v>
      </c>
      <c r="K355">
        <v>95.196594749867501</v>
      </c>
      <c r="L355">
        <v>2.40267306834555E-2</v>
      </c>
      <c r="M355">
        <v>100.387464069453</v>
      </c>
      <c r="N355">
        <f t="shared" si="22"/>
        <v>85.329344459035056</v>
      </c>
      <c r="O355">
        <v>2.2787963729066201E-2</v>
      </c>
      <c r="P355">
        <v>91.602706029282899</v>
      </c>
      <c r="Q355">
        <v>2.1664387885224901E-2</v>
      </c>
      <c r="R355">
        <v>97.583139309587906</v>
      </c>
      <c r="S355">
        <f t="shared" si="23"/>
        <v>82.945668413149718</v>
      </c>
      <c r="Z355">
        <v>3.5099999999999999E-2</v>
      </c>
      <c r="AA355">
        <v>759.35086423484802</v>
      </c>
      <c r="AB355">
        <f t="shared" si="24"/>
        <v>110.1345314691622</v>
      </c>
    </row>
    <row r="356" spans="1:28" x14ac:dyDescent="0.35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f t="shared" si="21"/>
        <v>92.68284792912776</v>
      </c>
      <c r="J356">
        <v>2.6372772929096899E-2</v>
      </c>
      <c r="K356">
        <v>95.242654479188502</v>
      </c>
      <c r="L356">
        <v>2.40612459219962E-2</v>
      </c>
      <c r="M356">
        <v>100.401464341921</v>
      </c>
      <c r="N356">
        <f t="shared" si="22"/>
        <v>85.341244690632848</v>
      </c>
      <c r="O356">
        <v>2.2841604622662499E-2</v>
      </c>
      <c r="P356">
        <v>91.644875966144198</v>
      </c>
      <c r="Q356">
        <v>2.1754656593343299E-2</v>
      </c>
      <c r="R356">
        <v>97.561796433983801</v>
      </c>
      <c r="S356">
        <f t="shared" si="23"/>
        <v>82.927526968886227</v>
      </c>
      <c r="Z356">
        <v>3.5200000000000002E-2</v>
      </c>
      <c r="AA356">
        <v>759.66799512291095</v>
      </c>
      <c r="AB356">
        <f t="shared" si="24"/>
        <v>110.18052741572164</v>
      </c>
    </row>
    <row r="357" spans="1:28" x14ac:dyDescent="0.35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f t="shared" si="21"/>
        <v>92.733974331545042</v>
      </c>
      <c r="J357">
        <v>2.6155900759615401E-2</v>
      </c>
      <c r="K357">
        <v>95.275435607659603</v>
      </c>
      <c r="L357">
        <v>2.4199914681129999E-2</v>
      </c>
      <c r="M357">
        <v>100.481846820325</v>
      </c>
      <c r="N357">
        <f t="shared" si="22"/>
        <v>85.409569797276248</v>
      </c>
      <c r="O357">
        <v>2.28659834417895E-2</v>
      </c>
      <c r="P357">
        <v>91.655736254007707</v>
      </c>
      <c r="Q357">
        <v>2.1915927235966699E-2</v>
      </c>
      <c r="R357">
        <v>97.638847259065003</v>
      </c>
      <c r="S357">
        <f t="shared" si="23"/>
        <v>82.993020170205256</v>
      </c>
      <c r="Z357">
        <v>3.5299999999999998E-2</v>
      </c>
      <c r="AA357">
        <v>759.98407416819805</v>
      </c>
      <c r="AB357">
        <f t="shared" si="24"/>
        <v>110.22637080538446</v>
      </c>
    </row>
    <row r="358" spans="1:28" x14ac:dyDescent="0.35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f t="shared" si="21"/>
        <v>92.762703175859528</v>
      </c>
      <c r="J358">
        <v>2.6371752296902001E-2</v>
      </c>
      <c r="K358">
        <v>95.304639981647099</v>
      </c>
      <c r="L358">
        <v>2.4191010736073701E-2</v>
      </c>
      <c r="M358">
        <v>100.52381381383699</v>
      </c>
      <c r="N358">
        <f t="shared" si="22"/>
        <v>85.44524174176145</v>
      </c>
      <c r="O358">
        <v>2.2979833447358499E-2</v>
      </c>
      <c r="P358">
        <v>91.725627688698694</v>
      </c>
      <c r="Q358">
        <v>2.1951225047571899E-2</v>
      </c>
      <c r="R358">
        <v>97.660835607267302</v>
      </c>
      <c r="S358">
        <f t="shared" si="23"/>
        <v>83.011710266177204</v>
      </c>
      <c r="Z358">
        <v>3.5400000000000001E-2</v>
      </c>
      <c r="AA358">
        <v>760.29910311795595</v>
      </c>
      <c r="AB358">
        <f t="shared" si="24"/>
        <v>110.27206189156735</v>
      </c>
    </row>
    <row r="359" spans="1:28" x14ac:dyDescent="0.35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f t="shared" si="21"/>
        <v>92.788767814936136</v>
      </c>
      <c r="J359">
        <v>2.6487669271541999E-2</v>
      </c>
      <c r="K359">
        <v>95.358360750444604</v>
      </c>
      <c r="L359">
        <v>2.4315390427005101E-2</v>
      </c>
      <c r="M359">
        <v>100.55184536400699</v>
      </c>
      <c r="N359">
        <f t="shared" si="22"/>
        <v>85.46906855940594</v>
      </c>
      <c r="O359">
        <v>2.3130955778183301E-2</v>
      </c>
      <c r="P359">
        <v>91.746539309684906</v>
      </c>
      <c r="Q359">
        <v>2.19847650901129E-2</v>
      </c>
      <c r="R359">
        <v>97.772499548093194</v>
      </c>
      <c r="S359">
        <f t="shared" si="23"/>
        <v>83.106624615879213</v>
      </c>
      <c r="Z359">
        <v>3.5499999999999997E-2</v>
      </c>
      <c r="AA359">
        <v>760.61308371943403</v>
      </c>
      <c r="AB359">
        <f t="shared" si="24"/>
        <v>110.31760092768741</v>
      </c>
    </row>
    <row r="360" spans="1:28" x14ac:dyDescent="0.35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f t="shared" si="21"/>
        <v>92.829635001175816</v>
      </c>
      <c r="J360">
        <v>2.6489135724033299E-2</v>
      </c>
      <c r="K360">
        <v>95.397539434545394</v>
      </c>
      <c r="L360">
        <v>2.44036879658092E-2</v>
      </c>
      <c r="M360">
        <v>100.57773755303199</v>
      </c>
      <c r="N360">
        <f t="shared" si="22"/>
        <v>85.491076920077191</v>
      </c>
      <c r="O360">
        <v>2.31344082526076E-2</v>
      </c>
      <c r="P360">
        <v>91.813141370917094</v>
      </c>
      <c r="Q360">
        <v>2.2099200196248399E-2</v>
      </c>
      <c r="R360">
        <v>97.788464424931803</v>
      </c>
      <c r="S360">
        <f t="shared" si="23"/>
        <v>83.120194761192025</v>
      </c>
      <c r="Z360">
        <v>3.56E-2</v>
      </c>
      <c r="AA360">
        <v>760.926017719877</v>
      </c>
      <c r="AB360">
        <f t="shared" si="24"/>
        <v>110.36298816716108</v>
      </c>
    </row>
    <row r="361" spans="1:28" x14ac:dyDescent="0.35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f t="shared" si="21"/>
        <v>92.861022985699179</v>
      </c>
      <c r="J361">
        <v>2.67201679971312E-2</v>
      </c>
      <c r="K361">
        <v>95.469042469659101</v>
      </c>
      <c r="L361">
        <v>2.44457940956299E-2</v>
      </c>
      <c r="M361">
        <v>100.634756178309</v>
      </c>
      <c r="N361">
        <f t="shared" si="22"/>
        <v>85.539542751562649</v>
      </c>
      <c r="O361">
        <v>2.3197901307292299E-2</v>
      </c>
      <c r="P361">
        <v>91.843086789620003</v>
      </c>
      <c r="Q361">
        <v>2.2186218981644301E-2</v>
      </c>
      <c r="R361">
        <v>97.810841747887693</v>
      </c>
      <c r="S361">
        <f t="shared" si="23"/>
        <v>83.13921548570454</v>
      </c>
      <c r="Z361">
        <v>3.5700000000000003E-2</v>
      </c>
      <c r="AA361">
        <v>761.23790686653297</v>
      </c>
      <c r="AB361">
        <f t="shared" si="24"/>
        <v>110.40822386340524</v>
      </c>
    </row>
    <row r="362" spans="1:28" x14ac:dyDescent="0.35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f t="shared" si="21"/>
        <v>92.892342592331602</v>
      </c>
      <c r="J362">
        <v>2.6765469398651001E-2</v>
      </c>
      <c r="K362">
        <v>95.563574033826598</v>
      </c>
      <c r="L362">
        <v>2.4395043237440499E-2</v>
      </c>
      <c r="M362">
        <v>100.676012870097</v>
      </c>
      <c r="N362">
        <f t="shared" si="22"/>
        <v>85.574610939582442</v>
      </c>
      <c r="O362">
        <v>2.33057865014973E-2</v>
      </c>
      <c r="P362">
        <v>91.884515419523595</v>
      </c>
      <c r="Q362">
        <v>2.22288874021228E-2</v>
      </c>
      <c r="R362">
        <v>97.841497468314301</v>
      </c>
      <c r="S362">
        <f t="shared" si="23"/>
        <v>83.165272848067147</v>
      </c>
      <c r="Z362">
        <v>3.5799999999999998E-2</v>
      </c>
      <c r="AA362">
        <v>761.54875290664904</v>
      </c>
      <c r="AB362">
        <f t="shared" si="24"/>
        <v>110.45330826983668</v>
      </c>
    </row>
    <row r="363" spans="1:28" x14ac:dyDescent="0.35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f t="shared" si="21"/>
        <v>92.929585750343648</v>
      </c>
      <c r="J363">
        <v>2.65672993061335E-2</v>
      </c>
      <c r="K363">
        <v>95.615785567162305</v>
      </c>
      <c r="L363">
        <v>2.4573882143726002E-2</v>
      </c>
      <c r="M363">
        <v>100.74235561482701</v>
      </c>
      <c r="N363">
        <f t="shared" si="22"/>
        <v>85.631002272602956</v>
      </c>
      <c r="O363">
        <v>2.3395824717885198E-2</v>
      </c>
      <c r="P363">
        <v>91.909051834227</v>
      </c>
      <c r="Q363">
        <v>2.2226387430232902E-2</v>
      </c>
      <c r="R363">
        <v>97.919030283851001</v>
      </c>
      <c r="S363">
        <f t="shared" si="23"/>
        <v>83.231175741273347</v>
      </c>
      <c r="Z363">
        <v>3.5900000000000001E-2</v>
      </c>
      <c r="AA363">
        <v>761.85855758747198</v>
      </c>
      <c r="AB363">
        <f t="shared" si="24"/>
        <v>110.49824163987211</v>
      </c>
    </row>
    <row r="364" spans="1:28" x14ac:dyDescent="0.35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f t="shared" si="21"/>
        <v>92.978612698253002</v>
      </c>
      <c r="J364">
        <v>2.6527622819593501E-2</v>
      </c>
      <c r="K364">
        <v>95.644276727223698</v>
      </c>
      <c r="L364">
        <v>2.4596851806332299E-2</v>
      </c>
      <c r="M364">
        <v>100.728924711201</v>
      </c>
      <c r="N364">
        <f t="shared" si="22"/>
        <v>85.619586004520855</v>
      </c>
      <c r="O364">
        <v>2.3462679387071798E-2</v>
      </c>
      <c r="P364">
        <v>91.981962051243997</v>
      </c>
      <c r="Q364">
        <v>2.2314307606440102E-2</v>
      </c>
      <c r="R364">
        <v>97.946235967333706</v>
      </c>
      <c r="S364">
        <f t="shared" si="23"/>
        <v>83.254300572233646</v>
      </c>
      <c r="Z364">
        <v>3.5999999999999997E-2</v>
      </c>
      <c r="AA364">
        <v>762.16732265625001</v>
      </c>
      <c r="AB364">
        <f t="shared" si="24"/>
        <v>110.54302422692845</v>
      </c>
    </row>
    <row r="365" spans="1:28" x14ac:dyDescent="0.35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f t="shared" si="21"/>
        <v>93.008291235499286</v>
      </c>
      <c r="J365">
        <v>2.6730791683721999E-2</v>
      </c>
      <c r="K365">
        <v>95.669466267761706</v>
      </c>
      <c r="L365">
        <v>2.4743218606812799E-2</v>
      </c>
      <c r="M365">
        <v>100.829438042427</v>
      </c>
      <c r="N365">
        <f t="shared" si="22"/>
        <v>85.705022336062953</v>
      </c>
      <c r="O365">
        <v>2.3479311684746498E-2</v>
      </c>
      <c r="P365">
        <v>92.0115325884816</v>
      </c>
      <c r="Q365">
        <v>2.2492808428519199E-2</v>
      </c>
      <c r="R365">
        <v>97.993017228084099</v>
      </c>
      <c r="S365">
        <f t="shared" si="23"/>
        <v>83.294064643871479</v>
      </c>
      <c r="Z365">
        <v>3.61E-2</v>
      </c>
      <c r="AA365">
        <v>762.47504986022898</v>
      </c>
      <c r="AB365">
        <f t="shared" si="24"/>
        <v>110.58765628442231</v>
      </c>
    </row>
    <row r="366" spans="1:28" x14ac:dyDescent="0.35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f t="shared" si="21"/>
        <v>93.029708710496507</v>
      </c>
      <c r="J366">
        <v>2.6749707840754599E-2</v>
      </c>
      <c r="K366">
        <v>95.671138447228998</v>
      </c>
      <c r="L366">
        <v>2.48418763777585E-2</v>
      </c>
      <c r="M366">
        <v>100.83702868743499</v>
      </c>
      <c r="N366">
        <f t="shared" si="22"/>
        <v>85.711474384319743</v>
      </c>
      <c r="O366">
        <v>2.34637901812902E-2</v>
      </c>
      <c r="P366">
        <v>92.044271296899694</v>
      </c>
      <c r="Q366">
        <v>2.24382386048162E-2</v>
      </c>
      <c r="R366">
        <v>98.022038127083107</v>
      </c>
      <c r="S366">
        <f t="shared" si="23"/>
        <v>83.318732408020637</v>
      </c>
      <c r="Z366">
        <v>3.6200000000000003E-2</v>
      </c>
      <c r="AA366">
        <v>762.78174094665701</v>
      </c>
      <c r="AB366">
        <f t="shared" si="24"/>
        <v>110.63213806577059</v>
      </c>
    </row>
    <row r="367" spans="1:28" x14ac:dyDescent="0.35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f t="shared" si="21"/>
        <v>93.0774820637359</v>
      </c>
      <c r="J367">
        <v>2.6732719090789302E-2</v>
      </c>
      <c r="K367">
        <v>95.701178910950205</v>
      </c>
      <c r="L367">
        <v>2.49233298670717E-2</v>
      </c>
      <c r="M367">
        <v>100.89419952022401</v>
      </c>
      <c r="N367">
        <f t="shared" si="22"/>
        <v>85.760069592190405</v>
      </c>
      <c r="O367">
        <v>2.3575028724132099E-2</v>
      </c>
      <c r="P367">
        <v>92.080905390167999</v>
      </c>
      <c r="Q367">
        <v>2.2583773987609999E-2</v>
      </c>
      <c r="R367">
        <v>98.100983090094303</v>
      </c>
      <c r="S367">
        <f t="shared" si="23"/>
        <v>83.38583562658016</v>
      </c>
      <c r="Z367">
        <v>3.6299999999999999E-2</v>
      </c>
      <c r="AA367">
        <v>763.08739766277995</v>
      </c>
      <c r="AB367">
        <f t="shared" si="24"/>
        <v>110.67646982438987</v>
      </c>
    </row>
    <row r="368" spans="1:28" x14ac:dyDescent="0.35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f t="shared" si="21"/>
        <v>93.116548632177</v>
      </c>
      <c r="J368">
        <v>2.70015880223906E-2</v>
      </c>
      <c r="K368">
        <v>95.728363847753499</v>
      </c>
      <c r="L368">
        <v>2.4950894739753302E-2</v>
      </c>
      <c r="M368">
        <v>100.94816553928401</v>
      </c>
      <c r="N368">
        <f t="shared" si="22"/>
        <v>85.805940708391404</v>
      </c>
      <c r="O368">
        <v>2.37017619113391E-2</v>
      </c>
      <c r="P368">
        <v>92.140945616428397</v>
      </c>
      <c r="Q368">
        <v>2.25994071888997E-2</v>
      </c>
      <c r="R368">
        <v>98.120744698765805</v>
      </c>
      <c r="S368">
        <f t="shared" si="23"/>
        <v>83.402632993950931</v>
      </c>
      <c r="Z368">
        <v>3.6400000000000002E-2</v>
      </c>
      <c r="AA368">
        <v>763.39202175584603</v>
      </c>
      <c r="AB368">
        <f t="shared" si="24"/>
        <v>110.72065181369709</v>
      </c>
    </row>
    <row r="369" spans="1:28" x14ac:dyDescent="0.35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f t="shared" si="21"/>
        <v>93.14707809429008</v>
      </c>
      <c r="J369">
        <v>2.6957894817850402E-2</v>
      </c>
      <c r="K369">
        <v>95.764670977657303</v>
      </c>
      <c r="L369">
        <v>2.4956584369887701E-2</v>
      </c>
      <c r="M369">
        <v>101.01302285144</v>
      </c>
      <c r="N369">
        <f t="shared" si="22"/>
        <v>85.86106942372399</v>
      </c>
      <c r="O369">
        <v>2.3739184597806499E-2</v>
      </c>
      <c r="P369">
        <v>92.158612962477903</v>
      </c>
      <c r="Q369">
        <v>2.2611619168289899E-2</v>
      </c>
      <c r="R369">
        <v>98.121993364097705</v>
      </c>
      <c r="S369">
        <f t="shared" si="23"/>
        <v>83.40369435948304</v>
      </c>
      <c r="Z369">
        <v>3.6499999999999998E-2</v>
      </c>
      <c r="AA369">
        <v>763.69561497310201</v>
      </c>
      <c r="AB369">
        <f t="shared" si="24"/>
        <v>110.76468428710896</v>
      </c>
    </row>
    <row r="370" spans="1:28" x14ac:dyDescent="0.35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f t="shared" si="21"/>
        <v>93.183700786253439</v>
      </c>
      <c r="J370">
        <v>2.72193423823756E-2</v>
      </c>
      <c r="K370">
        <v>95.800609480138604</v>
      </c>
      <c r="L370">
        <v>2.5047025411672402E-2</v>
      </c>
      <c r="M370">
        <v>101.023000899465</v>
      </c>
      <c r="N370">
        <f t="shared" si="22"/>
        <v>85.869550764545252</v>
      </c>
      <c r="O370">
        <v>2.38933999665507E-2</v>
      </c>
      <c r="P370">
        <v>92.201622859314099</v>
      </c>
      <c r="Q370">
        <v>2.2735861835447801E-2</v>
      </c>
      <c r="R370">
        <v>98.201409042933804</v>
      </c>
      <c r="S370">
        <f t="shared" si="23"/>
        <v>83.471197686493724</v>
      </c>
      <c r="Z370">
        <v>3.6600000000000001E-2</v>
      </c>
      <c r="AA370">
        <v>763.99817906179601</v>
      </c>
      <c r="AB370">
        <f t="shared" si="24"/>
        <v>110.80856749804241</v>
      </c>
    </row>
    <row r="371" spans="1:28" x14ac:dyDescent="0.35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f t="shared" si="21"/>
        <v>93.224451476826871</v>
      </c>
      <c r="J371">
        <v>2.7273856961122799E-2</v>
      </c>
      <c r="K371">
        <v>95.841991915134898</v>
      </c>
      <c r="L371">
        <v>2.5087062122197201E-2</v>
      </c>
      <c r="M371">
        <v>101.090535936374</v>
      </c>
      <c r="N371">
        <f t="shared" si="22"/>
        <v>85.926955545917892</v>
      </c>
      <c r="O371">
        <v>2.39561299792014E-2</v>
      </c>
      <c r="P371">
        <v>92.238169574195695</v>
      </c>
      <c r="Q371">
        <v>2.2759860362838301E-2</v>
      </c>
      <c r="R371">
        <v>98.253503473324102</v>
      </c>
      <c r="S371">
        <f t="shared" si="23"/>
        <v>83.515477952325483</v>
      </c>
      <c r="Z371">
        <v>3.6700000000000003E-2</v>
      </c>
      <c r="AA371">
        <v>764.29971576917296</v>
      </c>
      <c r="AB371">
        <f t="shared" si="24"/>
        <v>110.85230169991387</v>
      </c>
    </row>
    <row r="372" spans="1:28" x14ac:dyDescent="0.35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f t="shared" si="21"/>
        <v>93.245501737223719</v>
      </c>
      <c r="J372">
        <v>2.71192859962095E-2</v>
      </c>
      <c r="K372">
        <v>95.880326495862406</v>
      </c>
      <c r="L372">
        <v>2.52481226369725E-2</v>
      </c>
      <c r="M372">
        <v>101.084935263655</v>
      </c>
      <c r="N372">
        <f t="shared" si="22"/>
        <v>85.922194974106745</v>
      </c>
      <c r="O372">
        <v>2.3926820442778499E-2</v>
      </c>
      <c r="P372">
        <v>92.3001997727457</v>
      </c>
      <c r="Q372">
        <v>2.2819021088445E-2</v>
      </c>
      <c r="R372">
        <v>98.287727614315401</v>
      </c>
      <c r="S372">
        <f t="shared" si="23"/>
        <v>83.544568472168095</v>
      </c>
      <c r="Z372">
        <v>3.6799999999999999E-2</v>
      </c>
      <c r="AA372">
        <v>764.60022684248202</v>
      </c>
      <c r="AB372">
        <f t="shared" si="24"/>
        <v>110.89588714614041</v>
      </c>
    </row>
    <row r="373" spans="1:28" x14ac:dyDescent="0.35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f t="shared" si="21"/>
        <v>93.285642091806238</v>
      </c>
      <c r="J373">
        <v>2.72313617373942E-2</v>
      </c>
      <c r="K373">
        <v>95.914421861231205</v>
      </c>
      <c r="L373">
        <v>2.5362505435495099E-2</v>
      </c>
      <c r="M373">
        <v>101.142633185422</v>
      </c>
      <c r="N373">
        <f t="shared" si="22"/>
        <v>85.971238207608693</v>
      </c>
      <c r="O373">
        <v>2.4075703829180499E-2</v>
      </c>
      <c r="P373">
        <v>92.341036484546194</v>
      </c>
      <c r="Q373">
        <v>2.2810178617213399E-2</v>
      </c>
      <c r="R373">
        <v>98.351598396300304</v>
      </c>
      <c r="S373">
        <f t="shared" si="23"/>
        <v>83.598858636855255</v>
      </c>
      <c r="Z373">
        <v>3.6900000000000002E-2</v>
      </c>
      <c r="AA373">
        <v>764.89971402897004</v>
      </c>
      <c r="AB373">
        <f t="shared" si="24"/>
        <v>110.93932409013877</v>
      </c>
    </row>
    <row r="374" spans="1:28" x14ac:dyDescent="0.35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f t="shared" si="21"/>
        <v>93.318982644997419</v>
      </c>
      <c r="J374">
        <v>2.7227807722800999E-2</v>
      </c>
      <c r="K374">
        <v>95.956992986104396</v>
      </c>
      <c r="L374">
        <v>2.5353455474543402E-2</v>
      </c>
      <c r="M374">
        <v>101.206458868884</v>
      </c>
      <c r="N374">
        <f t="shared" si="22"/>
        <v>86.025490038551396</v>
      </c>
      <c r="O374">
        <v>2.42129246761838E-2</v>
      </c>
      <c r="P374">
        <v>92.370595747153203</v>
      </c>
      <c r="Q374">
        <v>2.3079481942004699E-2</v>
      </c>
      <c r="R374">
        <v>98.346510719271095</v>
      </c>
      <c r="S374">
        <f t="shared" si="23"/>
        <v>83.594534111380426</v>
      </c>
      <c r="Z374">
        <v>3.6999999999999998E-2</v>
      </c>
      <c r="AA374">
        <v>765.19817907588299</v>
      </c>
      <c r="AB374">
        <f t="shared" si="24"/>
        <v>110.98261278532554</v>
      </c>
    </row>
    <row r="375" spans="1:28" x14ac:dyDescent="0.35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f t="shared" si="21"/>
        <v>93.351576106415607</v>
      </c>
      <c r="J375">
        <v>2.7354125793656901E-2</v>
      </c>
      <c r="K375">
        <v>96.003001962374498</v>
      </c>
      <c r="L375">
        <v>2.53726041276672E-2</v>
      </c>
      <c r="M375">
        <v>101.24073656437101</v>
      </c>
      <c r="N375">
        <f t="shared" si="22"/>
        <v>86.054626079715348</v>
      </c>
      <c r="O375">
        <v>2.4098819268671499E-2</v>
      </c>
      <c r="P375">
        <v>92.404013752061104</v>
      </c>
      <c r="Q375">
        <v>2.3122790384554E-2</v>
      </c>
      <c r="R375">
        <v>98.384971302686097</v>
      </c>
      <c r="S375">
        <f t="shared" si="23"/>
        <v>83.627225607283179</v>
      </c>
      <c r="Z375">
        <v>3.7100000000000001E-2</v>
      </c>
      <c r="AA375">
        <v>765.49562373046899</v>
      </c>
      <c r="AB375">
        <f t="shared" si="24"/>
        <v>111.02575348511766</v>
      </c>
    </row>
    <row r="376" spans="1:28" x14ac:dyDescent="0.35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f t="shared" si="21"/>
        <v>93.389330832353565</v>
      </c>
      <c r="J376">
        <v>2.71794889594307E-2</v>
      </c>
      <c r="K376">
        <v>96.035772405992702</v>
      </c>
      <c r="L376">
        <v>2.5561928319222299E-2</v>
      </c>
      <c r="M376">
        <v>101.28568006034401</v>
      </c>
      <c r="N376">
        <f t="shared" si="22"/>
        <v>86.0928280512924</v>
      </c>
      <c r="O376">
        <v>2.4263975753208399E-2</v>
      </c>
      <c r="P376">
        <v>92.423129888134497</v>
      </c>
      <c r="Q376">
        <v>2.3265740041166799E-2</v>
      </c>
      <c r="R376">
        <v>98.451153383930901</v>
      </c>
      <c r="S376">
        <f t="shared" si="23"/>
        <v>83.683480376341265</v>
      </c>
      <c r="Z376">
        <v>3.7199999999999997E-2</v>
      </c>
      <c r="AA376">
        <v>765.79204973997503</v>
      </c>
      <c r="AB376">
        <f t="shared" si="24"/>
        <v>111.06874644293185</v>
      </c>
    </row>
    <row r="377" spans="1:28" x14ac:dyDescent="0.35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f t="shared" si="21"/>
        <v>93.428670912358982</v>
      </c>
      <c r="J377">
        <v>2.7359087666569699E-2</v>
      </c>
      <c r="K377">
        <v>96.091948019726999</v>
      </c>
      <c r="L377">
        <v>2.5584554408299699E-2</v>
      </c>
      <c r="M377">
        <v>101.31149614561301</v>
      </c>
      <c r="N377">
        <f t="shared" si="22"/>
        <v>86.114771723771057</v>
      </c>
      <c r="O377">
        <v>2.4327900598809401E-2</v>
      </c>
      <c r="P377">
        <v>92.493430028182402</v>
      </c>
      <c r="Q377">
        <v>2.3306554843730901E-2</v>
      </c>
      <c r="R377">
        <v>98.4821839858229</v>
      </c>
      <c r="S377">
        <f t="shared" si="23"/>
        <v>83.709856387949458</v>
      </c>
      <c r="Z377">
        <v>3.73E-2</v>
      </c>
      <c r="AA377">
        <v>766.08745885164797</v>
      </c>
      <c r="AB377">
        <f t="shared" si="24"/>
        <v>111.11159191218486</v>
      </c>
    </row>
    <row r="378" spans="1:28" x14ac:dyDescent="0.35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f t="shared" si="21"/>
        <v>93.471852816837711</v>
      </c>
      <c r="J378">
        <v>2.7466951627940599E-2</v>
      </c>
      <c r="K378">
        <v>96.115355861056301</v>
      </c>
      <c r="L378">
        <v>2.56199864153831E-2</v>
      </c>
      <c r="M378">
        <v>101.318463867284</v>
      </c>
      <c r="N378">
        <f t="shared" si="22"/>
        <v>86.120694287191398</v>
      </c>
      <c r="O378">
        <v>2.43644226654844E-2</v>
      </c>
      <c r="P378">
        <v>92.5380409225547</v>
      </c>
      <c r="Q378">
        <v>2.32104824915449E-2</v>
      </c>
      <c r="R378">
        <v>98.508205833099296</v>
      </c>
      <c r="S378">
        <f t="shared" si="23"/>
        <v>83.731974958134401</v>
      </c>
      <c r="Z378">
        <v>3.7400000000000003E-2</v>
      </c>
      <c r="AA378">
        <v>766.38185281273502</v>
      </c>
      <c r="AB378">
        <f t="shared" si="24"/>
        <v>111.15429014629348</v>
      </c>
    </row>
    <row r="379" spans="1:28" x14ac:dyDescent="0.35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f t="shared" si="21"/>
        <v>93.502660855544107</v>
      </c>
      <c r="J379">
        <v>2.7562372701029202E-2</v>
      </c>
      <c r="K379">
        <v>96.155392004596393</v>
      </c>
      <c r="L379">
        <v>2.5752567433700801E-2</v>
      </c>
      <c r="M379">
        <v>101.40018238940699</v>
      </c>
      <c r="N379">
        <f t="shared" si="22"/>
        <v>86.190155030995939</v>
      </c>
      <c r="O379">
        <v>2.4437945686400699E-2</v>
      </c>
      <c r="P379">
        <v>92.584607965324906</v>
      </c>
      <c r="Q379">
        <v>2.3385333163660701E-2</v>
      </c>
      <c r="R379">
        <v>98.545708072918799</v>
      </c>
      <c r="S379">
        <f t="shared" si="23"/>
        <v>83.763851861980982</v>
      </c>
      <c r="Z379">
        <v>3.7499999999999999E-2</v>
      </c>
      <c r="AA379">
        <v>766.67523337048306</v>
      </c>
      <c r="AB379">
        <f t="shared" si="24"/>
        <v>111.19684139867441</v>
      </c>
    </row>
    <row r="380" spans="1:28" x14ac:dyDescent="0.35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f t="shared" si="21"/>
        <v>93.539498811238616</v>
      </c>
      <c r="J380">
        <v>2.78198903529072E-2</v>
      </c>
      <c r="K380">
        <v>96.201315502043897</v>
      </c>
      <c r="L380">
        <v>2.5810188549056999E-2</v>
      </c>
      <c r="M380">
        <v>101.477320592875</v>
      </c>
      <c r="N380">
        <f t="shared" si="22"/>
        <v>86.255722503943744</v>
      </c>
      <c r="O380">
        <v>2.45757496576311E-2</v>
      </c>
      <c r="P380">
        <v>92.598264361561405</v>
      </c>
      <c r="Q380">
        <v>2.3387302103994301E-2</v>
      </c>
      <c r="R380">
        <v>98.610748597821896</v>
      </c>
      <c r="S380">
        <f t="shared" si="23"/>
        <v>83.819136308148614</v>
      </c>
      <c r="Z380">
        <v>3.7600000000000001E-2</v>
      </c>
      <c r="AA380">
        <v>766.96760227213997</v>
      </c>
      <c r="AB380">
        <f t="shared" si="24"/>
        <v>111.23924592274456</v>
      </c>
    </row>
    <row r="381" spans="1:28" x14ac:dyDescent="0.35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f t="shared" si="21"/>
        <v>93.581252377547969</v>
      </c>
      <c r="J381">
        <v>2.7766004430015302E-2</v>
      </c>
      <c r="K381">
        <v>96.235686002372901</v>
      </c>
      <c r="L381">
        <v>2.5852770009634499E-2</v>
      </c>
      <c r="M381">
        <v>101.48232934748999</v>
      </c>
      <c r="N381">
        <f t="shared" si="22"/>
        <v>86.259979945366496</v>
      </c>
      <c r="O381">
        <v>2.4638965212784299E-2</v>
      </c>
      <c r="P381">
        <v>92.640586505934905</v>
      </c>
      <c r="Q381">
        <v>2.34603512467952E-2</v>
      </c>
      <c r="R381">
        <v>98.648231107037901</v>
      </c>
      <c r="S381">
        <f t="shared" si="23"/>
        <v>83.850996440982215</v>
      </c>
      <c r="Z381">
        <v>3.7699999999999997E-2</v>
      </c>
      <c r="AA381">
        <v>767.25896126495297</v>
      </c>
      <c r="AB381">
        <f t="shared" si="24"/>
        <v>111.28150397192071</v>
      </c>
    </row>
    <row r="382" spans="1:28" x14ac:dyDescent="0.35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f t="shared" si="21"/>
        <v>93.605047883646264</v>
      </c>
      <c r="J382">
        <v>2.7733159885665899E-2</v>
      </c>
      <c r="K382">
        <v>96.287715893210603</v>
      </c>
      <c r="L382">
        <v>2.5924483595972599E-2</v>
      </c>
      <c r="M382">
        <v>101.473394202791</v>
      </c>
      <c r="N382">
        <f t="shared" si="22"/>
        <v>86.252385072372348</v>
      </c>
      <c r="O382">
        <v>2.4782783103413201E-2</v>
      </c>
      <c r="P382">
        <v>92.677843522540201</v>
      </c>
      <c r="Q382">
        <v>2.3542610061807499E-2</v>
      </c>
      <c r="R382">
        <v>98.706337734161494</v>
      </c>
      <c r="S382">
        <f t="shared" si="23"/>
        <v>83.900387074037269</v>
      </c>
      <c r="Z382">
        <v>3.78E-2</v>
      </c>
      <c r="AA382">
        <v>767.54931209616802</v>
      </c>
      <c r="AB382">
        <f t="shared" si="24"/>
        <v>111.32361579961946</v>
      </c>
    </row>
    <row r="383" spans="1:28" x14ac:dyDescent="0.35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f t="shared" si="21"/>
        <v>93.641467974450819</v>
      </c>
      <c r="J383">
        <v>2.7789561325487801E-2</v>
      </c>
      <c r="K383">
        <v>96.335557321740396</v>
      </c>
      <c r="L383">
        <v>2.6044152050123101E-2</v>
      </c>
      <c r="M383">
        <v>101.550628240618</v>
      </c>
      <c r="N383">
        <f t="shared" si="22"/>
        <v>86.318034004525288</v>
      </c>
      <c r="O383">
        <v>2.4740610154879099E-2</v>
      </c>
      <c r="P383">
        <v>92.744183448612503</v>
      </c>
      <c r="Q383">
        <v>2.3642955809931601E-2</v>
      </c>
      <c r="R383">
        <v>98.735660229527298</v>
      </c>
      <c r="S383">
        <f t="shared" si="23"/>
        <v>83.925311195098203</v>
      </c>
      <c r="Z383">
        <v>3.7900000000000003E-2</v>
      </c>
      <c r="AA383">
        <v>767.83865651303404</v>
      </c>
      <c r="AB383">
        <f t="shared" si="24"/>
        <v>111.36558165925783</v>
      </c>
    </row>
    <row r="384" spans="1:28" x14ac:dyDescent="0.35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f t="shared" si="21"/>
        <v>93.6615812044883</v>
      </c>
      <c r="J384">
        <v>2.7909004187085799E-2</v>
      </c>
      <c r="K384">
        <v>96.401589712206999</v>
      </c>
      <c r="L384">
        <v>2.6090351109062802E-2</v>
      </c>
      <c r="M384">
        <v>101.59236974151899</v>
      </c>
      <c r="N384">
        <f t="shared" si="22"/>
        <v>86.353514280291137</v>
      </c>
      <c r="O384">
        <v>2.4903184024601E-2</v>
      </c>
      <c r="P384">
        <v>92.756334681672399</v>
      </c>
      <c r="Q384">
        <v>2.3742172321143298E-2</v>
      </c>
      <c r="R384">
        <v>98.761304376680798</v>
      </c>
      <c r="S384">
        <f t="shared" si="23"/>
        <v>83.947108720178676</v>
      </c>
      <c r="Z384">
        <v>3.7999999999999999E-2</v>
      </c>
      <c r="AA384">
        <v>768.12699626279596</v>
      </c>
      <c r="AB384">
        <f t="shared" si="24"/>
        <v>111.40740180425229</v>
      </c>
    </row>
    <row r="385" spans="1:28" x14ac:dyDescent="0.35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f t="shared" si="21"/>
        <v>93.708242783869025</v>
      </c>
      <c r="J385">
        <v>2.79417837921523E-2</v>
      </c>
      <c r="K385">
        <v>96.473926165840993</v>
      </c>
      <c r="L385">
        <v>2.62483510642403E-2</v>
      </c>
      <c r="M385">
        <v>101.627002587867</v>
      </c>
      <c r="N385">
        <f t="shared" si="22"/>
        <v>86.38295219968694</v>
      </c>
      <c r="O385">
        <v>2.4987367119887E-2</v>
      </c>
      <c r="P385">
        <v>92.814384935643304</v>
      </c>
      <c r="Q385">
        <v>2.37042761941165E-2</v>
      </c>
      <c r="R385">
        <v>98.789034330483503</v>
      </c>
      <c r="S385">
        <f t="shared" si="23"/>
        <v>83.970679180910977</v>
      </c>
      <c r="Z385">
        <v>3.8100000000000002E-2</v>
      </c>
      <c r="AA385">
        <v>768.41433309270201</v>
      </c>
      <c r="AB385">
        <f t="shared" si="24"/>
        <v>111.44907648801974</v>
      </c>
    </row>
    <row r="386" spans="1:28" x14ac:dyDescent="0.35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f t="shared" si="21"/>
        <v>93.744926256179937</v>
      </c>
      <c r="J386">
        <v>2.80792494242353E-2</v>
      </c>
      <c r="K386">
        <v>96.508448925322796</v>
      </c>
      <c r="L386">
        <v>2.6307402832856899E-2</v>
      </c>
      <c r="M386">
        <v>101.659194476705</v>
      </c>
      <c r="N386">
        <f t="shared" si="22"/>
        <v>86.410315305199248</v>
      </c>
      <c r="O386">
        <v>2.49332079596787E-2</v>
      </c>
      <c r="P386">
        <v>92.820526790627596</v>
      </c>
      <c r="Q386">
        <v>2.3888739953137599E-2</v>
      </c>
      <c r="R386">
        <v>98.872804835363993</v>
      </c>
      <c r="S386">
        <f t="shared" si="23"/>
        <v>84.041884110059385</v>
      </c>
      <c r="Z386">
        <v>3.8199999999999998E-2</v>
      </c>
      <c r="AA386">
        <v>768.70066874999998</v>
      </c>
      <c r="AB386">
        <f t="shared" si="24"/>
        <v>111.49060596397709</v>
      </c>
    </row>
    <row r="387" spans="1:28" x14ac:dyDescent="0.35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f t="shared" si="21"/>
        <v>93.776554829579453</v>
      </c>
      <c r="J387">
        <v>2.7972927050060398E-2</v>
      </c>
      <c r="K387">
        <v>96.512057734364902</v>
      </c>
      <c r="L387">
        <v>2.6429859259051301E-2</v>
      </c>
      <c r="M387">
        <v>101.69313957059001</v>
      </c>
      <c r="N387">
        <f t="shared" si="22"/>
        <v>86.439168635001508</v>
      </c>
      <c r="O387">
        <v>2.5077983812210301E-2</v>
      </c>
      <c r="P387">
        <v>92.873339978714597</v>
      </c>
      <c r="Q387">
        <v>2.3864303678625201E-2</v>
      </c>
      <c r="R387">
        <v>98.871632273788293</v>
      </c>
      <c r="S387">
        <f t="shared" si="23"/>
        <v>84.040887432720041</v>
      </c>
      <c r="Z387">
        <v>3.8300000000000001E-2</v>
      </c>
      <c r="AA387">
        <v>768.98600498193605</v>
      </c>
      <c r="AB387">
        <f t="shared" si="24"/>
        <v>111.53199048554093</v>
      </c>
    </row>
    <row r="388" spans="1:28" x14ac:dyDescent="0.35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f t="shared" si="21"/>
        <v>93.813187651600686</v>
      </c>
      <c r="J388">
        <v>2.82803291937972E-2</v>
      </c>
      <c r="K388">
        <v>96.5371350839483</v>
      </c>
      <c r="L388">
        <v>2.64666779959324E-2</v>
      </c>
      <c r="M388">
        <v>101.758836842722</v>
      </c>
      <c r="N388">
        <f t="shared" si="22"/>
        <v>86.495011316313708</v>
      </c>
      <c r="O388">
        <v>2.5075175062505398E-2</v>
      </c>
      <c r="P388">
        <v>92.911146633558602</v>
      </c>
      <c r="Q388">
        <v>2.3931747626201601E-2</v>
      </c>
      <c r="R388">
        <v>98.932458905528605</v>
      </c>
      <c r="S388">
        <f t="shared" si="23"/>
        <v>84.092590069699312</v>
      </c>
      <c r="Z388">
        <v>3.8399999999999997E-2</v>
      </c>
      <c r="AA388">
        <v>769.270343535758</v>
      </c>
      <c r="AB388">
        <f t="shared" si="24"/>
        <v>111.57323030612817</v>
      </c>
    </row>
    <row r="389" spans="1:28" x14ac:dyDescent="0.35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f t="shared" ref="I389:I452" si="25">+H389*0.95</f>
        <v>93.847705824027202</v>
      </c>
      <c r="J389">
        <v>2.8439446937063802E-2</v>
      </c>
      <c r="K389">
        <v>96.560663129871799</v>
      </c>
      <c r="L389">
        <v>2.6410389678242101E-2</v>
      </c>
      <c r="M389">
        <v>101.791879966164</v>
      </c>
      <c r="N389">
        <f t="shared" ref="N389:N452" si="26">+M389*0.85</f>
        <v>86.523097971239395</v>
      </c>
      <c r="O389">
        <v>2.52504877317902E-2</v>
      </c>
      <c r="P389">
        <v>92.973940688327403</v>
      </c>
      <c r="Q389">
        <v>2.40274195079942E-2</v>
      </c>
      <c r="R389">
        <v>98.968650469548294</v>
      </c>
      <c r="S389">
        <f t="shared" ref="S389:S452" si="27">+R389*0.85</f>
        <v>84.123352899116043</v>
      </c>
      <c r="Z389">
        <v>3.85E-2</v>
      </c>
      <c r="AA389">
        <v>769.55368615871203</v>
      </c>
      <c r="AB389">
        <f t="shared" ref="AB389:AB452" si="28">+AA389*0.1450377377</f>
        <v>111.6143256791554</v>
      </c>
    </row>
    <row r="390" spans="1:28" x14ac:dyDescent="0.35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f t="shared" si="25"/>
        <v>93.878496135132252</v>
      </c>
      <c r="J390">
        <v>2.8439129980232101E-2</v>
      </c>
      <c r="K390">
        <v>96.590548663226997</v>
      </c>
      <c r="L390">
        <v>2.6648404201788298E-2</v>
      </c>
      <c r="M390">
        <v>101.785351955084</v>
      </c>
      <c r="N390">
        <f t="shared" si="26"/>
        <v>86.517549161821393</v>
      </c>
      <c r="O390">
        <v>2.5325091762054702E-2</v>
      </c>
      <c r="P390">
        <v>92.995841658142993</v>
      </c>
      <c r="Q390">
        <v>2.4051967155616999E-2</v>
      </c>
      <c r="R390">
        <v>99.030638388233797</v>
      </c>
      <c r="S390">
        <f t="shared" si="27"/>
        <v>84.176042629998719</v>
      </c>
      <c r="Z390">
        <v>3.8600000000000002E-2</v>
      </c>
      <c r="AA390">
        <v>769.83603459804704</v>
      </c>
      <c r="AB390">
        <f t="shared" si="28"/>
        <v>111.65527685803967</v>
      </c>
    </row>
    <row r="391" spans="1:28" x14ac:dyDescent="0.35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f t="shared" si="25"/>
        <v>93.905814368878822</v>
      </c>
      <c r="J391">
        <v>2.8533910711457E-2</v>
      </c>
      <c r="K391">
        <v>96.606282109013705</v>
      </c>
      <c r="L391">
        <v>2.6711371775916301E-2</v>
      </c>
      <c r="M391">
        <v>101.830833814665</v>
      </c>
      <c r="N391">
        <f t="shared" si="26"/>
        <v>86.556208742465245</v>
      </c>
      <c r="O391">
        <v>2.5331197363716501E-2</v>
      </c>
      <c r="P391">
        <v>93.014949338243497</v>
      </c>
      <c r="Q391">
        <v>2.40946328866306E-2</v>
      </c>
      <c r="R391">
        <v>99.040261285395999</v>
      </c>
      <c r="S391">
        <f t="shared" si="27"/>
        <v>84.184222092586594</v>
      </c>
      <c r="Z391">
        <v>3.8699999999999998E-2</v>
      </c>
      <c r="AA391">
        <v>770.11739060100797</v>
      </c>
      <c r="AB391">
        <f t="shared" si="28"/>
        <v>111.69608409619744</v>
      </c>
    </row>
    <row r="392" spans="1:28" x14ac:dyDescent="0.35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f t="shared" si="25"/>
        <v>93.934102555672993</v>
      </c>
      <c r="J392">
        <v>2.8510568379438099E-2</v>
      </c>
      <c r="K392">
        <v>96.625838060899</v>
      </c>
      <c r="L392">
        <v>2.6757332769552999E-2</v>
      </c>
      <c r="M392">
        <v>101.884811108355</v>
      </c>
      <c r="N392">
        <f t="shared" si="26"/>
        <v>86.602089442101743</v>
      </c>
      <c r="O392">
        <v>2.55137627825456E-2</v>
      </c>
      <c r="P392">
        <v>93.065882481688703</v>
      </c>
      <c r="Q392">
        <v>2.4245710459924401E-2</v>
      </c>
      <c r="R392">
        <v>99.085647310617702</v>
      </c>
      <c r="S392">
        <f t="shared" si="27"/>
        <v>84.222800214025042</v>
      </c>
      <c r="Z392">
        <v>3.8800000000000001E-2</v>
      </c>
      <c r="AA392">
        <v>770.39775591484295</v>
      </c>
      <c r="AB392">
        <f t="shared" si="28"/>
        <v>111.73674764704562</v>
      </c>
    </row>
    <row r="393" spans="1:28" x14ac:dyDescent="0.35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f t="shared" si="25"/>
        <v>93.971112722352444</v>
      </c>
      <c r="J393">
        <v>2.84342665520049E-2</v>
      </c>
      <c r="K393">
        <v>96.674780029269897</v>
      </c>
      <c r="L393">
        <v>2.6829018496680498E-2</v>
      </c>
      <c r="M393">
        <v>101.909767503046</v>
      </c>
      <c r="N393">
        <f t="shared" si="26"/>
        <v>86.623302377589098</v>
      </c>
      <c r="O393">
        <v>2.5621956884162699E-2</v>
      </c>
      <c r="P393">
        <v>93.118377161463101</v>
      </c>
      <c r="Q393">
        <v>2.4249382223957599E-2</v>
      </c>
      <c r="R393">
        <v>99.117937852471997</v>
      </c>
      <c r="S393">
        <f t="shared" si="27"/>
        <v>84.250247174601199</v>
      </c>
      <c r="Z393">
        <v>3.8899999999999997E-2</v>
      </c>
      <c r="AA393">
        <v>770.67713228679997</v>
      </c>
      <c r="AB393">
        <f t="shared" si="28"/>
        <v>111.7772677640011</v>
      </c>
    </row>
    <row r="394" spans="1:28" x14ac:dyDescent="0.35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f t="shared" si="25"/>
        <v>94.009437264049495</v>
      </c>
      <c r="J394">
        <v>2.8782237494681701E-2</v>
      </c>
      <c r="K394">
        <v>96.714979116815698</v>
      </c>
      <c r="L394">
        <v>2.6880982433922701E-2</v>
      </c>
      <c r="M394">
        <v>101.980163477454</v>
      </c>
      <c r="N394">
        <f t="shared" si="26"/>
        <v>86.683138955835901</v>
      </c>
      <c r="O394">
        <v>2.5750364174994499E-2</v>
      </c>
      <c r="P394">
        <v>93.158579675295897</v>
      </c>
      <c r="Q394">
        <v>2.43245391604042E-2</v>
      </c>
      <c r="R394">
        <v>99.184869696647397</v>
      </c>
      <c r="S394">
        <f t="shared" si="27"/>
        <v>84.307139242150285</v>
      </c>
      <c r="Z394">
        <v>3.9E-2</v>
      </c>
      <c r="AA394">
        <v>770.95552146412501</v>
      </c>
      <c r="AB394">
        <f t="shared" si="28"/>
        <v>111.81764470048049</v>
      </c>
    </row>
    <row r="395" spans="1:28" x14ac:dyDescent="0.35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f t="shared" si="25"/>
        <v>94.041357076614688</v>
      </c>
      <c r="J395">
        <v>2.85379004252946E-2</v>
      </c>
      <c r="K395">
        <v>96.748014010541397</v>
      </c>
      <c r="L395">
        <v>2.7089935126285599E-2</v>
      </c>
      <c r="M395">
        <v>101.996215732679</v>
      </c>
      <c r="N395">
        <f t="shared" si="26"/>
        <v>86.696783372777148</v>
      </c>
      <c r="O395">
        <v>2.5715181345286602E-2</v>
      </c>
      <c r="P395">
        <v>93.205115712832097</v>
      </c>
      <c r="Q395">
        <v>2.4461939190559501E-2</v>
      </c>
      <c r="R395">
        <v>99.195408657540696</v>
      </c>
      <c r="S395">
        <f t="shared" si="27"/>
        <v>84.316097358909587</v>
      </c>
      <c r="Z395">
        <v>3.9100000000000003E-2</v>
      </c>
      <c r="AA395">
        <v>771.23292519406505</v>
      </c>
      <c r="AB395">
        <f t="shared" si="28"/>
        <v>111.85787870990053</v>
      </c>
    </row>
    <row r="396" spans="1:28" x14ac:dyDescent="0.35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f t="shared" si="25"/>
        <v>94.071866278611935</v>
      </c>
      <c r="J396">
        <v>2.8493338583247801E-2</v>
      </c>
      <c r="K396">
        <v>96.792796899949707</v>
      </c>
      <c r="L396">
        <v>2.71348862476734E-2</v>
      </c>
      <c r="M396">
        <v>102.043256309932</v>
      </c>
      <c r="N396">
        <f t="shared" si="26"/>
        <v>86.736767863442196</v>
      </c>
      <c r="O396">
        <v>2.5724150972443401E-2</v>
      </c>
      <c r="P396">
        <v>93.246059533622699</v>
      </c>
      <c r="Q396">
        <v>2.4606775796454199E-2</v>
      </c>
      <c r="R396">
        <v>99.226202492191405</v>
      </c>
      <c r="S396">
        <f t="shared" si="27"/>
        <v>84.342272118362686</v>
      </c>
      <c r="Z396">
        <v>3.9199999999999999E-2</v>
      </c>
      <c r="AA396">
        <v>771.50934522386797</v>
      </c>
      <c r="AB396">
        <f t="shared" si="28"/>
        <v>111.89797004567811</v>
      </c>
    </row>
    <row r="397" spans="1:28" x14ac:dyDescent="0.35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f t="shared" si="25"/>
        <v>94.106807380957434</v>
      </c>
      <c r="J397">
        <v>2.89608450583244E-2</v>
      </c>
      <c r="K397">
        <v>96.840750519434096</v>
      </c>
      <c r="L397">
        <v>2.70598677518274E-2</v>
      </c>
      <c r="M397">
        <v>102.103127416734</v>
      </c>
      <c r="N397">
        <f t="shared" si="26"/>
        <v>86.787658304223896</v>
      </c>
      <c r="O397">
        <v>2.5856187598427501E-2</v>
      </c>
      <c r="P397">
        <v>93.238468888614506</v>
      </c>
      <c r="Q397">
        <v>2.45757055904318E-2</v>
      </c>
      <c r="R397">
        <v>99.268254045432101</v>
      </c>
      <c r="S397">
        <f t="shared" si="27"/>
        <v>84.378015938617281</v>
      </c>
      <c r="Z397">
        <v>3.9300000000000002E-2</v>
      </c>
      <c r="AA397">
        <v>771.78478330078099</v>
      </c>
      <c r="AB397">
        <f t="shared" si="28"/>
        <v>111.93791896123001</v>
      </c>
    </row>
    <row r="398" spans="1:28" x14ac:dyDescent="0.35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f t="shared" si="25"/>
        <v>94.134515621934554</v>
      </c>
      <c r="J398">
        <v>2.8985336003554199E-2</v>
      </c>
      <c r="K398">
        <v>96.9101245976222</v>
      </c>
      <c r="L398">
        <v>2.72433133456212E-2</v>
      </c>
      <c r="M398">
        <v>102.148200570958</v>
      </c>
      <c r="N398">
        <f t="shared" si="26"/>
        <v>86.825970485314301</v>
      </c>
      <c r="O398">
        <v>2.58881768016107E-2</v>
      </c>
      <c r="P398">
        <v>93.2977142534221</v>
      </c>
      <c r="Q398">
        <v>2.46783938281574E-2</v>
      </c>
      <c r="R398">
        <v>99.304456884082299</v>
      </c>
      <c r="S398">
        <f t="shared" si="27"/>
        <v>84.408788351469951</v>
      </c>
      <c r="Z398">
        <v>3.9399999999999998E-2</v>
      </c>
      <c r="AA398">
        <v>772.05924117205097</v>
      </c>
      <c r="AB398">
        <f t="shared" si="28"/>
        <v>111.97772570997297</v>
      </c>
    </row>
    <row r="399" spans="1:28" x14ac:dyDescent="0.35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f t="shared" si="25"/>
        <v>94.16210736724544</v>
      </c>
      <c r="J399">
        <v>2.89083112771902E-2</v>
      </c>
      <c r="K399">
        <v>97.0090583211541</v>
      </c>
      <c r="L399">
        <v>2.72752905424638E-2</v>
      </c>
      <c r="M399">
        <v>102.160081212885</v>
      </c>
      <c r="N399">
        <f t="shared" si="26"/>
        <v>86.836069030952245</v>
      </c>
      <c r="O399">
        <v>2.6007970162894498E-2</v>
      </c>
      <c r="P399">
        <v>93.325604870709896</v>
      </c>
      <c r="Q399">
        <v>2.4714545270117599E-2</v>
      </c>
      <c r="R399">
        <v>99.347306117433405</v>
      </c>
      <c r="S399">
        <f t="shared" si="27"/>
        <v>84.445210199818391</v>
      </c>
      <c r="Z399">
        <v>3.95E-2</v>
      </c>
      <c r="AA399">
        <v>772.33272058492503</v>
      </c>
      <c r="AB399">
        <f t="shared" si="28"/>
        <v>112.01739054532375</v>
      </c>
    </row>
    <row r="400" spans="1:28" x14ac:dyDescent="0.35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f t="shared" si="25"/>
        <v>94.203658332395975</v>
      </c>
      <c r="J400">
        <v>2.9094618622375199E-2</v>
      </c>
      <c r="K400">
        <v>97.037466673606104</v>
      </c>
      <c r="L400">
        <v>2.74728705120687E-2</v>
      </c>
      <c r="M400">
        <v>102.192616977954</v>
      </c>
      <c r="N400">
        <f t="shared" si="26"/>
        <v>86.863724431260906</v>
      </c>
      <c r="O400">
        <v>2.6031434894508699E-2</v>
      </c>
      <c r="P400">
        <v>93.387088249678897</v>
      </c>
      <c r="Q400">
        <v>2.4655243567746399E-2</v>
      </c>
      <c r="R400">
        <v>99.403949861244996</v>
      </c>
      <c r="S400">
        <f t="shared" si="27"/>
        <v>84.49335738205825</v>
      </c>
      <c r="Z400">
        <v>3.9600000000000003E-2</v>
      </c>
      <c r="AA400">
        <v>772.60522328665002</v>
      </c>
      <c r="AB400">
        <f t="shared" si="28"/>
        <v>112.05691372069907</v>
      </c>
    </row>
    <row r="401" spans="1:28" x14ac:dyDescent="0.35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f t="shared" si="25"/>
        <v>94.239402241833147</v>
      </c>
      <c r="J401">
        <v>2.9220179779950398E-2</v>
      </c>
      <c r="K401">
        <v>97.030903502757496</v>
      </c>
      <c r="L401">
        <v>2.7482146329206199E-2</v>
      </c>
      <c r="M401">
        <v>102.19423206877801</v>
      </c>
      <c r="N401">
        <f t="shared" si="26"/>
        <v>86.865097258461304</v>
      </c>
      <c r="O401">
        <v>2.61796109163022E-2</v>
      </c>
      <c r="P401">
        <v>93.431848532905803</v>
      </c>
      <c r="Q401">
        <v>2.4875236892730499E-2</v>
      </c>
      <c r="R401">
        <v>99.424551429891395</v>
      </c>
      <c r="S401">
        <f t="shared" si="27"/>
        <v>84.510868715407682</v>
      </c>
      <c r="Z401">
        <v>3.9699999999999999E-2</v>
      </c>
      <c r="AA401">
        <v>772.87675102447395</v>
      </c>
      <c r="AB401">
        <f t="shared" si="28"/>
        <v>112.09629548951587</v>
      </c>
    </row>
    <row r="402" spans="1:28" x14ac:dyDescent="0.35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f t="shared" si="25"/>
        <v>94.285185038687658</v>
      </c>
      <c r="J402">
        <v>2.9078475099610201E-2</v>
      </c>
      <c r="K402">
        <v>97.030895489117896</v>
      </c>
      <c r="L402">
        <v>2.7591553113964499E-2</v>
      </c>
      <c r="M402">
        <v>102.277066779324</v>
      </c>
      <c r="N402">
        <f t="shared" si="26"/>
        <v>86.935506762425405</v>
      </c>
      <c r="O402">
        <v>2.6246617588147E-2</v>
      </c>
      <c r="P402">
        <v>93.477482599999206</v>
      </c>
      <c r="Q402">
        <v>2.4865396470183199E-2</v>
      </c>
      <c r="R402">
        <v>99.445959134621106</v>
      </c>
      <c r="S402">
        <f t="shared" si="27"/>
        <v>84.529065264427942</v>
      </c>
      <c r="Z402">
        <v>3.9800000000000002E-2</v>
      </c>
      <c r="AA402">
        <v>773.14730554564198</v>
      </c>
      <c r="AB402">
        <f t="shared" si="28"/>
        <v>112.13553610519058</v>
      </c>
    </row>
    <row r="403" spans="1:28" x14ac:dyDescent="0.35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f t="shared" si="25"/>
        <v>94.321645649723934</v>
      </c>
      <c r="J403">
        <v>2.9323705866168202E-2</v>
      </c>
      <c r="K403">
        <v>97.039576932039196</v>
      </c>
      <c r="L403">
        <v>2.76590648265512E-2</v>
      </c>
      <c r="M403">
        <v>102.310904764219</v>
      </c>
      <c r="N403">
        <f t="shared" si="26"/>
        <v>86.96426904958615</v>
      </c>
      <c r="O403">
        <v>2.6348833451252301E-2</v>
      </c>
      <c r="P403">
        <v>93.498932584593405</v>
      </c>
      <c r="Q403">
        <v>2.4969223980002401E-2</v>
      </c>
      <c r="R403">
        <v>99.480366488358499</v>
      </c>
      <c r="S403">
        <f t="shared" si="27"/>
        <v>84.55831151510472</v>
      </c>
      <c r="Z403">
        <v>3.9899999999999998E-2</v>
      </c>
      <c r="AA403">
        <v>773.41688859740395</v>
      </c>
      <c r="AB403">
        <f t="shared" si="28"/>
        <v>112.1746358211404</v>
      </c>
    </row>
    <row r="404" spans="1:28" x14ac:dyDescent="0.35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f t="shared" si="25"/>
        <v>94.361591000691135</v>
      </c>
      <c r="J404">
        <v>2.9434810726007399E-2</v>
      </c>
      <c r="K404">
        <v>97.074946466107505</v>
      </c>
      <c r="L404">
        <v>2.7653891739574402E-2</v>
      </c>
      <c r="M404">
        <v>102.324947316552</v>
      </c>
      <c r="N404">
        <f t="shared" si="26"/>
        <v>86.9762052190692</v>
      </c>
      <c r="O404">
        <v>2.63223397051334E-2</v>
      </c>
      <c r="P404">
        <v>93.525566080576496</v>
      </c>
      <c r="Q404">
        <v>2.5071062990099799E-2</v>
      </c>
      <c r="R404">
        <v>99.519655757118002</v>
      </c>
      <c r="S404">
        <f t="shared" si="27"/>
        <v>84.591707393550294</v>
      </c>
      <c r="Z404">
        <v>0.04</v>
      </c>
      <c r="AA404">
        <v>773.68550192700502</v>
      </c>
      <c r="AB404">
        <f t="shared" si="28"/>
        <v>112.21359489078181</v>
      </c>
    </row>
    <row r="405" spans="1:28" x14ac:dyDescent="0.35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f t="shared" si="25"/>
        <v>94.392700408621252</v>
      </c>
      <c r="J405">
        <v>2.9398373583227499E-2</v>
      </c>
      <c r="K405">
        <v>97.109856551504294</v>
      </c>
      <c r="L405">
        <v>2.7770595084271599E-2</v>
      </c>
      <c r="M405">
        <v>102.34763469184701</v>
      </c>
      <c r="N405">
        <f t="shared" si="26"/>
        <v>86.99548948806995</v>
      </c>
      <c r="O405">
        <v>2.64797223220463E-2</v>
      </c>
      <c r="P405">
        <v>93.521803172635202</v>
      </c>
      <c r="Q405">
        <v>2.5109241089280001E-2</v>
      </c>
      <c r="R405">
        <v>99.561493092378399</v>
      </c>
      <c r="S405">
        <f t="shared" si="27"/>
        <v>84.627269128521633</v>
      </c>
      <c r="Z405">
        <v>4.0099999999999997E-2</v>
      </c>
      <c r="AA405">
        <v>773.95314728169296</v>
      </c>
      <c r="AB405">
        <f t="shared" si="28"/>
        <v>112.25241356753165</v>
      </c>
    </row>
    <row r="406" spans="1:28" x14ac:dyDescent="0.35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f t="shared" si="25"/>
        <v>94.42719832093195</v>
      </c>
      <c r="J406">
        <v>2.9675570599164602E-2</v>
      </c>
      <c r="K406">
        <v>97.147416480401901</v>
      </c>
      <c r="L406">
        <v>2.7858266160559999E-2</v>
      </c>
      <c r="M406">
        <v>102.405653940584</v>
      </c>
      <c r="N406">
        <f t="shared" si="26"/>
        <v>87.044805849496399</v>
      </c>
      <c r="O406">
        <v>2.6593462702193999E-2</v>
      </c>
      <c r="P406">
        <v>93.609015258486806</v>
      </c>
      <c r="Q406">
        <v>2.5193364614856401E-2</v>
      </c>
      <c r="R406">
        <v>99.607899471663501</v>
      </c>
      <c r="S406">
        <f t="shared" si="27"/>
        <v>84.66671455091398</v>
      </c>
      <c r="Z406">
        <v>4.02E-2</v>
      </c>
      <c r="AA406">
        <v>774.21982640871499</v>
      </c>
      <c r="AB406">
        <f t="shared" si="28"/>
        <v>112.29109210480674</v>
      </c>
    </row>
    <row r="407" spans="1:28" x14ac:dyDescent="0.35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f t="shared" si="25"/>
        <v>94.45262476635834</v>
      </c>
      <c r="J407">
        <v>2.96614119372513E-2</v>
      </c>
      <c r="K407">
        <v>97.182254443042098</v>
      </c>
      <c r="L407">
        <v>2.8001627312001901E-2</v>
      </c>
      <c r="M407">
        <v>102.435213203191</v>
      </c>
      <c r="N407">
        <f t="shared" si="26"/>
        <v>87.069931222712341</v>
      </c>
      <c r="O407">
        <v>2.6643091351569601E-2</v>
      </c>
      <c r="P407">
        <v>93.664089009996204</v>
      </c>
      <c r="Q407">
        <v>2.5226379694977701E-2</v>
      </c>
      <c r="R407">
        <v>99.613156268150803</v>
      </c>
      <c r="S407">
        <f t="shared" si="27"/>
        <v>84.671182827928178</v>
      </c>
      <c r="Z407">
        <v>4.0300000000000002E-2</v>
      </c>
      <c r="AA407">
        <v>774.485541055319</v>
      </c>
      <c r="AB407">
        <f t="shared" si="28"/>
        <v>112.32963075602395</v>
      </c>
    </row>
    <row r="408" spans="1:28" x14ac:dyDescent="0.35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f t="shared" si="25"/>
        <v>94.48731768228437</v>
      </c>
      <c r="J408">
        <v>2.9544422157440499E-2</v>
      </c>
      <c r="K408">
        <v>97.230493882339701</v>
      </c>
      <c r="L408">
        <v>2.8023463392015901E-2</v>
      </c>
      <c r="M408">
        <v>102.4970066345</v>
      </c>
      <c r="N408">
        <f t="shared" si="26"/>
        <v>87.122455639324997</v>
      </c>
      <c r="O408">
        <v>2.6703984912299299E-2</v>
      </c>
      <c r="P408">
        <v>93.682861269838199</v>
      </c>
      <c r="Q408">
        <v>2.5339188085046E-2</v>
      </c>
      <c r="R408">
        <v>99.636458110810594</v>
      </c>
      <c r="S408">
        <f t="shared" si="27"/>
        <v>84.690989394189003</v>
      </c>
      <c r="Z408">
        <v>4.0399999999999998E-2</v>
      </c>
      <c r="AA408">
        <v>774.75029296875005</v>
      </c>
      <c r="AB408">
        <f t="shared" si="28"/>
        <v>112.36802977459972</v>
      </c>
    </row>
    <row r="409" spans="1:28" x14ac:dyDescent="0.35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f t="shared" si="25"/>
        <v>94.520686093134842</v>
      </c>
      <c r="J409">
        <v>2.9653146131717999E-2</v>
      </c>
      <c r="K409">
        <v>97.269704620998994</v>
      </c>
      <c r="L409">
        <v>2.80887408436949E-2</v>
      </c>
      <c r="M409">
        <v>102.544551751469</v>
      </c>
      <c r="N409">
        <f t="shared" si="26"/>
        <v>87.162868988748642</v>
      </c>
      <c r="O409">
        <v>2.6713410104835598E-2</v>
      </c>
      <c r="P409">
        <v>93.689916369895897</v>
      </c>
      <c r="Q409">
        <v>2.54552910529816E-2</v>
      </c>
      <c r="R409">
        <v>99.713291899254003</v>
      </c>
      <c r="S409">
        <f t="shared" si="27"/>
        <v>84.756298114365904</v>
      </c>
      <c r="Z409">
        <v>4.0500000000000001E-2</v>
      </c>
      <c r="AA409">
        <v>775.01408389625703</v>
      </c>
      <c r="AB409">
        <f t="shared" si="28"/>
        <v>112.40628941395113</v>
      </c>
    </row>
    <row r="410" spans="1:28" x14ac:dyDescent="0.35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f t="shared" si="25"/>
        <v>94.547976469222007</v>
      </c>
      <c r="J410">
        <v>2.9837075434164698E-2</v>
      </c>
      <c r="K410">
        <v>97.317861252687194</v>
      </c>
      <c r="L410">
        <v>2.8149305963684101E-2</v>
      </c>
      <c r="M410">
        <v>102.533434965761</v>
      </c>
      <c r="N410">
        <f t="shared" si="26"/>
        <v>87.153419720896849</v>
      </c>
      <c r="O410">
        <v>2.6754221435748401E-2</v>
      </c>
      <c r="P410">
        <v>93.802234239293</v>
      </c>
      <c r="Q410">
        <v>2.5436407159336399E-2</v>
      </c>
      <c r="R410">
        <v>99.739871840741998</v>
      </c>
      <c r="S410">
        <f t="shared" si="27"/>
        <v>84.778891064630699</v>
      </c>
      <c r="Z410">
        <v>4.0599999999999997E-2</v>
      </c>
      <c r="AA410">
        <v>775.27691558508695</v>
      </c>
      <c r="AB410">
        <f t="shared" si="28"/>
        <v>112.44440992749489</v>
      </c>
    </row>
    <row r="411" spans="1:28" x14ac:dyDescent="0.35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f t="shared" si="25"/>
        <v>94.574737549781901</v>
      </c>
      <c r="J411">
        <v>2.9807243557960501E-2</v>
      </c>
      <c r="K411">
        <v>97.384147408408396</v>
      </c>
      <c r="L411">
        <v>2.8206359859428699E-2</v>
      </c>
      <c r="M411">
        <v>102.609076462025</v>
      </c>
      <c r="N411">
        <f t="shared" si="26"/>
        <v>87.217714992721255</v>
      </c>
      <c r="O411">
        <v>2.69112044007917E-2</v>
      </c>
      <c r="P411">
        <v>93.792256191268805</v>
      </c>
      <c r="Q411">
        <v>2.5526917201569899E-2</v>
      </c>
      <c r="R411">
        <v>99.815871306525693</v>
      </c>
      <c r="S411">
        <f t="shared" si="27"/>
        <v>84.843490610546837</v>
      </c>
      <c r="Z411">
        <v>4.07E-2</v>
      </c>
      <c r="AA411">
        <v>775.53878978248599</v>
      </c>
      <c r="AB411">
        <f t="shared" si="28"/>
        <v>112.48239156864764</v>
      </c>
    </row>
    <row r="412" spans="1:28" x14ac:dyDescent="0.35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f t="shared" si="25"/>
        <v>94.603430938893609</v>
      </c>
      <c r="J412">
        <v>2.9746027511487499E-2</v>
      </c>
      <c r="K412">
        <v>97.4213387098835</v>
      </c>
      <c r="L412">
        <v>2.8243833751274101E-2</v>
      </c>
      <c r="M412">
        <v>102.62658314459</v>
      </c>
      <c r="N412">
        <f t="shared" si="26"/>
        <v>87.232595672901496</v>
      </c>
      <c r="O412">
        <v>2.69440858721639E-2</v>
      </c>
      <c r="P412">
        <v>93.873749220781093</v>
      </c>
      <c r="Q412">
        <v>2.56007387086803E-2</v>
      </c>
      <c r="R412">
        <v>99.816677442609006</v>
      </c>
      <c r="S412">
        <f t="shared" si="27"/>
        <v>84.844175826217651</v>
      </c>
      <c r="Z412">
        <v>4.0800000000000003E-2</v>
      </c>
      <c r="AA412">
        <v>775.79970823570204</v>
      </c>
      <c r="AB412">
        <f t="shared" si="28"/>
        <v>112.52023459082629</v>
      </c>
    </row>
    <row r="413" spans="1:28" x14ac:dyDescent="0.35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f t="shared" si="25"/>
        <v>94.642284776117918</v>
      </c>
      <c r="J413">
        <v>2.97392859819243E-2</v>
      </c>
      <c r="K413">
        <v>97.445072439224006</v>
      </c>
      <c r="L413">
        <v>2.84670621845159E-2</v>
      </c>
      <c r="M413">
        <v>102.648506663666</v>
      </c>
      <c r="N413">
        <f t="shared" si="26"/>
        <v>87.251230664116093</v>
      </c>
      <c r="O413">
        <v>2.6970774467824601E-2</v>
      </c>
      <c r="P413">
        <v>93.859867331933998</v>
      </c>
      <c r="Q413">
        <v>2.5668962096709699E-2</v>
      </c>
      <c r="R413">
        <v>99.863782848987398</v>
      </c>
      <c r="S413">
        <f t="shared" si="27"/>
        <v>84.884215421639283</v>
      </c>
      <c r="Z413">
        <v>4.0899999999999999E-2</v>
      </c>
      <c r="AA413">
        <v>776.05967269198197</v>
      </c>
      <c r="AB413">
        <f t="shared" si="28"/>
        <v>112.55793924744754</v>
      </c>
    </row>
    <row r="414" spans="1:28" x14ac:dyDescent="0.35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f t="shared" si="25"/>
        <v>94.67706379753642</v>
      </c>
      <c r="J414">
        <v>2.9943834896913501E-2</v>
      </c>
      <c r="K414">
        <v>97.477252544723598</v>
      </c>
      <c r="L414">
        <v>2.8466950649996998E-2</v>
      </c>
      <c r="M414">
        <v>102.704707878229</v>
      </c>
      <c r="N414">
        <f t="shared" si="26"/>
        <v>87.299001696494642</v>
      </c>
      <c r="O414">
        <v>2.7104924163443799E-2</v>
      </c>
      <c r="P414">
        <v>93.900478551123697</v>
      </c>
      <c r="Q414">
        <v>2.5714061800850601E-2</v>
      </c>
      <c r="R414">
        <v>99.892490876989001</v>
      </c>
      <c r="S414">
        <f t="shared" si="27"/>
        <v>84.908617245440652</v>
      </c>
      <c r="Z414">
        <v>4.1000000000000002E-2</v>
      </c>
      <c r="AA414">
        <v>776.318684898573</v>
      </c>
      <c r="AB414">
        <f t="shared" si="28"/>
        <v>112.59550579192819</v>
      </c>
    </row>
    <row r="415" spans="1:28" x14ac:dyDescent="0.35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f t="shared" si="25"/>
        <v>94.708152945350633</v>
      </c>
      <c r="J415">
        <v>2.99971169424414E-2</v>
      </c>
      <c r="K415">
        <v>97.521506533916906</v>
      </c>
      <c r="L415">
        <v>2.8484200623754698E-2</v>
      </c>
      <c r="M415">
        <v>102.752019046615</v>
      </c>
      <c r="N415">
        <f t="shared" si="26"/>
        <v>87.339216189622746</v>
      </c>
      <c r="O415">
        <v>2.7101592688516599E-2</v>
      </c>
      <c r="P415">
        <v>93.945444596357902</v>
      </c>
      <c r="Q415">
        <v>2.57622908515385E-2</v>
      </c>
      <c r="R415">
        <v>99.948748464704707</v>
      </c>
      <c r="S415">
        <f t="shared" si="27"/>
        <v>84.956436194999</v>
      </c>
      <c r="Z415">
        <v>4.1099999999999998E-2</v>
      </c>
      <c r="AA415">
        <v>776.57674660272198</v>
      </c>
      <c r="AB415">
        <f t="shared" si="28"/>
        <v>112.63293447768496</v>
      </c>
    </row>
    <row r="416" spans="1:28" x14ac:dyDescent="0.35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f t="shared" si="25"/>
        <v>94.74523148992121</v>
      </c>
      <c r="J416">
        <v>3.0045536325842798E-2</v>
      </c>
      <c r="K416">
        <v>97.546124434828698</v>
      </c>
      <c r="L416">
        <v>2.8501041979513801E-2</v>
      </c>
      <c r="M416">
        <v>102.770963244573</v>
      </c>
      <c r="N416">
        <f t="shared" si="26"/>
        <v>87.355318757887048</v>
      </c>
      <c r="O416">
        <v>2.7186410868172702E-2</v>
      </c>
      <c r="P416">
        <v>93.985410342949393</v>
      </c>
      <c r="Q416">
        <v>2.5868141333793299E-2</v>
      </c>
      <c r="R416">
        <v>99.979618403111502</v>
      </c>
      <c r="S416">
        <f t="shared" si="27"/>
        <v>84.982675642644779</v>
      </c>
      <c r="Z416">
        <v>4.1200000000000001E-2</v>
      </c>
      <c r="AA416">
        <v>776.83385955167603</v>
      </c>
      <c r="AB416">
        <f t="shared" si="28"/>
        <v>112.67022555813463</v>
      </c>
    </row>
    <row r="417" spans="1:28" x14ac:dyDescent="0.35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f t="shared" si="25"/>
        <v>94.770232472914245</v>
      </c>
      <c r="J417">
        <v>3.0184792603674002E-2</v>
      </c>
      <c r="K417">
        <v>97.572160749953198</v>
      </c>
      <c r="L417">
        <v>2.8597739909504899E-2</v>
      </c>
      <c r="M417">
        <v>102.805393147571</v>
      </c>
      <c r="N417">
        <f t="shared" si="26"/>
        <v>87.38458417543535</v>
      </c>
      <c r="O417">
        <v>2.7196897913676299E-2</v>
      </c>
      <c r="P417">
        <v>94.011604128341602</v>
      </c>
      <c r="Q417">
        <v>2.5900893764629101E-2</v>
      </c>
      <c r="R417">
        <v>100.041885368902</v>
      </c>
      <c r="S417">
        <f t="shared" si="27"/>
        <v>85.035602563566698</v>
      </c>
      <c r="Z417">
        <v>4.1300000000000003E-2</v>
      </c>
      <c r="AA417">
        <v>777.09002549268405</v>
      </c>
      <c r="AB417">
        <f t="shared" si="28"/>
        <v>112.70737928669422</v>
      </c>
    </row>
    <row r="418" spans="1:28" x14ac:dyDescent="0.35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f t="shared" si="25"/>
        <v>94.813773994449775</v>
      </c>
      <c r="J418">
        <v>3.03122578187651E-2</v>
      </c>
      <c r="K418">
        <v>97.617544662333003</v>
      </c>
      <c r="L418">
        <v>2.86675203890281E-2</v>
      </c>
      <c r="M418">
        <v>102.87072399421</v>
      </c>
      <c r="N418">
        <f t="shared" si="26"/>
        <v>87.440115395078493</v>
      </c>
      <c r="O418">
        <v>2.7285339288974399E-2</v>
      </c>
      <c r="P418">
        <v>94.055183394019807</v>
      </c>
      <c r="Q418">
        <v>2.6055242568334198E-2</v>
      </c>
      <c r="R418">
        <v>100.045346680477</v>
      </c>
      <c r="S418">
        <f t="shared" si="27"/>
        <v>85.038544678405444</v>
      </c>
      <c r="Z418">
        <v>4.1399999999999999E-2</v>
      </c>
      <c r="AA418">
        <v>777.34524617298996</v>
      </c>
      <c r="AB418">
        <f t="shared" si="28"/>
        <v>112.74439591678005</v>
      </c>
    </row>
    <row r="419" spans="1:28" x14ac:dyDescent="0.35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f t="shared" si="25"/>
        <v>94.84575205484812</v>
      </c>
      <c r="J419">
        <v>3.0251949352365699E-2</v>
      </c>
      <c r="K419">
        <v>97.661208313407698</v>
      </c>
      <c r="L419">
        <v>2.8762771419132201E-2</v>
      </c>
      <c r="M419">
        <v>102.91033458994001</v>
      </c>
      <c r="N419">
        <f t="shared" si="26"/>
        <v>87.473784401449009</v>
      </c>
      <c r="O419">
        <v>2.7213237085347598E-2</v>
      </c>
      <c r="P419">
        <v>94.096665578418495</v>
      </c>
      <c r="Q419">
        <v>2.6107666008794099E-2</v>
      </c>
      <c r="R419">
        <v>100.092547921215</v>
      </c>
      <c r="S419">
        <f t="shared" si="27"/>
        <v>85.07866573303275</v>
      </c>
      <c r="Z419">
        <v>4.1500000000000002E-2</v>
      </c>
      <c r="AA419">
        <v>777.59952333984404</v>
      </c>
      <c r="AB419">
        <f t="shared" si="28"/>
        <v>112.78127570180934</v>
      </c>
    </row>
    <row r="420" spans="1:28" x14ac:dyDescent="0.35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f t="shared" si="25"/>
        <v>94.876869060321738</v>
      </c>
      <c r="J420">
        <v>3.04000037291852E-2</v>
      </c>
      <c r="K420">
        <v>97.6827302782131</v>
      </c>
      <c r="L420">
        <v>2.89011271561984E-2</v>
      </c>
      <c r="M420">
        <v>102.92655032730799</v>
      </c>
      <c r="N420">
        <f t="shared" si="26"/>
        <v>87.487567778211798</v>
      </c>
      <c r="O420">
        <v>2.7375770608833502E-2</v>
      </c>
      <c r="P420">
        <v>94.1202013696618</v>
      </c>
      <c r="Q420">
        <v>2.6220725097377901E-2</v>
      </c>
      <c r="R420">
        <v>100.137578795574</v>
      </c>
      <c r="S420">
        <f t="shared" si="27"/>
        <v>85.116941976237896</v>
      </c>
      <c r="Z420">
        <v>4.1599999999999998E-2</v>
      </c>
      <c r="AA420">
        <v>777.852858740491</v>
      </c>
      <c r="AB420">
        <f t="shared" si="28"/>
        <v>112.81801889519849</v>
      </c>
    </row>
    <row r="421" spans="1:28" x14ac:dyDescent="0.35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f t="shared" si="25"/>
        <v>94.908082301345672</v>
      </c>
      <c r="J421">
        <v>3.05681532677512E-2</v>
      </c>
      <c r="K421">
        <v>97.727505153981696</v>
      </c>
      <c r="L421">
        <v>2.8822577603717901E-2</v>
      </c>
      <c r="M421">
        <v>102.972226674266</v>
      </c>
      <c r="N421">
        <f t="shared" si="26"/>
        <v>87.526392673126097</v>
      </c>
      <c r="O421">
        <v>2.74301018483161E-2</v>
      </c>
      <c r="P421">
        <v>94.160330598396101</v>
      </c>
      <c r="Q421">
        <v>2.6207120447169802E-2</v>
      </c>
      <c r="R421">
        <v>100.15290101847199</v>
      </c>
      <c r="S421">
        <f t="shared" si="27"/>
        <v>85.129965865701195</v>
      </c>
      <c r="Z421">
        <v>4.1700000000000001E-2</v>
      </c>
      <c r="AA421">
        <v>778.10525412217999</v>
      </c>
      <c r="AB421">
        <f t="shared" si="28"/>
        <v>112.85462575036459</v>
      </c>
    </row>
    <row r="422" spans="1:28" x14ac:dyDescent="0.35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f t="shared" si="25"/>
        <v>94.954657775233912</v>
      </c>
      <c r="J422">
        <v>3.0610074335192802E-2</v>
      </c>
      <c r="K422">
        <v>97.765246725377395</v>
      </c>
      <c r="L422">
        <v>2.89301068964837E-2</v>
      </c>
      <c r="M422">
        <v>103.01742948674099</v>
      </c>
      <c r="N422">
        <f t="shared" si="26"/>
        <v>87.564815063729839</v>
      </c>
      <c r="O422">
        <v>2.7529729613166298E-2</v>
      </c>
      <c r="P422">
        <v>94.167802859783706</v>
      </c>
      <c r="Q422">
        <v>2.6258960440284099E-2</v>
      </c>
      <c r="R422">
        <v>100.180459034159</v>
      </c>
      <c r="S422">
        <f t="shared" si="27"/>
        <v>85.153390179035142</v>
      </c>
      <c r="Z422">
        <v>4.1799999999999997E-2</v>
      </c>
      <c r="AA422">
        <v>778.35671123215604</v>
      </c>
      <c r="AB422">
        <f t="shared" si="28"/>
        <v>112.89109652072409</v>
      </c>
    </row>
    <row r="423" spans="1:28" x14ac:dyDescent="0.35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f t="shared" si="25"/>
        <v>94.97412268156333</v>
      </c>
      <c r="J423">
        <v>3.0576090625774301E-2</v>
      </c>
      <c r="K423">
        <v>97.790161130955099</v>
      </c>
      <c r="L423">
        <v>2.9024761321719598E-2</v>
      </c>
      <c r="M423">
        <v>103.04605295501401</v>
      </c>
      <c r="N423">
        <f t="shared" si="26"/>
        <v>87.5891450117619</v>
      </c>
      <c r="O423">
        <v>2.7615254400152899E-2</v>
      </c>
      <c r="P423">
        <v>94.208349249847799</v>
      </c>
      <c r="Q423">
        <v>2.64043931997292E-2</v>
      </c>
      <c r="R423">
        <v>100.246328244407</v>
      </c>
      <c r="S423">
        <f t="shared" si="27"/>
        <v>85.209379007745937</v>
      </c>
      <c r="Z423">
        <v>4.19E-2</v>
      </c>
      <c r="AA423">
        <v>778.60723181766798</v>
      </c>
      <c r="AB423">
        <f t="shared" si="28"/>
        <v>112.92743145969402</v>
      </c>
    </row>
    <row r="424" spans="1:28" x14ac:dyDescent="0.35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f t="shared" si="25"/>
        <v>95.008575008613192</v>
      </c>
      <c r="J424">
        <v>3.0661959915634002E-2</v>
      </c>
      <c r="K424">
        <v>97.824205743272998</v>
      </c>
      <c r="L424">
        <v>2.9048055331309299E-2</v>
      </c>
      <c r="M424">
        <v>103.038138164378</v>
      </c>
      <c r="N424">
        <f t="shared" si="26"/>
        <v>87.582417439721297</v>
      </c>
      <c r="O424">
        <v>2.76191958725251E-2</v>
      </c>
      <c r="P424">
        <v>94.287294212859095</v>
      </c>
      <c r="Q424">
        <v>2.6475214882002201E-2</v>
      </c>
      <c r="R424">
        <v>100.289047819507</v>
      </c>
      <c r="S424">
        <f t="shared" si="27"/>
        <v>85.245690646580954</v>
      </c>
      <c r="Z424">
        <v>4.2000000000000003E-2</v>
      </c>
      <c r="AA424">
        <v>778.856817625963</v>
      </c>
      <c r="AB424">
        <f t="shared" si="28"/>
        <v>112.96363082069117</v>
      </c>
    </row>
    <row r="425" spans="1:28" x14ac:dyDescent="0.35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f t="shared" si="25"/>
        <v>95.049817006996349</v>
      </c>
      <c r="J425">
        <v>3.0791030995286999E-2</v>
      </c>
      <c r="K425">
        <v>97.853613129464193</v>
      </c>
      <c r="L425">
        <v>2.9123541624497099E-2</v>
      </c>
      <c r="M425">
        <v>103.143426301636</v>
      </c>
      <c r="N425">
        <f t="shared" si="26"/>
        <v>87.671912356390592</v>
      </c>
      <c r="O425">
        <v>2.77544873538348E-2</v>
      </c>
      <c r="P425">
        <v>94.277251335709394</v>
      </c>
      <c r="Q425">
        <v>2.65401829596272E-2</v>
      </c>
      <c r="R425">
        <v>100.28114430350099</v>
      </c>
      <c r="S425">
        <f t="shared" si="27"/>
        <v>85.238972657975836</v>
      </c>
      <c r="Z425">
        <v>4.2099999999999999E-2</v>
      </c>
      <c r="AA425">
        <v>779.10547040428696</v>
      </c>
      <c r="AB425">
        <f t="shared" si="28"/>
        <v>112.99969485713208</v>
      </c>
    </row>
    <row r="426" spans="1:28" x14ac:dyDescent="0.35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f t="shared" si="25"/>
        <v>95.066422704472643</v>
      </c>
      <c r="J426">
        <v>3.0857693411003698E-2</v>
      </c>
      <c r="K426">
        <v>97.882053536474601</v>
      </c>
      <c r="L426">
        <v>2.9206601644609798E-2</v>
      </c>
      <c r="M426">
        <v>103.154424703723</v>
      </c>
      <c r="N426">
        <f t="shared" si="26"/>
        <v>87.681260998164547</v>
      </c>
      <c r="O426">
        <v>2.77180665947288E-2</v>
      </c>
      <c r="P426">
        <v>94.323398398492103</v>
      </c>
      <c r="Q426">
        <v>2.64993747162914E-2</v>
      </c>
      <c r="R426">
        <v>100.301596483293</v>
      </c>
      <c r="S426">
        <f t="shared" si="27"/>
        <v>85.25635701079905</v>
      </c>
      <c r="Z426">
        <v>4.2200000000000001E-2</v>
      </c>
      <c r="AA426">
        <v>779.35319189988695</v>
      </c>
      <c r="AB426">
        <f t="shared" si="28"/>
        <v>113.03562382243356</v>
      </c>
    </row>
    <row r="427" spans="1:28" x14ac:dyDescent="0.35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f t="shared" si="25"/>
        <v>95.102080508417245</v>
      </c>
      <c r="J427">
        <v>3.0967888180816201E-2</v>
      </c>
      <c r="K427">
        <v>97.911297978660201</v>
      </c>
      <c r="L427">
        <v>2.9280027914750699E-2</v>
      </c>
      <c r="M427">
        <v>103.181562739423</v>
      </c>
      <c r="N427">
        <f t="shared" si="26"/>
        <v>87.704328328509547</v>
      </c>
      <c r="O427">
        <v>2.77754940601572E-2</v>
      </c>
      <c r="P427">
        <v>94.351193181420399</v>
      </c>
      <c r="Q427">
        <v>2.6648648769574901E-2</v>
      </c>
      <c r="R427">
        <v>100.346057988811</v>
      </c>
      <c r="S427">
        <f t="shared" si="27"/>
        <v>85.294149290489344</v>
      </c>
      <c r="Z427">
        <v>4.2299999999999997E-2</v>
      </c>
      <c r="AA427">
        <v>779.599983860012</v>
      </c>
      <c r="AB427">
        <f t="shared" si="28"/>
        <v>113.07141797001266</v>
      </c>
    </row>
    <row r="428" spans="1:28" x14ac:dyDescent="0.35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f t="shared" si="25"/>
        <v>95.129130295628144</v>
      </c>
      <c r="J428">
        <v>3.09278850380287E-2</v>
      </c>
      <c r="K428">
        <v>97.949490985087806</v>
      </c>
      <c r="L428">
        <v>2.93560165897759E-2</v>
      </c>
      <c r="M428">
        <v>103.18809075050299</v>
      </c>
      <c r="N428">
        <f t="shared" si="26"/>
        <v>87.709877137927549</v>
      </c>
      <c r="O428">
        <v>2.7899454746745499E-2</v>
      </c>
      <c r="P428">
        <v>94.367538577039497</v>
      </c>
      <c r="Q428">
        <v>2.6719585511454199E-2</v>
      </c>
      <c r="R428">
        <v>100.421440168573</v>
      </c>
      <c r="S428">
        <f t="shared" si="27"/>
        <v>85.358224143287046</v>
      </c>
      <c r="Z428">
        <v>4.24E-2</v>
      </c>
      <c r="AA428">
        <v>779.84584803190705</v>
      </c>
      <c r="AB428">
        <f t="shared" si="28"/>
        <v>113.10707755328581</v>
      </c>
    </row>
    <row r="429" spans="1:28" x14ac:dyDescent="0.35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f t="shared" si="25"/>
        <v>95.163600350279452</v>
      </c>
      <c r="J429">
        <v>3.0971736301314199E-2</v>
      </c>
      <c r="K429">
        <v>97.985258529923897</v>
      </c>
      <c r="L429">
        <v>2.94546857938786E-2</v>
      </c>
      <c r="M429">
        <v>103.259656467829</v>
      </c>
      <c r="N429">
        <f t="shared" si="26"/>
        <v>87.770707997654654</v>
      </c>
      <c r="O429">
        <v>2.79980126045818E-2</v>
      </c>
      <c r="P429">
        <v>94.445437818068598</v>
      </c>
      <c r="Q429">
        <v>2.67427257712754E-2</v>
      </c>
      <c r="R429">
        <v>100.467567500752</v>
      </c>
      <c r="S429">
        <f t="shared" si="27"/>
        <v>85.397432375639198</v>
      </c>
      <c r="Z429">
        <v>4.2500000000000003E-2</v>
      </c>
      <c r="AA429">
        <v>780.09078616282102</v>
      </c>
      <c r="AB429">
        <f t="shared" si="28"/>
        <v>113.14260282567002</v>
      </c>
    </row>
    <row r="430" spans="1:28" x14ac:dyDescent="0.35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f t="shared" si="25"/>
        <v>95.191394696748944</v>
      </c>
      <c r="J430">
        <v>3.1123239188802401E-2</v>
      </c>
      <c r="K430">
        <v>98.020839089835505</v>
      </c>
      <c r="L430">
        <v>2.9374835417316E-2</v>
      </c>
      <c r="M430">
        <v>103.27903192040399</v>
      </c>
      <c r="N430">
        <f t="shared" si="26"/>
        <v>87.787177132343388</v>
      </c>
      <c r="O430">
        <v>2.81124722830688E-2</v>
      </c>
      <c r="P430">
        <v>94.482286129317004</v>
      </c>
      <c r="Q430">
        <v>2.6823924548327299E-2</v>
      </c>
      <c r="R430">
        <v>100.44470818734101</v>
      </c>
      <c r="S430">
        <f t="shared" si="27"/>
        <v>85.378001959239853</v>
      </c>
      <c r="Z430">
        <v>4.2599999999999999E-2</v>
      </c>
      <c r="AA430">
        <v>780.33479999999997</v>
      </c>
      <c r="AB430">
        <f t="shared" si="28"/>
        <v>113.17799404058196</v>
      </c>
    </row>
    <row r="431" spans="1:28" x14ac:dyDescent="0.35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f t="shared" si="25"/>
        <v>95.229574885120442</v>
      </c>
      <c r="J431">
        <v>3.1286814222960001E-2</v>
      </c>
      <c r="K431">
        <v>98.048667789021593</v>
      </c>
      <c r="L431">
        <v>2.9591409587695301E-2</v>
      </c>
      <c r="M431">
        <v>103.358729465004</v>
      </c>
      <c r="N431">
        <f t="shared" si="26"/>
        <v>87.854920045253394</v>
      </c>
      <c r="O431">
        <v>2.8133489391278601E-2</v>
      </c>
      <c r="P431">
        <v>94.469362584065394</v>
      </c>
      <c r="Q431">
        <v>2.6852734706173699E-2</v>
      </c>
      <c r="R431">
        <v>100.484169394216</v>
      </c>
      <c r="S431">
        <f t="shared" si="27"/>
        <v>85.411543985083597</v>
      </c>
      <c r="Z431">
        <v>4.2700000000000002E-2</v>
      </c>
      <c r="AA431">
        <v>780.57789129069101</v>
      </c>
      <c r="AB431">
        <f t="shared" si="28"/>
        <v>113.21325145143835</v>
      </c>
    </row>
    <row r="432" spans="1:28" x14ac:dyDescent="0.35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f t="shared" si="25"/>
        <v>95.261155340745049</v>
      </c>
      <c r="J432">
        <v>3.1380942338101701E-2</v>
      </c>
      <c r="K432">
        <v>98.086737919641706</v>
      </c>
      <c r="L432">
        <v>2.9636174800991202E-2</v>
      </c>
      <c r="M432">
        <v>103.385695562588</v>
      </c>
      <c r="N432">
        <f t="shared" si="26"/>
        <v>87.877841228199799</v>
      </c>
      <c r="O432">
        <v>2.8229107765482701E-2</v>
      </c>
      <c r="P432">
        <v>94.498501866685004</v>
      </c>
      <c r="Q432">
        <v>2.6934621628329301E-2</v>
      </c>
      <c r="R432">
        <v>100.54692116912</v>
      </c>
      <c r="S432">
        <f t="shared" si="27"/>
        <v>85.464882993751999</v>
      </c>
      <c r="Z432">
        <v>4.2799999999999998E-2</v>
      </c>
      <c r="AA432">
        <v>780.82006178214203</v>
      </c>
      <c r="AB432">
        <f t="shared" si="28"/>
        <v>113.24837531165612</v>
      </c>
    </row>
    <row r="433" spans="1:28" x14ac:dyDescent="0.35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f t="shared" si="25"/>
        <v>95.287199719705654</v>
      </c>
      <c r="J433">
        <v>3.1499288465460497E-2</v>
      </c>
      <c r="K433">
        <v>98.127588783209902</v>
      </c>
      <c r="L433">
        <v>2.97280382813267E-2</v>
      </c>
      <c r="M433">
        <v>103.40383644312</v>
      </c>
      <c r="N433">
        <f t="shared" si="26"/>
        <v>87.893260976652002</v>
      </c>
      <c r="O433">
        <v>2.8292786564017999E-2</v>
      </c>
      <c r="P433">
        <v>94.591604946991495</v>
      </c>
      <c r="Q433">
        <v>2.6950360527490901E-2</v>
      </c>
      <c r="R433">
        <v>100.568069557348</v>
      </c>
      <c r="S433">
        <f t="shared" si="27"/>
        <v>85.482859123745797</v>
      </c>
      <c r="Z433">
        <v>4.2900000000000001E-2</v>
      </c>
      <c r="AA433">
        <v>781.06131322160002</v>
      </c>
      <c r="AB433">
        <f t="shared" si="28"/>
        <v>113.28336587465196</v>
      </c>
    </row>
    <row r="434" spans="1:28" x14ac:dyDescent="0.35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f t="shared" si="25"/>
        <v>95.309564355120202</v>
      </c>
      <c r="J434">
        <v>3.1516117255186299E-2</v>
      </c>
      <c r="K434">
        <v>98.147427883695102</v>
      </c>
      <c r="L434">
        <v>2.9717548470158901E-2</v>
      </c>
      <c r="M434">
        <v>103.44009283626499</v>
      </c>
      <c r="N434">
        <f t="shared" si="26"/>
        <v>87.924078910825244</v>
      </c>
      <c r="O434">
        <v>2.8416538584379501E-2</v>
      </c>
      <c r="P434">
        <v>94.575284919290993</v>
      </c>
      <c r="Q434">
        <v>2.70261288171883E-2</v>
      </c>
      <c r="R434">
        <v>100.63339194801399</v>
      </c>
      <c r="S434">
        <f t="shared" si="27"/>
        <v>85.538383155811886</v>
      </c>
      <c r="Z434">
        <v>4.2999999999999997E-2</v>
      </c>
      <c r="AA434">
        <v>781.30164735631104</v>
      </c>
      <c r="AB434">
        <f t="shared" si="28"/>
        <v>113.31822339384254</v>
      </c>
    </row>
    <row r="435" spans="1:28" x14ac:dyDescent="0.35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f t="shared" si="25"/>
        <v>95.353328737930255</v>
      </c>
      <c r="J435">
        <v>3.12186469274746E-2</v>
      </c>
      <c r="K435">
        <v>98.186304720703603</v>
      </c>
      <c r="L435">
        <v>2.9760478347697801E-2</v>
      </c>
      <c r="M435">
        <v>103.45703860595999</v>
      </c>
      <c r="N435">
        <f t="shared" si="26"/>
        <v>87.938482815065996</v>
      </c>
      <c r="O435">
        <v>2.84314272748891E-2</v>
      </c>
      <c r="P435">
        <v>94.639809629847093</v>
      </c>
      <c r="Q435">
        <v>2.71400878923704E-2</v>
      </c>
      <c r="R435">
        <v>100.627134528067</v>
      </c>
      <c r="S435">
        <f t="shared" si="27"/>
        <v>85.533064348856954</v>
      </c>
      <c r="Z435">
        <v>4.3099999999999999E-2</v>
      </c>
      <c r="AA435">
        <v>781.54106593352299</v>
      </c>
      <c r="AB435">
        <f t="shared" si="28"/>
        <v>113.35294812264472</v>
      </c>
    </row>
    <row r="436" spans="1:28" x14ac:dyDescent="0.35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f t="shared" si="25"/>
        <v>95.383518843102451</v>
      </c>
      <c r="J436">
        <v>3.1656954999947397E-2</v>
      </c>
      <c r="K436">
        <v>98.220896931728802</v>
      </c>
      <c r="L436">
        <v>2.98963366829639E-2</v>
      </c>
      <c r="M436">
        <v>103.502531740172</v>
      </c>
      <c r="N436">
        <f t="shared" si="26"/>
        <v>87.9771519791462</v>
      </c>
      <c r="O436">
        <v>2.8547389522726899E-2</v>
      </c>
      <c r="P436">
        <v>94.654624494371006</v>
      </c>
      <c r="Q436">
        <v>2.71954401597614E-2</v>
      </c>
      <c r="R436">
        <v>100.66971317028499</v>
      </c>
      <c r="S436">
        <f t="shared" si="27"/>
        <v>85.569256194742238</v>
      </c>
      <c r="Z436">
        <v>4.3200000000000002E-2</v>
      </c>
      <c r="AA436">
        <v>781.77957070048399</v>
      </c>
      <c r="AB436">
        <f t="shared" si="28"/>
        <v>113.3875403144754</v>
      </c>
    </row>
    <row r="437" spans="1:28" x14ac:dyDescent="0.35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f t="shared" si="25"/>
        <v>95.412133724265445</v>
      </c>
      <c r="J437">
        <v>3.1674968436340503E-2</v>
      </c>
      <c r="K437">
        <v>98.242856975500104</v>
      </c>
      <c r="L437">
        <v>2.9940852934701299E-2</v>
      </c>
      <c r="M437">
        <v>103.56158261760299</v>
      </c>
      <c r="N437">
        <f t="shared" si="26"/>
        <v>88.027345224962545</v>
      </c>
      <c r="O437">
        <v>2.8631514061669399E-2</v>
      </c>
      <c r="P437">
        <v>94.693956042994898</v>
      </c>
      <c r="Q437">
        <v>2.72401118530264E-2</v>
      </c>
      <c r="R437">
        <v>100.716268938425</v>
      </c>
      <c r="S437">
        <f t="shared" si="27"/>
        <v>85.608828597661244</v>
      </c>
      <c r="Z437">
        <v>4.3299999999999998E-2</v>
      </c>
      <c r="AA437">
        <v>782.01716340443897</v>
      </c>
      <c r="AB437">
        <f t="shared" si="28"/>
        <v>113.42200022275107</v>
      </c>
    </row>
    <row r="438" spans="1:28" x14ac:dyDescent="0.35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f t="shared" si="25"/>
        <v>95.453433970481186</v>
      </c>
      <c r="J438">
        <v>3.1759861201975097E-2</v>
      </c>
      <c r="K438">
        <v>98.283331198006096</v>
      </c>
      <c r="L438">
        <v>2.99826085465087E-2</v>
      </c>
      <c r="M438">
        <v>103.573226492289</v>
      </c>
      <c r="N438">
        <f t="shared" si="26"/>
        <v>88.037242518445638</v>
      </c>
      <c r="O438">
        <v>2.8735377837621801E-2</v>
      </c>
      <c r="P438">
        <v>94.744147879482398</v>
      </c>
      <c r="Q438">
        <v>2.73004684826707E-2</v>
      </c>
      <c r="R438">
        <v>100.72729270843099</v>
      </c>
      <c r="S438">
        <f t="shared" si="27"/>
        <v>85.618198802166347</v>
      </c>
      <c r="Z438">
        <v>4.3400000000000001E-2</v>
      </c>
      <c r="AA438">
        <v>782.25384579263698</v>
      </c>
      <c r="AB438">
        <f t="shared" si="28"/>
        <v>113.45632810088873</v>
      </c>
    </row>
    <row r="439" spans="1:28" x14ac:dyDescent="0.35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f t="shared" si="25"/>
        <v>95.4658002387106</v>
      </c>
      <c r="J439">
        <v>3.1823259752554303E-2</v>
      </c>
      <c r="K439">
        <v>98.318281351600902</v>
      </c>
      <c r="L439">
        <v>3.00634235243805E-2</v>
      </c>
      <c r="M439">
        <v>103.580529634218</v>
      </c>
      <c r="N439">
        <f t="shared" si="26"/>
        <v>88.043450189085291</v>
      </c>
      <c r="O439">
        <v>2.8804960130295199E-2</v>
      </c>
      <c r="P439">
        <v>94.730697245253296</v>
      </c>
      <c r="Q439">
        <v>2.72899789288466E-2</v>
      </c>
      <c r="R439">
        <v>100.772010711793</v>
      </c>
      <c r="S439">
        <f t="shared" si="27"/>
        <v>85.656209105024047</v>
      </c>
      <c r="Z439">
        <v>4.3499999999999997E-2</v>
      </c>
      <c r="AA439">
        <v>782.48961961232499</v>
      </c>
      <c r="AB439">
        <f t="shared" si="28"/>
        <v>113.49052420230517</v>
      </c>
    </row>
    <row r="440" spans="1:28" x14ac:dyDescent="0.35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f t="shared" si="25"/>
        <v>95.519426232924502</v>
      </c>
      <c r="J440">
        <v>3.1828433209365799E-2</v>
      </c>
      <c r="K440">
        <v>98.351174671026698</v>
      </c>
      <c r="L440">
        <v>3.0146083348340499E-2</v>
      </c>
      <c r="M440">
        <v>103.645398221006</v>
      </c>
      <c r="N440">
        <f t="shared" si="26"/>
        <v>88.098588487855096</v>
      </c>
      <c r="O440">
        <v>2.88888714925544E-2</v>
      </c>
      <c r="P440">
        <v>94.783964237219394</v>
      </c>
      <c r="Q440">
        <v>2.74248736391405E-2</v>
      </c>
      <c r="R440">
        <v>100.81323357969001</v>
      </c>
      <c r="S440">
        <f t="shared" si="27"/>
        <v>85.691248542736503</v>
      </c>
      <c r="Z440">
        <v>4.36E-2</v>
      </c>
      <c r="AA440">
        <v>782.72448661074895</v>
      </c>
      <c r="AB440">
        <f t="shared" si="28"/>
        <v>113.52458878041698</v>
      </c>
    </row>
    <row r="441" spans="1:28" x14ac:dyDescent="0.35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f t="shared" si="25"/>
        <v>95.546156923310136</v>
      </c>
      <c r="J441">
        <v>3.1938592963175201E-2</v>
      </c>
      <c r="K441">
        <v>98.389610757856204</v>
      </c>
      <c r="L441">
        <v>3.01675231417999E-2</v>
      </c>
      <c r="M441">
        <v>103.67764366433801</v>
      </c>
      <c r="N441">
        <f t="shared" si="26"/>
        <v>88.125997114687308</v>
      </c>
      <c r="O441">
        <v>2.8950714923243501E-2</v>
      </c>
      <c r="P441">
        <v>94.843866349255705</v>
      </c>
      <c r="Q441">
        <v>2.74414436940261E-2</v>
      </c>
      <c r="R441">
        <v>100.83277251440801</v>
      </c>
      <c r="S441">
        <f t="shared" si="27"/>
        <v>85.707856637246806</v>
      </c>
      <c r="Z441">
        <v>4.3700000000000003E-2</v>
      </c>
      <c r="AA441">
        <v>782.95844853515598</v>
      </c>
      <c r="AB441">
        <f t="shared" si="28"/>
        <v>113.5585220886409</v>
      </c>
    </row>
    <row r="442" spans="1:28" x14ac:dyDescent="0.35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f t="shared" si="25"/>
        <v>95.5704741273927</v>
      </c>
      <c r="J442">
        <v>3.1971719865127202E-2</v>
      </c>
      <c r="K442">
        <v>98.416552614257697</v>
      </c>
      <c r="L442">
        <v>3.02627056757361E-2</v>
      </c>
      <c r="M442">
        <v>103.69412717418101</v>
      </c>
      <c r="N442">
        <f t="shared" si="26"/>
        <v>88.140008098053855</v>
      </c>
      <c r="O442">
        <v>2.9067199059582001E-2</v>
      </c>
      <c r="P442">
        <v>94.8413943865108</v>
      </c>
      <c r="Q442">
        <v>2.7518836676090799E-2</v>
      </c>
      <c r="R442">
        <v>100.867706957123</v>
      </c>
      <c r="S442">
        <f t="shared" si="27"/>
        <v>85.737550913554557</v>
      </c>
      <c r="Z442">
        <v>4.3799999999999999E-2</v>
      </c>
      <c r="AA442">
        <v>783.19150713279498</v>
      </c>
      <c r="AB442">
        <f t="shared" si="28"/>
        <v>113.592324380394</v>
      </c>
    </row>
    <row r="443" spans="1:28" x14ac:dyDescent="0.35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f t="shared" si="25"/>
        <v>95.613154594002793</v>
      </c>
      <c r="J443">
        <v>3.2082545095872397E-2</v>
      </c>
      <c r="K443">
        <v>98.451994271082597</v>
      </c>
      <c r="L443">
        <v>3.0324326594100701E-2</v>
      </c>
      <c r="M443">
        <v>103.743834201556</v>
      </c>
      <c r="N443">
        <f t="shared" si="26"/>
        <v>88.182259071322591</v>
      </c>
      <c r="O443">
        <v>2.9100848060181699E-2</v>
      </c>
      <c r="P443">
        <v>94.851907979485304</v>
      </c>
      <c r="Q443">
        <v>2.7523047268785499E-2</v>
      </c>
      <c r="R443">
        <v>100.91332693092799</v>
      </c>
      <c r="S443">
        <f t="shared" si="27"/>
        <v>85.776327891288787</v>
      </c>
      <c r="Z443">
        <v>4.3900000000000002E-2</v>
      </c>
      <c r="AA443">
        <v>783.42366415091203</v>
      </c>
      <c r="AB443">
        <f t="shared" si="28"/>
        <v>113.62599590909288</v>
      </c>
    </row>
    <row r="444" spans="1:28" x14ac:dyDescent="0.35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f t="shared" si="25"/>
        <v>95.643828409441895</v>
      </c>
      <c r="J444">
        <v>3.2143741612999599E-2</v>
      </c>
      <c r="K444">
        <v>98.479424959500903</v>
      </c>
      <c r="L444">
        <v>3.0517460640310301E-2</v>
      </c>
      <c r="M444">
        <v>103.792058615014</v>
      </c>
      <c r="N444">
        <f t="shared" si="26"/>
        <v>88.2232498227619</v>
      </c>
      <c r="O444">
        <v>2.9174328840971299E-2</v>
      </c>
      <c r="P444">
        <v>94.943207118906102</v>
      </c>
      <c r="Q444">
        <v>2.7661881203105799E-2</v>
      </c>
      <c r="R444">
        <v>100.916371081173</v>
      </c>
      <c r="S444">
        <f t="shared" si="27"/>
        <v>85.778915418997045</v>
      </c>
      <c r="Z444">
        <v>4.3999999999999997E-2</v>
      </c>
      <c r="AA444">
        <v>783.65492133675298</v>
      </c>
      <c r="AB444">
        <f t="shared" si="28"/>
        <v>113.65953692815411</v>
      </c>
    </row>
    <row r="445" spans="1:28" x14ac:dyDescent="0.35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f t="shared" si="25"/>
        <v>95.6696904473595</v>
      </c>
      <c r="J445">
        <v>3.2142334301103997E-2</v>
      </c>
      <c r="K445">
        <v>98.523954083654502</v>
      </c>
      <c r="L445">
        <v>3.0487162988466699E-2</v>
      </c>
      <c r="M445">
        <v>103.834530148243</v>
      </c>
      <c r="N445">
        <f t="shared" si="26"/>
        <v>88.259350626006551</v>
      </c>
      <c r="O445">
        <v>2.91861320145166E-2</v>
      </c>
      <c r="P445">
        <v>94.9658296650761</v>
      </c>
      <c r="Q445">
        <v>2.7600198885595999E-2</v>
      </c>
      <c r="R445">
        <v>100.96611193243901</v>
      </c>
      <c r="S445">
        <f t="shared" si="27"/>
        <v>85.821195142573146</v>
      </c>
      <c r="Z445">
        <v>4.41E-2</v>
      </c>
      <c r="AA445">
        <v>783.88528043756799</v>
      </c>
      <c r="AB445">
        <f t="shared" si="28"/>
        <v>113.69294769099493</v>
      </c>
    </row>
    <row r="446" spans="1:28" x14ac:dyDescent="0.35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f t="shared" si="25"/>
        <v>95.694083626875994</v>
      </c>
      <c r="J446">
        <v>3.2192813504225502E-2</v>
      </c>
      <c r="K446">
        <v>98.539770337050697</v>
      </c>
      <c r="L446">
        <v>3.0699582555379801E-2</v>
      </c>
      <c r="M446">
        <v>103.83641301154201</v>
      </c>
      <c r="N446">
        <f t="shared" si="26"/>
        <v>88.260951059810708</v>
      </c>
      <c r="O446">
        <v>2.9290989651533601E-2</v>
      </c>
      <c r="P446">
        <v>94.993429960627594</v>
      </c>
      <c r="Q446">
        <v>2.7728601402119898E-2</v>
      </c>
      <c r="R446">
        <v>101.048754974266</v>
      </c>
      <c r="S446">
        <f t="shared" si="27"/>
        <v>85.891441728126097</v>
      </c>
      <c r="Z446">
        <v>4.4200000000000003E-2</v>
      </c>
      <c r="AA446">
        <v>784.11474320060097</v>
      </c>
      <c r="AB446">
        <f t="shared" si="28"/>
        <v>113.72622845103163</v>
      </c>
    </row>
    <row r="447" spans="1:28" x14ac:dyDescent="0.35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f t="shared" si="25"/>
        <v>95.716516640182149</v>
      </c>
      <c r="J447">
        <v>3.23043300115071E-2</v>
      </c>
      <c r="K447">
        <v>98.585359932847297</v>
      </c>
      <c r="L447">
        <v>3.0731244616024701E-2</v>
      </c>
      <c r="M447">
        <v>103.838735585432</v>
      </c>
      <c r="N447">
        <f t="shared" si="26"/>
        <v>88.262925247617204</v>
      </c>
      <c r="O447">
        <v>2.9403281001773598E-2</v>
      </c>
      <c r="P447">
        <v>95.034246941824605</v>
      </c>
      <c r="Q447">
        <v>2.7844210292890501E-2</v>
      </c>
      <c r="R447">
        <v>101.03223764053099</v>
      </c>
      <c r="S447">
        <f t="shared" si="27"/>
        <v>85.877401994451347</v>
      </c>
      <c r="Z447">
        <v>4.4299999999999999E-2</v>
      </c>
      <c r="AA447">
        <v>784.34331137310096</v>
      </c>
      <c r="AB447">
        <f t="shared" si="28"/>
        <v>113.75937946168125</v>
      </c>
    </row>
    <row r="448" spans="1:28" x14ac:dyDescent="0.35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f t="shared" si="25"/>
        <v>95.755312229573306</v>
      </c>
      <c r="J448">
        <v>3.2430025569061202E-2</v>
      </c>
      <c r="K448">
        <v>98.606817788535693</v>
      </c>
      <c r="L448">
        <v>3.0731815911696998E-2</v>
      </c>
      <c r="M448">
        <v>103.90649611495201</v>
      </c>
      <c r="N448">
        <f t="shared" si="26"/>
        <v>88.320521697709196</v>
      </c>
      <c r="O448">
        <v>2.94788255417061E-2</v>
      </c>
      <c r="P448">
        <v>95.0575572404572</v>
      </c>
      <c r="Q448">
        <v>2.7766246172807599E-2</v>
      </c>
      <c r="R448">
        <v>101.059657541994</v>
      </c>
      <c r="S448">
        <f t="shared" si="27"/>
        <v>85.900708910694902</v>
      </c>
      <c r="Z448">
        <v>4.4400000000000002E-2</v>
      </c>
      <c r="AA448">
        <v>784.57098670231505</v>
      </c>
      <c r="AB448">
        <f t="shared" si="28"/>
        <v>113.79240097636055</v>
      </c>
    </row>
    <row r="449" spans="1:28" x14ac:dyDescent="0.35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f t="shared" si="25"/>
        <v>95.786431767560885</v>
      </c>
      <c r="J449">
        <v>3.24477143168031E-2</v>
      </c>
      <c r="K449">
        <v>98.650868765525402</v>
      </c>
      <c r="L449">
        <v>3.0746713752859499E-2</v>
      </c>
      <c r="M449">
        <v>103.952891219607</v>
      </c>
      <c r="N449">
        <f t="shared" si="26"/>
        <v>88.359957536665945</v>
      </c>
      <c r="O449">
        <v>2.95586787328674E-2</v>
      </c>
      <c r="P449">
        <v>95.087815530157499</v>
      </c>
      <c r="Q449">
        <v>2.7915615780268299E-2</v>
      </c>
      <c r="R449">
        <v>101.069063402518</v>
      </c>
      <c r="S449">
        <f t="shared" si="27"/>
        <v>85.908703892140295</v>
      </c>
      <c r="Z449">
        <v>4.4499999999999998E-2</v>
      </c>
      <c r="AA449">
        <v>784.79777093549001</v>
      </c>
      <c r="AB449">
        <f t="shared" si="28"/>
        <v>113.82529324848629</v>
      </c>
    </row>
    <row r="450" spans="1:28" x14ac:dyDescent="0.35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f t="shared" si="25"/>
        <v>95.818870745595504</v>
      </c>
      <c r="J450">
        <v>3.2385846197525797E-2</v>
      </c>
      <c r="K450">
        <v>98.682509285957295</v>
      </c>
      <c r="L450">
        <v>3.0825498730719401E-2</v>
      </c>
      <c r="M450">
        <v>103.995374027465</v>
      </c>
      <c r="N450">
        <f t="shared" si="26"/>
        <v>88.396067923345257</v>
      </c>
      <c r="O450">
        <v>2.9663940359365398E-2</v>
      </c>
      <c r="P450">
        <v>95.111652917767699</v>
      </c>
      <c r="Q450">
        <v>2.7947716520839699E-2</v>
      </c>
      <c r="R450">
        <v>101.12278419836299</v>
      </c>
      <c r="S450">
        <f t="shared" si="27"/>
        <v>85.954366568608535</v>
      </c>
      <c r="Z450">
        <v>4.4600000000000001E-2</v>
      </c>
      <c r="AA450">
        <v>785.02366581987201</v>
      </c>
      <c r="AB450">
        <f t="shared" si="28"/>
        <v>113.85805653147506</v>
      </c>
    </row>
    <row r="451" spans="1:28" x14ac:dyDescent="0.35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f t="shared" si="25"/>
        <v>95.848627790791042</v>
      </c>
      <c r="J451">
        <v>3.2619502421372799E-2</v>
      </c>
      <c r="K451">
        <v>98.727364298122097</v>
      </c>
      <c r="L451">
        <v>3.1044787752873199E-2</v>
      </c>
      <c r="M451">
        <v>103.99930041755</v>
      </c>
      <c r="N451">
        <f t="shared" si="26"/>
        <v>88.399405354917505</v>
      </c>
      <c r="O451">
        <v>2.9756926550014402E-2</v>
      </c>
      <c r="P451">
        <v>95.121599960557802</v>
      </c>
      <c r="Q451">
        <v>2.80492302210275E-2</v>
      </c>
      <c r="R451">
        <v>101.17450092863101</v>
      </c>
      <c r="S451">
        <f t="shared" si="27"/>
        <v>85.998325789336349</v>
      </c>
      <c r="Z451">
        <v>4.4699999999999997E-2</v>
      </c>
      <c r="AA451">
        <v>785.24867310270997</v>
      </c>
      <c r="AB451">
        <f t="shared" si="28"/>
        <v>113.8906910787439</v>
      </c>
    </row>
    <row r="452" spans="1:28" x14ac:dyDescent="0.35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f t="shared" si="25"/>
        <v>95.876265121362195</v>
      </c>
      <c r="J452">
        <v>3.2622469369139498E-2</v>
      </c>
      <c r="K452">
        <v>98.746706552950897</v>
      </c>
      <c r="L452">
        <v>3.1028348956952199E-2</v>
      </c>
      <c r="M452">
        <v>104.052277087779</v>
      </c>
      <c r="N452">
        <f t="shared" si="26"/>
        <v>88.444435524612146</v>
      </c>
      <c r="O452">
        <v>2.9769561228646602E-2</v>
      </c>
      <c r="P452">
        <v>95.190950212983097</v>
      </c>
      <c r="Q452">
        <v>2.8098902078573101E-2</v>
      </c>
      <c r="R452">
        <v>101.195866353496</v>
      </c>
      <c r="S452">
        <f t="shared" si="27"/>
        <v>86.016486400471592</v>
      </c>
      <c r="Z452">
        <v>4.48E-2</v>
      </c>
      <c r="AA452">
        <v>785.47279453124997</v>
      </c>
      <c r="AB452">
        <f t="shared" si="28"/>
        <v>113.92319714370943</v>
      </c>
    </row>
    <row r="453" spans="1:28" x14ac:dyDescent="0.35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f t="shared" ref="I453:I516" si="29">+H453*0.95</f>
        <v>95.912128058980642</v>
      </c>
      <c r="J453">
        <v>3.2703381968532202E-2</v>
      </c>
      <c r="K453">
        <v>98.781493762540194</v>
      </c>
      <c r="L453">
        <v>3.1181322902854199E-2</v>
      </c>
      <c r="M453">
        <v>104.085252563439</v>
      </c>
      <c r="N453">
        <f t="shared" ref="N453:N516" si="30">+M453*0.85</f>
        <v>88.472464678923146</v>
      </c>
      <c r="O453">
        <v>3.0011791005903999E-2</v>
      </c>
      <c r="P453">
        <v>95.187457896174706</v>
      </c>
      <c r="Q453">
        <v>2.8091992419571301E-2</v>
      </c>
      <c r="R453">
        <v>101.21226530361</v>
      </c>
      <c r="S453">
        <f t="shared" ref="S453:S516" si="31">+R453*0.85</f>
        <v>86.03042550806849</v>
      </c>
      <c r="Z453">
        <v>4.4900000000000002E-2</v>
      </c>
      <c r="AA453">
        <v>785.69603185274002</v>
      </c>
      <c r="AB453">
        <f t="shared" ref="AB453:AB516" si="32">+AA453*0.1450377377</f>
        <v>113.95557497978855</v>
      </c>
    </row>
    <row r="454" spans="1:28" x14ac:dyDescent="0.35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f t="shared" si="29"/>
        <v>95.928723626398892</v>
      </c>
      <c r="J454">
        <v>3.2714446982085199E-2</v>
      </c>
      <c r="K454">
        <v>98.820613679950497</v>
      </c>
      <c r="L454">
        <v>3.1218035946252099E-2</v>
      </c>
      <c r="M454">
        <v>104.14547600244499</v>
      </c>
      <c r="N454">
        <f t="shared" si="30"/>
        <v>88.523654602078238</v>
      </c>
      <c r="O454">
        <v>2.9950049219386401E-2</v>
      </c>
      <c r="P454">
        <v>95.221315611673504</v>
      </c>
      <c r="Q454">
        <v>2.80586319419842E-2</v>
      </c>
      <c r="R454">
        <v>101.272091311891</v>
      </c>
      <c r="S454">
        <f t="shared" si="31"/>
        <v>86.081277615107354</v>
      </c>
      <c r="Z454">
        <v>4.4999999999999998E-2</v>
      </c>
      <c r="AA454">
        <v>785.91838681442505</v>
      </c>
      <c r="AB454">
        <f t="shared" si="32"/>
        <v>113.98782484039772</v>
      </c>
    </row>
    <row r="455" spans="1:28" x14ac:dyDescent="0.35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f t="shared" si="29"/>
        <v>95.966004772128187</v>
      </c>
      <c r="J455">
        <v>3.29649548514869E-2</v>
      </c>
      <c r="K455">
        <v>98.862137689246694</v>
      </c>
      <c r="L455">
        <v>3.1228567020335701E-2</v>
      </c>
      <c r="M455">
        <v>104.16215399966499</v>
      </c>
      <c r="N455">
        <f t="shared" si="30"/>
        <v>88.537830899715246</v>
      </c>
      <c r="O455">
        <v>3.0001443623063201E-2</v>
      </c>
      <c r="P455">
        <v>95.269807797607697</v>
      </c>
      <c r="Q455">
        <v>2.8233227310193999E-2</v>
      </c>
      <c r="R455">
        <v>101.29526067764201</v>
      </c>
      <c r="S455">
        <f t="shared" si="31"/>
        <v>86.1009715759957</v>
      </c>
      <c r="Z455">
        <v>4.5100000000000001E-2</v>
      </c>
      <c r="AA455">
        <v>786.139861163555</v>
      </c>
      <c r="AB455">
        <f t="shared" si="32"/>
        <v>114.01994697895411</v>
      </c>
    </row>
    <row r="456" spans="1:28" x14ac:dyDescent="0.35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f t="shared" si="29"/>
        <v>95.991963045595838</v>
      </c>
      <c r="J456">
        <v>3.2793960518744003E-2</v>
      </c>
      <c r="K456">
        <v>98.883403217584203</v>
      </c>
      <c r="L456">
        <v>3.1362012835573598E-2</v>
      </c>
      <c r="M456">
        <v>104.20040036509999</v>
      </c>
      <c r="N456">
        <f t="shared" si="30"/>
        <v>88.570340310334998</v>
      </c>
      <c r="O456">
        <v>3.0140896570379699E-2</v>
      </c>
      <c r="P456">
        <v>95.287463869026695</v>
      </c>
      <c r="Q456">
        <v>2.8341476960028599E-2</v>
      </c>
      <c r="R456">
        <v>101.341850269673</v>
      </c>
      <c r="S456">
        <f t="shared" si="31"/>
        <v>86.140572729222043</v>
      </c>
      <c r="Z456">
        <v>4.5199999999999997E-2</v>
      </c>
      <c r="AA456">
        <v>786.36045664737503</v>
      </c>
      <c r="AB456">
        <f t="shared" si="32"/>
        <v>114.05194164887421</v>
      </c>
    </row>
    <row r="457" spans="1:28" x14ac:dyDescent="0.35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f t="shared" si="29"/>
        <v>96.029631666041993</v>
      </c>
      <c r="J457">
        <v>3.2740540015893403E-2</v>
      </c>
      <c r="K457">
        <v>98.922531148634206</v>
      </c>
      <c r="L457">
        <v>3.1463392595948998E-2</v>
      </c>
      <c r="M457">
        <v>104.20739909200501</v>
      </c>
      <c r="N457">
        <f t="shared" si="30"/>
        <v>88.576289228204246</v>
      </c>
      <c r="O457">
        <v>3.0139153223793E-2</v>
      </c>
      <c r="P457">
        <v>95.325839892712693</v>
      </c>
      <c r="Q457">
        <v>2.8431762029810501E-2</v>
      </c>
      <c r="R457">
        <v>101.371688579386</v>
      </c>
      <c r="S457">
        <f t="shared" si="31"/>
        <v>86.165935292478096</v>
      </c>
      <c r="Z457">
        <v>4.53E-2</v>
      </c>
      <c r="AA457">
        <v>786.58017501313304</v>
      </c>
      <c r="AB457">
        <f t="shared" si="32"/>
        <v>114.08380910357489</v>
      </c>
    </row>
    <row r="458" spans="1:28" x14ac:dyDescent="0.35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f t="shared" si="29"/>
        <v>96.057742576821994</v>
      </c>
      <c r="J458">
        <v>3.2694009392548302E-2</v>
      </c>
      <c r="K458">
        <v>98.955384399861899</v>
      </c>
      <c r="L458">
        <v>3.1588938087115603E-2</v>
      </c>
      <c r="M458">
        <v>104.26001215540001</v>
      </c>
      <c r="N458">
        <f t="shared" si="30"/>
        <v>88.621010332090009</v>
      </c>
      <c r="O458">
        <v>3.02575045796502E-2</v>
      </c>
      <c r="P458">
        <v>95.387472660536304</v>
      </c>
      <c r="Q458">
        <v>2.85320147582089E-2</v>
      </c>
      <c r="R458">
        <v>101.38202177827201</v>
      </c>
      <c r="S458">
        <f t="shared" si="31"/>
        <v>86.174718511531196</v>
      </c>
      <c r="Z458">
        <v>4.5400000000000003E-2</v>
      </c>
      <c r="AA458">
        <v>786.79901800807704</v>
      </c>
      <c r="AB458">
        <f t="shared" si="32"/>
        <v>114.11554959647306</v>
      </c>
    </row>
    <row r="459" spans="1:28" x14ac:dyDescent="0.35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f t="shared" si="29"/>
        <v>96.085739524450588</v>
      </c>
      <c r="J459">
        <v>3.2949719682893702E-2</v>
      </c>
      <c r="K459">
        <v>98.990518867168007</v>
      </c>
      <c r="L459">
        <v>3.1682994436523199E-2</v>
      </c>
      <c r="M459">
        <v>104.31625564982799</v>
      </c>
      <c r="N459">
        <f t="shared" si="30"/>
        <v>88.668817302353787</v>
      </c>
      <c r="O459">
        <v>3.02081368627314E-2</v>
      </c>
      <c r="P459">
        <v>95.408246167298401</v>
      </c>
      <c r="Q459">
        <v>2.84909797616032E-2</v>
      </c>
      <c r="R459">
        <v>101.399548191439</v>
      </c>
      <c r="S459">
        <f t="shared" si="31"/>
        <v>86.189615962723138</v>
      </c>
      <c r="Z459">
        <v>4.5499999999999999E-2</v>
      </c>
      <c r="AA459">
        <v>787.01698737945196</v>
      </c>
      <c r="AB459">
        <f t="shared" si="32"/>
        <v>114.14716338098516</v>
      </c>
    </row>
    <row r="460" spans="1:28" x14ac:dyDescent="0.35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f t="shared" si="29"/>
        <v>96.125350583505735</v>
      </c>
      <c r="J460">
        <v>3.3034523554716498E-2</v>
      </c>
      <c r="K460">
        <v>99.015411903040004</v>
      </c>
      <c r="L460">
        <v>3.1736667542125702E-2</v>
      </c>
      <c r="M460">
        <v>104.33752524033299</v>
      </c>
      <c r="N460">
        <f t="shared" si="30"/>
        <v>88.686896454283044</v>
      </c>
      <c r="O460">
        <v>3.0242169330828701E-2</v>
      </c>
      <c r="P460">
        <v>95.406050433001596</v>
      </c>
      <c r="Q460">
        <v>2.8532494498944599E-2</v>
      </c>
      <c r="R460">
        <v>101.435094282861</v>
      </c>
      <c r="S460">
        <f t="shared" si="31"/>
        <v>86.219830140431853</v>
      </c>
      <c r="Z460">
        <v>4.5600000000000002E-2</v>
      </c>
      <c r="AA460">
        <v>787.23408487450695</v>
      </c>
      <c r="AB460">
        <f t="shared" si="32"/>
        <v>114.17865071052827</v>
      </c>
    </row>
    <row r="461" spans="1:28" x14ac:dyDescent="0.35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f t="shared" si="29"/>
        <v>96.148631989163846</v>
      </c>
      <c r="J461">
        <v>3.3188901149043298E-2</v>
      </c>
      <c r="K461">
        <v>99.054876406953994</v>
      </c>
      <c r="L461">
        <v>3.1728935387330501E-2</v>
      </c>
      <c r="M461">
        <v>104.33064207839099</v>
      </c>
      <c r="N461">
        <f t="shared" si="30"/>
        <v>88.681045766632337</v>
      </c>
      <c r="O461">
        <v>3.0277199654236201E-2</v>
      </c>
      <c r="P461">
        <v>95.458328076138102</v>
      </c>
      <c r="Q461">
        <v>2.8548682905604798E-2</v>
      </c>
      <c r="R461">
        <v>101.442405880763</v>
      </c>
      <c r="S461">
        <f t="shared" si="31"/>
        <v>86.226044998648547</v>
      </c>
      <c r="Z461">
        <v>4.5699999999999998E-2</v>
      </c>
      <c r="AA461">
        <v>787.45031224048796</v>
      </c>
      <c r="AB461">
        <f t="shared" si="32"/>
        <v>114.21001183851899</v>
      </c>
    </row>
    <row r="462" spans="1:28" x14ac:dyDescent="0.35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f t="shared" si="29"/>
        <v>96.178619493176939</v>
      </c>
      <c r="J462">
        <v>3.32446895855317E-2</v>
      </c>
      <c r="K462">
        <v>99.077672540458906</v>
      </c>
      <c r="L462">
        <v>3.1940608588156297E-2</v>
      </c>
      <c r="M462">
        <v>104.389876168569</v>
      </c>
      <c r="N462">
        <f t="shared" si="30"/>
        <v>88.731394743283644</v>
      </c>
      <c r="O462">
        <v>3.04541013223813E-2</v>
      </c>
      <c r="P462">
        <v>95.458438003785901</v>
      </c>
      <c r="Q462">
        <v>2.85802206456055E-2</v>
      </c>
      <c r="R462">
        <v>101.506758653204</v>
      </c>
      <c r="S462">
        <f t="shared" si="31"/>
        <v>86.280744855223404</v>
      </c>
      <c r="Z462">
        <v>4.58E-2</v>
      </c>
      <c r="AA462">
        <v>787.66567122464301</v>
      </c>
      <c r="AB462">
        <f t="shared" si="32"/>
        <v>114.24124701837421</v>
      </c>
    </row>
    <row r="463" spans="1:28" x14ac:dyDescent="0.35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f t="shared" si="29"/>
        <v>96.204316917652889</v>
      </c>
      <c r="J463">
        <v>3.3425023298752701E-2</v>
      </c>
      <c r="K463">
        <v>99.105917948905301</v>
      </c>
      <c r="L463">
        <v>3.19724175992094E-2</v>
      </c>
      <c r="M463">
        <v>104.433221485663</v>
      </c>
      <c r="N463">
        <f t="shared" si="30"/>
        <v>88.76823826281354</v>
      </c>
      <c r="O463">
        <v>3.05486572451239E-2</v>
      </c>
      <c r="P463">
        <v>95.538315942473901</v>
      </c>
      <c r="Q463">
        <v>2.8650308163827298E-2</v>
      </c>
      <c r="R463">
        <v>101.52332954143399</v>
      </c>
      <c r="S463">
        <f t="shared" si="31"/>
        <v>86.294830110218896</v>
      </c>
      <c r="Z463">
        <v>4.5900000000000003E-2</v>
      </c>
      <c r="AA463">
        <v>787.88016357421895</v>
      </c>
      <c r="AB463">
        <f t="shared" si="32"/>
        <v>114.27235650351066</v>
      </c>
    </row>
    <row r="464" spans="1:28" x14ac:dyDescent="0.35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f t="shared" si="29"/>
        <v>96.23853625337054</v>
      </c>
      <c r="J464">
        <v>3.3309341293649299E-2</v>
      </c>
      <c r="K464">
        <v>99.1376386057334</v>
      </c>
      <c r="L464">
        <v>3.20235153145874E-2</v>
      </c>
      <c r="M464">
        <v>104.467518911753</v>
      </c>
      <c r="N464">
        <f t="shared" si="30"/>
        <v>88.797391074990045</v>
      </c>
      <c r="O464">
        <v>3.0487958120761001E-2</v>
      </c>
      <c r="P464">
        <v>95.5485307577393</v>
      </c>
      <c r="Q464">
        <v>2.8798896387044099E-2</v>
      </c>
      <c r="R464">
        <v>101.538338893334</v>
      </c>
      <c r="S464">
        <f t="shared" si="31"/>
        <v>86.307588059333895</v>
      </c>
      <c r="Z464">
        <v>4.5999999999999999E-2</v>
      </c>
      <c r="AA464">
        <v>788.09379103646199</v>
      </c>
      <c r="AB464">
        <f t="shared" si="32"/>
        <v>114.30334054734499</v>
      </c>
    </row>
    <row r="465" spans="1:28" x14ac:dyDescent="0.35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f t="shared" si="29"/>
        <v>96.264638880164696</v>
      </c>
      <c r="J465">
        <v>3.3482733339795102E-2</v>
      </c>
      <c r="K465">
        <v>99.173956420490001</v>
      </c>
      <c r="L465">
        <v>3.2090526386917603E-2</v>
      </c>
      <c r="M465">
        <v>104.488002096779</v>
      </c>
      <c r="N465">
        <f t="shared" si="30"/>
        <v>88.814801782262151</v>
      </c>
      <c r="O465">
        <v>3.0470840319045699E-2</v>
      </c>
      <c r="P465">
        <v>95.538724647830804</v>
      </c>
      <c r="Q465">
        <v>2.8825992531639501E-2</v>
      </c>
      <c r="R465">
        <v>101.574648840975</v>
      </c>
      <c r="S465">
        <f t="shared" si="31"/>
        <v>86.338451514828748</v>
      </c>
      <c r="Z465">
        <v>4.6100000000000002E-2</v>
      </c>
      <c r="AA465">
        <v>788.30655535862104</v>
      </c>
      <c r="AB465">
        <f t="shared" si="32"/>
        <v>114.33419940329421</v>
      </c>
    </row>
    <row r="466" spans="1:28" x14ac:dyDescent="0.35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f t="shared" si="29"/>
        <v>96.305455416114498</v>
      </c>
      <c r="J466">
        <v>3.3637136847074797E-2</v>
      </c>
      <c r="K466">
        <v>99.201600805964802</v>
      </c>
      <c r="L466">
        <v>3.2242527772610399E-2</v>
      </c>
      <c r="M466">
        <v>104.53689453209699</v>
      </c>
      <c r="N466">
        <f t="shared" si="30"/>
        <v>88.856360352282437</v>
      </c>
      <c r="O466">
        <v>3.05815813349333E-2</v>
      </c>
      <c r="P466">
        <v>95.608032620391697</v>
      </c>
      <c r="Q466">
        <v>2.8939548036471901E-2</v>
      </c>
      <c r="R466">
        <v>101.656130595856</v>
      </c>
      <c r="S466">
        <f t="shared" si="31"/>
        <v>86.407711006477598</v>
      </c>
      <c r="Z466">
        <v>4.6199999999999998E-2</v>
      </c>
      <c r="AA466">
        <v>788.51845828794205</v>
      </c>
      <c r="AB466">
        <f t="shared" si="32"/>
        <v>114.36493332477494</v>
      </c>
    </row>
    <row r="467" spans="1:28" x14ac:dyDescent="0.35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f t="shared" si="29"/>
        <v>96.3350757055278</v>
      </c>
      <c r="J467">
        <v>3.3490631260228297E-2</v>
      </c>
      <c r="K467">
        <v>99.234483440537801</v>
      </c>
      <c r="L467">
        <v>3.2429042324420801E-2</v>
      </c>
      <c r="M467">
        <v>104.577356362432</v>
      </c>
      <c r="N467">
        <f t="shared" si="30"/>
        <v>88.890752908067199</v>
      </c>
      <c r="O467">
        <v>3.0640450423899901E-2</v>
      </c>
      <c r="P467">
        <v>95.637450950117</v>
      </c>
      <c r="Q467">
        <v>2.90647772615154E-2</v>
      </c>
      <c r="R467">
        <v>101.65343314050099</v>
      </c>
      <c r="S467">
        <f t="shared" si="31"/>
        <v>86.405418169425843</v>
      </c>
      <c r="Z467">
        <v>4.6300000000000001E-2</v>
      </c>
      <c r="AA467">
        <v>788.72950157167099</v>
      </c>
      <c r="AB467">
        <f t="shared" si="32"/>
        <v>114.39554256520375</v>
      </c>
    </row>
    <row r="468" spans="1:28" x14ac:dyDescent="0.35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f t="shared" si="29"/>
        <v>96.360841507895344</v>
      </c>
      <c r="J468">
        <v>3.3721862693736997E-2</v>
      </c>
      <c r="K468">
        <v>99.258011486461299</v>
      </c>
      <c r="L468">
        <v>3.2313287832293099E-2</v>
      </c>
      <c r="M468">
        <v>104.58526833441</v>
      </c>
      <c r="N468">
        <f t="shared" si="30"/>
        <v>88.897478084248505</v>
      </c>
      <c r="O468">
        <v>3.0739303520000299E-2</v>
      </c>
      <c r="P468">
        <v>95.673473394678695</v>
      </c>
      <c r="Q468">
        <v>2.9057811156035701E-2</v>
      </c>
      <c r="R468">
        <v>101.682107344611</v>
      </c>
      <c r="S468">
        <f t="shared" si="31"/>
        <v>86.42979124291935</v>
      </c>
      <c r="Z468">
        <v>4.6399999999999997E-2</v>
      </c>
      <c r="AA468">
        <v>788.93968695705803</v>
      </c>
      <c r="AB468">
        <f t="shared" si="32"/>
        <v>114.4260273779979</v>
      </c>
    </row>
    <row r="469" spans="1:28" x14ac:dyDescent="0.35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f t="shared" si="29"/>
        <v>96.404798361806442</v>
      </c>
      <c r="J469">
        <v>3.3769295074596799E-2</v>
      </c>
      <c r="K469">
        <v>99.2883083866503</v>
      </c>
      <c r="L469">
        <v>3.2439845901502097E-2</v>
      </c>
      <c r="M469">
        <v>104.62506214288599</v>
      </c>
      <c r="N469">
        <f t="shared" si="30"/>
        <v>88.931302821453087</v>
      </c>
      <c r="O469">
        <v>3.07570464022223E-2</v>
      </c>
      <c r="P469">
        <v>95.674654412227298</v>
      </c>
      <c r="Q469">
        <v>2.91289502595376E-2</v>
      </c>
      <c r="R469">
        <v>101.709377857219</v>
      </c>
      <c r="S469">
        <f t="shared" si="31"/>
        <v>86.452971178636147</v>
      </c>
      <c r="Z469">
        <v>4.65E-2</v>
      </c>
      <c r="AA469">
        <v>789.14901619134798</v>
      </c>
      <c r="AB469">
        <f t="shared" si="32"/>
        <v>114.45638801657378</v>
      </c>
    </row>
    <row r="470" spans="1:28" x14ac:dyDescent="0.35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f t="shared" si="29"/>
        <v>96.447296487373549</v>
      </c>
      <c r="J470">
        <v>3.3800103140248998E-2</v>
      </c>
      <c r="K470">
        <v>99.330799375127299</v>
      </c>
      <c r="L470">
        <v>3.2532517414224797E-2</v>
      </c>
      <c r="M470">
        <v>104.636255032351</v>
      </c>
      <c r="N470">
        <f t="shared" si="30"/>
        <v>88.940816777498355</v>
      </c>
      <c r="O470">
        <v>3.0790691109556401E-2</v>
      </c>
      <c r="P470">
        <v>95.730771067061298</v>
      </c>
      <c r="Q470">
        <v>2.9170119964304801E-2</v>
      </c>
      <c r="R470">
        <v>101.74913784180301</v>
      </c>
      <c r="S470">
        <f t="shared" si="31"/>
        <v>86.486767165532555</v>
      </c>
      <c r="Z470">
        <v>4.6600000000000003E-2</v>
      </c>
      <c r="AA470">
        <v>789.35749102178795</v>
      </c>
      <c r="AB470">
        <f t="shared" si="32"/>
        <v>114.48662473434818</v>
      </c>
    </row>
    <row r="471" spans="1:28" x14ac:dyDescent="0.35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f t="shared" si="29"/>
        <v>96.492266347078242</v>
      </c>
      <c r="J471">
        <v>3.4046009372248401E-2</v>
      </c>
      <c r="K471">
        <v>99.347774935055099</v>
      </c>
      <c r="L471">
        <v>3.2547537078791502E-2</v>
      </c>
      <c r="M471">
        <v>104.68222170104499</v>
      </c>
      <c r="N471">
        <f t="shared" si="30"/>
        <v>88.97988844588825</v>
      </c>
      <c r="O471">
        <v>3.0844714219200101E-2</v>
      </c>
      <c r="P471">
        <v>95.743331005478197</v>
      </c>
      <c r="Q471">
        <v>2.9285179635429599E-2</v>
      </c>
      <c r="R471">
        <v>101.777138386739</v>
      </c>
      <c r="S471">
        <f t="shared" si="31"/>
        <v>86.51056762872814</v>
      </c>
      <c r="Z471">
        <v>4.6699999999999998E-2</v>
      </c>
      <c r="AA471">
        <v>789.56511319562696</v>
      </c>
      <c r="AB471">
        <f t="shared" si="32"/>
        <v>114.51673778473815</v>
      </c>
    </row>
    <row r="472" spans="1:28" x14ac:dyDescent="0.35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f t="shared" si="29"/>
        <v>96.517963771555145</v>
      </c>
      <c r="J472">
        <v>3.4130238008150703E-2</v>
      </c>
      <c r="K472">
        <v>99.382083997480393</v>
      </c>
      <c r="L472">
        <v>3.2700347791436199E-2</v>
      </c>
      <c r="M472">
        <v>104.721781560937</v>
      </c>
      <c r="N472">
        <f t="shared" si="30"/>
        <v>89.013514326796454</v>
      </c>
      <c r="O472">
        <v>3.0913422144415299E-2</v>
      </c>
      <c r="P472">
        <v>95.797189915547307</v>
      </c>
      <c r="Q472">
        <v>2.9299519416142498E-2</v>
      </c>
      <c r="R472">
        <v>101.778998700777</v>
      </c>
      <c r="S472">
        <f t="shared" si="31"/>
        <v>86.512148895660445</v>
      </c>
      <c r="Z472">
        <v>4.6800000000000001E-2</v>
      </c>
      <c r="AA472">
        <v>789.77188446010996</v>
      </c>
      <c r="AB472">
        <f t="shared" si="32"/>
        <v>114.54672742116014</v>
      </c>
    </row>
    <row r="473" spans="1:28" x14ac:dyDescent="0.35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f t="shared" si="29"/>
        <v>96.553707680991749</v>
      </c>
      <c r="J473">
        <v>3.3967376961138301E-2</v>
      </c>
      <c r="K473">
        <v>99.4225074669355</v>
      </c>
      <c r="L473">
        <v>3.2812721214833598E-2</v>
      </c>
      <c r="M473">
        <v>104.72661837743701</v>
      </c>
      <c r="N473">
        <f t="shared" si="30"/>
        <v>89.017625620821448</v>
      </c>
      <c r="O473">
        <v>3.0994834470797199E-2</v>
      </c>
      <c r="P473">
        <v>95.811122540231906</v>
      </c>
      <c r="Q473">
        <v>2.9323262271742801E-2</v>
      </c>
      <c r="R473">
        <v>101.829500589605</v>
      </c>
      <c r="S473">
        <f t="shared" si="31"/>
        <v>86.555075501164254</v>
      </c>
      <c r="Z473">
        <v>4.6899999999999997E-2</v>
      </c>
      <c r="AA473">
        <v>789.97780656248494</v>
      </c>
      <c r="AB473">
        <f t="shared" si="32"/>
        <v>114.57659389703103</v>
      </c>
    </row>
    <row r="474" spans="1:28" x14ac:dyDescent="0.35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f t="shared" si="29"/>
        <v>96.582902507971696</v>
      </c>
      <c r="J474">
        <v>3.4115234252150801E-2</v>
      </c>
      <c r="K474">
        <v>99.444478195559597</v>
      </c>
      <c r="L474">
        <v>3.2875095571978603E-2</v>
      </c>
      <c r="M474">
        <v>104.781787963306</v>
      </c>
      <c r="N474">
        <f t="shared" si="30"/>
        <v>89.064519768810101</v>
      </c>
      <c r="O474">
        <v>3.09435109834496E-2</v>
      </c>
      <c r="P474">
        <v>95.821500837640002</v>
      </c>
      <c r="Q474">
        <v>2.9315548360297702E-2</v>
      </c>
      <c r="R474">
        <v>101.848295398708</v>
      </c>
      <c r="S474">
        <f t="shared" si="31"/>
        <v>86.571051088901797</v>
      </c>
      <c r="Z474">
        <v>4.7E-2</v>
      </c>
      <c r="AA474">
        <v>790.18288125000004</v>
      </c>
      <c r="AB474">
        <f t="shared" si="32"/>
        <v>114.60633746576775</v>
      </c>
    </row>
    <row r="475" spans="1:28" x14ac:dyDescent="0.35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f t="shared" si="29"/>
        <v>96.612900142042832</v>
      </c>
      <c r="J475">
        <v>3.4265388535043101E-2</v>
      </c>
      <c r="K475">
        <v>99.477267337670298</v>
      </c>
      <c r="L475">
        <v>3.2915025848797103E-2</v>
      </c>
      <c r="M475">
        <v>104.82105750146199</v>
      </c>
      <c r="N475">
        <f t="shared" si="30"/>
        <v>89.097898876242695</v>
      </c>
      <c r="O475">
        <v>3.1032944389332899E-2</v>
      </c>
      <c r="P475">
        <v>95.8703679050396</v>
      </c>
      <c r="Q475">
        <v>2.9382960064923198E-2</v>
      </c>
      <c r="R475">
        <v>101.87976852984799</v>
      </c>
      <c r="S475">
        <f t="shared" si="31"/>
        <v>86.597803250370788</v>
      </c>
      <c r="Z475">
        <v>4.7100000000000003E-2</v>
      </c>
      <c r="AA475">
        <v>790.38711026990097</v>
      </c>
      <c r="AB475">
        <f t="shared" si="32"/>
        <v>114.63595838078687</v>
      </c>
    </row>
    <row r="476" spans="1:28" x14ac:dyDescent="0.35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f t="shared" si="29"/>
        <v>96.636493046982892</v>
      </c>
      <c r="J476">
        <v>3.4344350047127797E-2</v>
      </c>
      <c r="K476">
        <v>99.511301265135302</v>
      </c>
      <c r="L476">
        <v>3.29850877742957E-2</v>
      </c>
      <c r="M476">
        <v>104.842518760687</v>
      </c>
      <c r="N476">
        <f t="shared" si="30"/>
        <v>89.116140946583954</v>
      </c>
      <c r="O476">
        <v>3.1102154046560599E-2</v>
      </c>
      <c r="P476">
        <v>95.913270692885703</v>
      </c>
      <c r="Q476">
        <v>2.9427455525633001E-2</v>
      </c>
      <c r="R476">
        <v>101.89868172257199</v>
      </c>
      <c r="S476">
        <f t="shared" si="31"/>
        <v>86.613879464186198</v>
      </c>
      <c r="Z476">
        <v>4.7199999999999999E-2</v>
      </c>
      <c r="AA476">
        <v>790.59049536943598</v>
      </c>
      <c r="AB476">
        <f t="shared" si="32"/>
        <v>114.66545689550533</v>
      </c>
    </row>
    <row r="477" spans="1:28" x14ac:dyDescent="0.35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f t="shared" si="29"/>
        <v>96.662190471458842</v>
      </c>
      <c r="J477">
        <v>3.4134772530790398E-2</v>
      </c>
      <c r="K477">
        <v>99.542207201935398</v>
      </c>
      <c r="L477">
        <v>3.3110403216806299E-2</v>
      </c>
      <c r="M477">
        <v>104.867345497126</v>
      </c>
      <c r="N477">
        <f t="shared" si="30"/>
        <v>89.137243672557091</v>
      </c>
      <c r="O477">
        <v>3.1221793590299501E-2</v>
      </c>
      <c r="P477">
        <v>95.916926491836904</v>
      </c>
      <c r="Q477">
        <v>2.9426679967109601E-2</v>
      </c>
      <c r="R477">
        <v>101.981626360766</v>
      </c>
      <c r="S477">
        <f t="shared" si="31"/>
        <v>86.684382406651096</v>
      </c>
      <c r="Z477">
        <v>4.7300000000000002E-2</v>
      </c>
      <c r="AA477">
        <v>790.79303829585103</v>
      </c>
      <c r="AB477">
        <f t="shared" si="32"/>
        <v>114.6948332633397</v>
      </c>
    </row>
    <row r="478" spans="1:28" x14ac:dyDescent="0.35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f t="shared" si="29"/>
        <v>96.6888147962364</v>
      </c>
      <c r="J478">
        <v>3.4479058442748699E-2</v>
      </c>
      <c r="K478">
        <v>99.573083755390201</v>
      </c>
      <c r="L478">
        <v>3.3182805794701703E-2</v>
      </c>
      <c r="M478">
        <v>104.909537983249</v>
      </c>
      <c r="N478">
        <f t="shared" si="30"/>
        <v>89.173107285761645</v>
      </c>
      <c r="O478">
        <v>3.1321807018664202E-2</v>
      </c>
      <c r="P478">
        <v>95.960925737502606</v>
      </c>
      <c r="Q478">
        <v>2.9387820829741701E-2</v>
      </c>
      <c r="R478">
        <v>101.95506614988101</v>
      </c>
      <c r="S478">
        <f t="shared" si="31"/>
        <v>86.661806227398856</v>
      </c>
      <c r="Z478">
        <v>4.7399999999999998E-2</v>
      </c>
      <c r="AA478">
        <v>790.99474079639401</v>
      </c>
      <c r="AB478">
        <f t="shared" si="32"/>
        <v>114.72408773770688</v>
      </c>
    </row>
    <row r="479" spans="1:28" x14ac:dyDescent="0.35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f t="shared" si="29"/>
        <v>96.727043102383405</v>
      </c>
      <c r="J479">
        <v>3.4509436809861099E-2</v>
      </c>
      <c r="K479">
        <v>99.606505975030899</v>
      </c>
      <c r="L479">
        <v>3.3204486547204697E-2</v>
      </c>
      <c r="M479">
        <v>104.929440524802</v>
      </c>
      <c r="N479">
        <f t="shared" si="30"/>
        <v>89.190024446081708</v>
      </c>
      <c r="O479">
        <v>3.13225024414489E-2</v>
      </c>
      <c r="P479">
        <v>95.977623465326005</v>
      </c>
      <c r="Q479">
        <v>2.9472645135242299E-2</v>
      </c>
      <c r="R479">
        <v>102.022990161544</v>
      </c>
      <c r="S479">
        <f t="shared" si="31"/>
        <v>86.719541637312403</v>
      </c>
      <c r="Z479">
        <v>4.7500000000000001E-2</v>
      </c>
      <c r="AA479">
        <v>791.19560461831202</v>
      </c>
      <c r="AB479">
        <f t="shared" si="32"/>
        <v>114.75322057202365</v>
      </c>
    </row>
    <row r="480" spans="1:28" x14ac:dyDescent="0.35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f t="shared" si="29"/>
        <v>96.75478933107739</v>
      </c>
      <c r="J480">
        <v>3.4585265911938098E-2</v>
      </c>
      <c r="K480">
        <v>99.640753599552397</v>
      </c>
      <c r="L480">
        <v>3.33239145796419E-2</v>
      </c>
      <c r="M480">
        <v>104.953117248927</v>
      </c>
      <c r="N480">
        <f t="shared" si="30"/>
        <v>89.210149661587948</v>
      </c>
      <c r="O480">
        <v>3.1411172332874999E-2</v>
      </c>
      <c r="P480">
        <v>96.030729793806998</v>
      </c>
      <c r="Q480">
        <v>2.9497021650011598E-2</v>
      </c>
      <c r="R480">
        <v>102.061763615956</v>
      </c>
      <c r="S480">
        <f t="shared" si="31"/>
        <v>86.752499073562589</v>
      </c>
      <c r="Z480">
        <v>4.7600000000000003E-2</v>
      </c>
      <c r="AA480">
        <v>791.39563150885203</v>
      </c>
      <c r="AB480">
        <f t="shared" si="32"/>
        <v>114.78223201970674</v>
      </c>
    </row>
    <row r="481" spans="1:28" x14ac:dyDescent="0.35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f t="shared" si="29"/>
        <v>96.784070263550305</v>
      </c>
      <c r="J481">
        <v>3.4774828060021398E-2</v>
      </c>
      <c r="K481">
        <v>99.668368601682005</v>
      </c>
      <c r="L481">
        <v>3.3415451270298997E-2</v>
      </c>
      <c r="M481">
        <v>104.97028851123299</v>
      </c>
      <c r="N481">
        <f t="shared" si="30"/>
        <v>89.224745234548038</v>
      </c>
      <c r="O481">
        <v>3.1423265331466797E-2</v>
      </c>
      <c r="P481">
        <v>96.054674290407306</v>
      </c>
      <c r="Q481">
        <v>2.9606522901159199E-2</v>
      </c>
      <c r="R481">
        <v>102.08759943182901</v>
      </c>
      <c r="S481">
        <f t="shared" si="31"/>
        <v>86.774459517054652</v>
      </c>
      <c r="Z481">
        <v>4.7699999999999999E-2</v>
      </c>
      <c r="AA481">
        <v>791.59482321526104</v>
      </c>
      <c r="AB481">
        <f t="shared" si="32"/>
        <v>114.81112233417291</v>
      </c>
    </row>
    <row r="482" spans="1:28" x14ac:dyDescent="0.35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f t="shared" si="29"/>
        <v>96.817476662117741</v>
      </c>
      <c r="J482">
        <v>3.4864422253849101E-2</v>
      </c>
      <c r="K482">
        <v>99.701344728717203</v>
      </c>
      <c r="L482">
        <v>3.34104853714551E-2</v>
      </c>
      <c r="M482">
        <v>105.01295453183801</v>
      </c>
      <c r="N482">
        <f t="shared" si="30"/>
        <v>89.261011352062297</v>
      </c>
      <c r="O482">
        <v>3.1582208218668098E-2</v>
      </c>
      <c r="P482">
        <v>96.065404920019603</v>
      </c>
      <c r="Q482">
        <v>2.97174358718383E-2</v>
      </c>
      <c r="R482">
        <v>102.069579753575</v>
      </c>
      <c r="S482">
        <f t="shared" si="31"/>
        <v>86.759142790538746</v>
      </c>
      <c r="Z482">
        <v>4.7800000000000002E-2</v>
      </c>
      <c r="AA482">
        <v>791.79318148478603</v>
      </c>
      <c r="AB482">
        <f t="shared" si="32"/>
        <v>114.8398917688389</v>
      </c>
    </row>
    <row r="483" spans="1:28" x14ac:dyDescent="0.35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f t="shared" si="29"/>
        <v>96.850237269491402</v>
      </c>
      <c r="J483">
        <v>3.4843358916788497E-2</v>
      </c>
      <c r="K483">
        <v>99.732197241253104</v>
      </c>
      <c r="L483">
        <v>3.3528429246903399E-2</v>
      </c>
      <c r="M483">
        <v>105.04631898225099</v>
      </c>
      <c r="N483">
        <f t="shared" si="30"/>
        <v>89.289371134913338</v>
      </c>
      <c r="O483">
        <v>3.1679191565510197E-2</v>
      </c>
      <c r="P483">
        <v>96.074007463118406</v>
      </c>
      <c r="Q483">
        <v>2.9662122231195801E-2</v>
      </c>
      <c r="R483">
        <v>102.126406710133</v>
      </c>
      <c r="S483">
        <f t="shared" si="31"/>
        <v>86.807445703613041</v>
      </c>
      <c r="Z483">
        <v>4.7899999999999998E-2</v>
      </c>
      <c r="AA483">
        <v>791.990708064675</v>
      </c>
      <c r="AB483">
        <f t="shared" si="32"/>
        <v>114.86854057712161</v>
      </c>
    </row>
    <row r="484" spans="1:28" x14ac:dyDescent="0.35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f t="shared" si="29"/>
        <v>96.863568425738904</v>
      </c>
      <c r="J484">
        <v>3.4985257642120703E-2</v>
      </c>
      <c r="K484">
        <v>99.764254470945303</v>
      </c>
      <c r="L484">
        <v>3.3810840320577497E-2</v>
      </c>
      <c r="M484">
        <v>105.066833172511</v>
      </c>
      <c r="N484">
        <f t="shared" si="30"/>
        <v>89.30680819663435</v>
      </c>
      <c r="O484">
        <v>3.1690970445330299E-2</v>
      </c>
      <c r="P484">
        <v>96.110920603492403</v>
      </c>
      <c r="Q484">
        <v>2.9662905074072501E-2</v>
      </c>
      <c r="R484">
        <v>102.126105113766</v>
      </c>
      <c r="S484">
        <f t="shared" si="31"/>
        <v>86.807189346701094</v>
      </c>
      <c r="Z484">
        <v>4.8000000000000001E-2</v>
      </c>
      <c r="AA484">
        <v>792.18740470217404</v>
      </c>
      <c r="AB484">
        <f t="shared" si="32"/>
        <v>114.89706901243767</v>
      </c>
    </row>
    <row r="485" spans="1:28" x14ac:dyDescent="0.35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f t="shared" si="29"/>
        <v>96.8859710488709</v>
      </c>
      <c r="J485">
        <v>3.4957953766315601E-2</v>
      </c>
      <c r="K485">
        <v>99.784654526203894</v>
      </c>
      <c r="L485">
        <v>3.3790242618638097E-2</v>
      </c>
      <c r="M485">
        <v>105.122735609364</v>
      </c>
      <c r="N485">
        <f t="shared" si="30"/>
        <v>89.354325267959396</v>
      </c>
      <c r="O485">
        <v>3.1784820920468901E-2</v>
      </c>
      <c r="P485">
        <v>96.130823145045596</v>
      </c>
      <c r="Q485">
        <v>2.96843485108093E-2</v>
      </c>
      <c r="R485">
        <v>102.203144664216</v>
      </c>
      <c r="S485">
        <f t="shared" si="31"/>
        <v>86.8726729645836</v>
      </c>
      <c r="Z485">
        <v>4.8099999999999997E-2</v>
      </c>
      <c r="AA485">
        <v>792.38327314453102</v>
      </c>
      <c r="AB485">
        <f t="shared" si="32"/>
        <v>114.92547732820394</v>
      </c>
    </row>
    <row r="486" spans="1:28" x14ac:dyDescent="0.35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f t="shared" si="29"/>
        <v>96.921504759606051</v>
      </c>
      <c r="J486">
        <v>3.5199934147018698E-2</v>
      </c>
      <c r="K486">
        <v>99.812138638886395</v>
      </c>
      <c r="L486">
        <v>3.38945983981708E-2</v>
      </c>
      <c r="M486">
        <v>105.155076887056</v>
      </c>
      <c r="N486">
        <f t="shared" si="30"/>
        <v>89.381815353997595</v>
      </c>
      <c r="O486">
        <v>3.1879438501696701E-2</v>
      </c>
      <c r="P486">
        <v>96.191035309421693</v>
      </c>
      <c r="Q486">
        <v>2.9738884868746401E-2</v>
      </c>
      <c r="R486">
        <v>102.221327824613</v>
      </c>
      <c r="S486">
        <f t="shared" si="31"/>
        <v>86.888128650921047</v>
      </c>
      <c r="Z486">
        <v>4.82E-2</v>
      </c>
      <c r="AA486">
        <v>792.57831513899305</v>
      </c>
      <c r="AB486">
        <f t="shared" si="32"/>
        <v>114.95376577783722</v>
      </c>
    </row>
    <row r="487" spans="1:28" x14ac:dyDescent="0.35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f t="shared" si="29"/>
        <v>96.954283094581058</v>
      </c>
      <c r="J487">
        <v>3.5011974384146299E-2</v>
      </c>
      <c r="K487">
        <v>99.848963984152206</v>
      </c>
      <c r="L487">
        <v>3.3860537409223901E-2</v>
      </c>
      <c r="M487">
        <v>105.191806814684</v>
      </c>
      <c r="N487">
        <f t="shared" si="30"/>
        <v>89.413035792481395</v>
      </c>
      <c r="O487">
        <v>3.20500649109388E-2</v>
      </c>
      <c r="P487">
        <v>96.201402332199294</v>
      </c>
      <c r="Q487">
        <v>3.0015660762322399E-2</v>
      </c>
      <c r="R487">
        <v>102.215822986254</v>
      </c>
      <c r="S487">
        <f t="shared" si="31"/>
        <v>86.883449538315901</v>
      </c>
      <c r="Z487">
        <v>4.8300000000000003E-2</v>
      </c>
      <c r="AA487">
        <v>792.772532432807</v>
      </c>
      <c r="AB487">
        <f t="shared" si="32"/>
        <v>114.98193461475421</v>
      </c>
    </row>
    <row r="488" spans="1:28" x14ac:dyDescent="0.35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f t="shared" si="29"/>
        <v>96.975981678686651</v>
      </c>
      <c r="J488">
        <v>3.5366466989576399E-2</v>
      </c>
      <c r="K488">
        <v>99.911887082446299</v>
      </c>
      <c r="L488">
        <v>3.3980476419615699E-2</v>
      </c>
      <c r="M488">
        <v>105.227161237386</v>
      </c>
      <c r="N488">
        <f t="shared" si="30"/>
        <v>89.443087051778093</v>
      </c>
      <c r="O488">
        <v>3.2113110524973697E-2</v>
      </c>
      <c r="P488">
        <v>96.210292378376806</v>
      </c>
      <c r="Q488">
        <v>2.9875794149631499E-2</v>
      </c>
      <c r="R488">
        <v>102.28086351115699</v>
      </c>
      <c r="S488">
        <f t="shared" si="31"/>
        <v>86.938733984483449</v>
      </c>
      <c r="Z488">
        <v>4.8399999999999999E-2</v>
      </c>
      <c r="AA488">
        <v>792.96592677321996</v>
      </c>
      <c r="AB488">
        <f t="shared" si="32"/>
        <v>115.00998409237168</v>
      </c>
    </row>
    <row r="489" spans="1:28" x14ac:dyDescent="0.35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f t="shared" si="29"/>
        <v>97.013880757950346</v>
      </c>
      <c r="J489">
        <v>3.5154651135963902E-2</v>
      </c>
      <c r="K489">
        <v>99.9746873049329</v>
      </c>
      <c r="L489">
        <v>3.4087164551450902E-2</v>
      </c>
      <c r="M489">
        <v>105.253214089897</v>
      </c>
      <c r="N489">
        <f t="shared" si="30"/>
        <v>89.465231976412454</v>
      </c>
      <c r="O489">
        <v>3.2113995155497198E-2</v>
      </c>
      <c r="P489">
        <v>96.283247693915897</v>
      </c>
      <c r="Q489">
        <v>2.9995132875066E-2</v>
      </c>
      <c r="R489">
        <v>102.312539585647</v>
      </c>
      <c r="S489">
        <f t="shared" si="31"/>
        <v>86.965658647799955</v>
      </c>
      <c r="Z489">
        <v>4.8500000000000001E-2</v>
      </c>
      <c r="AA489">
        <v>793.15849990747995</v>
      </c>
      <c r="AB489">
        <f t="shared" si="32"/>
        <v>115.03791446410655</v>
      </c>
    </row>
    <row r="490" spans="1:28" x14ac:dyDescent="0.35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f t="shared" si="29"/>
        <v>97.053431036657202</v>
      </c>
      <c r="J490">
        <v>3.5314407234091703E-2</v>
      </c>
      <c r="K490">
        <v>100.006549536061</v>
      </c>
      <c r="L490">
        <v>3.4018271723254001E-2</v>
      </c>
      <c r="M490">
        <v>105.27748273212499</v>
      </c>
      <c r="N490">
        <f t="shared" si="30"/>
        <v>89.485860322306237</v>
      </c>
      <c r="O490">
        <v>3.2221033328479101E-2</v>
      </c>
      <c r="P490">
        <v>96.315473406644699</v>
      </c>
      <c r="Q490">
        <v>3.0015034805859101E-2</v>
      </c>
      <c r="R490">
        <v>102.35294504283</v>
      </c>
      <c r="S490">
        <f t="shared" si="31"/>
        <v>87.000003286405502</v>
      </c>
      <c r="Z490">
        <v>4.8599999999999997E-2</v>
      </c>
      <c r="AA490">
        <v>793.35025358283303</v>
      </c>
      <c r="AB490">
        <f t="shared" si="32"/>
        <v>115.06572598337543</v>
      </c>
    </row>
    <row r="491" spans="1:28" x14ac:dyDescent="0.35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f t="shared" si="29"/>
        <v>97.069699909706884</v>
      </c>
      <c r="J491">
        <v>3.5317009732224201E-2</v>
      </c>
      <c r="K491">
        <v>100.03243359203201</v>
      </c>
      <c r="L491">
        <v>3.4117465542873003E-2</v>
      </c>
      <c r="M491">
        <v>105.287942770604</v>
      </c>
      <c r="N491">
        <f t="shared" si="30"/>
        <v>89.494751355013406</v>
      </c>
      <c r="O491">
        <v>3.2363966160403497E-2</v>
      </c>
      <c r="P491">
        <v>96.316524765942106</v>
      </c>
      <c r="Q491">
        <v>2.9991378709107799E-2</v>
      </c>
      <c r="R491">
        <v>102.361570135189</v>
      </c>
      <c r="S491">
        <f t="shared" si="31"/>
        <v>87.007334614910647</v>
      </c>
      <c r="Z491">
        <v>4.87E-2</v>
      </c>
      <c r="AA491">
        <v>793.54118954652597</v>
      </c>
      <c r="AB491">
        <f t="shared" si="32"/>
        <v>115.09341890359502</v>
      </c>
    </row>
    <row r="492" spans="1:28" x14ac:dyDescent="0.35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f t="shared" si="29"/>
        <v>97.089939765469438</v>
      </c>
      <c r="J492">
        <v>3.5492274037013397E-2</v>
      </c>
      <c r="K492">
        <v>100.03436755039399</v>
      </c>
      <c r="L492">
        <v>3.4262059760365497E-2</v>
      </c>
      <c r="M492">
        <v>105.334211035666</v>
      </c>
      <c r="N492">
        <f t="shared" si="30"/>
        <v>89.534079380316101</v>
      </c>
      <c r="O492">
        <v>3.2392299629368598E-2</v>
      </c>
      <c r="P492">
        <v>96.359137232051907</v>
      </c>
      <c r="Q492">
        <v>3.0083317858770098E-2</v>
      </c>
      <c r="R492">
        <v>102.374623338692</v>
      </c>
      <c r="S492">
        <f t="shared" si="31"/>
        <v>87.018429837888206</v>
      </c>
      <c r="Z492">
        <v>4.8800000000000003E-2</v>
      </c>
      <c r="AA492">
        <v>793.73130954580699</v>
      </c>
      <c r="AB492">
        <f t="shared" si="32"/>
        <v>115.12099347818226</v>
      </c>
    </row>
    <row r="493" spans="1:28" x14ac:dyDescent="0.35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f t="shared" si="29"/>
        <v>97.128456778266596</v>
      </c>
      <c r="J493">
        <v>3.5497987520002001E-2</v>
      </c>
      <c r="K493">
        <v>100.034971244579</v>
      </c>
      <c r="L493">
        <v>3.43250748508915E-2</v>
      </c>
      <c r="M493">
        <v>105.33969614342099</v>
      </c>
      <c r="N493">
        <f t="shared" si="30"/>
        <v>89.53874172190784</v>
      </c>
      <c r="O493">
        <v>3.2578680777851997E-2</v>
      </c>
      <c r="P493">
        <v>96.373470106120493</v>
      </c>
      <c r="Q493">
        <v>3.0071976129883E-2</v>
      </c>
      <c r="R493">
        <v>102.41435231804201</v>
      </c>
      <c r="S493">
        <f t="shared" si="31"/>
        <v>87.052199470335708</v>
      </c>
      <c r="Z493">
        <v>4.8899999999999999E-2</v>
      </c>
      <c r="AA493">
        <v>793.92061532792297</v>
      </c>
      <c r="AB493">
        <f t="shared" si="32"/>
        <v>115.14844996055389</v>
      </c>
    </row>
    <row r="494" spans="1:28" x14ac:dyDescent="0.35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f t="shared" si="29"/>
        <v>97.149489311062297</v>
      </c>
      <c r="J494">
        <v>3.5616466680989001E-2</v>
      </c>
      <c r="K494">
        <v>100.055064110318</v>
      </c>
      <c r="L494">
        <v>3.4457352418744501E-2</v>
      </c>
      <c r="M494">
        <v>105.38569381734899</v>
      </c>
      <c r="N494">
        <f t="shared" si="30"/>
        <v>89.57783974474664</v>
      </c>
      <c r="O494">
        <v>3.2675288997162898E-2</v>
      </c>
      <c r="P494">
        <v>96.420747450614499</v>
      </c>
      <c r="Q494">
        <v>3.0061497661330198E-2</v>
      </c>
      <c r="R494">
        <v>102.465437669</v>
      </c>
      <c r="S494">
        <f t="shared" si="31"/>
        <v>87.095622018649991</v>
      </c>
      <c r="Z494">
        <v>4.9000000000000002E-2</v>
      </c>
      <c r="AA494">
        <v>794.10910864011998</v>
      </c>
      <c r="AB494">
        <f t="shared" si="32"/>
        <v>115.17578860412652</v>
      </c>
    </row>
    <row r="495" spans="1:28" x14ac:dyDescent="0.35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f t="shared" si="29"/>
        <v>97.176354224716405</v>
      </c>
      <c r="J495">
        <v>3.5741068631489299E-2</v>
      </c>
      <c r="K495">
        <v>100.081965898522</v>
      </c>
      <c r="L495">
        <v>3.4395675654953897E-2</v>
      </c>
      <c r="M495">
        <v>105.407693440182</v>
      </c>
      <c r="N495">
        <f t="shared" si="30"/>
        <v>89.596539424154699</v>
      </c>
      <c r="O495">
        <v>3.2700390261956203E-2</v>
      </c>
      <c r="P495">
        <v>96.436779975236306</v>
      </c>
      <c r="Q495">
        <v>3.0158047782745501E-2</v>
      </c>
      <c r="R495">
        <v>102.456522254904</v>
      </c>
      <c r="S495">
        <f t="shared" si="31"/>
        <v>87.088043916668397</v>
      </c>
      <c r="Z495">
        <v>4.9099999999999998E-2</v>
      </c>
      <c r="AA495">
        <v>794.29679122964706</v>
      </c>
      <c r="AB495">
        <f t="shared" si="32"/>
        <v>115.20300966231721</v>
      </c>
    </row>
    <row r="496" spans="1:28" x14ac:dyDescent="0.35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f t="shared" si="29"/>
        <v>97.202991212066749</v>
      </c>
      <c r="J496">
        <v>3.5702502968832997E-2</v>
      </c>
      <c r="K496">
        <v>100.117447623545</v>
      </c>
      <c r="L496">
        <v>3.4593219637702101E-2</v>
      </c>
      <c r="M496">
        <v>105.44804534287</v>
      </c>
      <c r="N496">
        <f t="shared" si="30"/>
        <v>89.630838541439502</v>
      </c>
      <c r="O496">
        <v>3.2803258970327501E-2</v>
      </c>
      <c r="P496">
        <v>96.442907736932497</v>
      </c>
      <c r="Q496">
        <v>3.0196011514617E-2</v>
      </c>
      <c r="R496">
        <v>102.483136020283</v>
      </c>
      <c r="S496">
        <f t="shared" si="31"/>
        <v>87.110665617240542</v>
      </c>
      <c r="Z496">
        <v>4.9200000000000001E-2</v>
      </c>
      <c r="AA496">
        <v>794.48366484375003</v>
      </c>
      <c r="AB496">
        <f t="shared" si="32"/>
        <v>115.23011338854253</v>
      </c>
    </row>
    <row r="497" spans="1:28" x14ac:dyDescent="0.35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f t="shared" si="29"/>
        <v>97.235701169151099</v>
      </c>
      <c r="J497">
        <v>3.5793430856713E-2</v>
      </c>
      <c r="K497">
        <v>100.137754186341</v>
      </c>
      <c r="L497">
        <v>3.4569821937704102E-2</v>
      </c>
      <c r="M497">
        <v>105.490065890876</v>
      </c>
      <c r="N497">
        <f t="shared" si="30"/>
        <v>89.666556007244594</v>
      </c>
      <c r="O497">
        <v>3.2822243400410102E-2</v>
      </c>
      <c r="P497">
        <v>96.464724147019098</v>
      </c>
      <c r="Q497">
        <v>3.0130286775379999E-2</v>
      </c>
      <c r="R497">
        <v>102.522306905422</v>
      </c>
      <c r="S497">
        <f t="shared" si="31"/>
        <v>87.143960869608691</v>
      </c>
      <c r="Z497">
        <v>4.9299999999999997E-2</v>
      </c>
      <c r="AA497">
        <v>794.66973122967602</v>
      </c>
      <c r="AB497">
        <f t="shared" si="32"/>
        <v>115.25710003621926</v>
      </c>
    </row>
    <row r="498" spans="1:28" x14ac:dyDescent="0.35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f t="shared" si="29"/>
        <v>97.250240334807046</v>
      </c>
      <c r="J498">
        <v>3.5794605535079897E-2</v>
      </c>
      <c r="K498">
        <v>100.181642219325</v>
      </c>
      <c r="L498">
        <v>3.4606374915653201E-2</v>
      </c>
      <c r="M498">
        <v>105.51066745952301</v>
      </c>
      <c r="N498">
        <f t="shared" si="30"/>
        <v>89.684067340594552</v>
      </c>
      <c r="O498">
        <v>3.2957818975169903E-2</v>
      </c>
      <c r="P498">
        <v>96.515927881597193</v>
      </c>
      <c r="Q498">
        <v>3.0267589395712301E-2</v>
      </c>
      <c r="R498">
        <v>102.51862855720999</v>
      </c>
      <c r="S498">
        <f t="shared" si="31"/>
        <v>87.140834273628485</v>
      </c>
      <c r="Z498">
        <v>4.9399999999999999E-2</v>
      </c>
      <c r="AA498">
        <v>794.85499213467301</v>
      </c>
      <c r="AB498">
        <f t="shared" si="32"/>
        <v>115.28396985876427</v>
      </c>
    </row>
    <row r="499" spans="1:28" x14ac:dyDescent="0.35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f t="shared" si="29"/>
        <v>97.276760826491241</v>
      </c>
      <c r="J499">
        <v>3.5866293071784697E-2</v>
      </c>
      <c r="K499">
        <v>100.214698482757</v>
      </c>
      <c r="L499">
        <v>3.4682749897229498E-2</v>
      </c>
      <c r="M499">
        <v>105.52411809375199</v>
      </c>
      <c r="N499">
        <f t="shared" si="30"/>
        <v>89.695500379689193</v>
      </c>
      <c r="O499">
        <v>3.3109359499755298E-2</v>
      </c>
      <c r="P499">
        <v>96.524583979190993</v>
      </c>
      <c r="Q499">
        <v>3.0390868784730001E-2</v>
      </c>
      <c r="R499">
        <v>102.57441261044301</v>
      </c>
      <c r="S499">
        <f t="shared" si="31"/>
        <v>87.188250718876546</v>
      </c>
      <c r="Z499">
        <v>4.9500000000000002E-2</v>
      </c>
      <c r="AA499">
        <v>795.039449305988</v>
      </c>
      <c r="AB499">
        <f t="shared" si="32"/>
        <v>115.31072310959433</v>
      </c>
    </row>
    <row r="500" spans="1:28" x14ac:dyDescent="0.35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f t="shared" si="29"/>
        <v>97.311385364526146</v>
      </c>
      <c r="J500">
        <v>3.5950348227239297E-2</v>
      </c>
      <c r="K500">
        <v>100.241701777062</v>
      </c>
      <c r="L500">
        <v>3.46389131305012E-2</v>
      </c>
      <c r="M500">
        <v>105.572277678085</v>
      </c>
      <c r="N500">
        <f t="shared" si="30"/>
        <v>89.736436026372246</v>
      </c>
      <c r="O500">
        <v>3.30852760364568E-2</v>
      </c>
      <c r="P500">
        <v>96.563560376953006</v>
      </c>
      <c r="Q500">
        <v>3.0390221705693901E-2</v>
      </c>
      <c r="R500">
        <v>102.57403491031999</v>
      </c>
      <c r="S500">
        <f t="shared" si="31"/>
        <v>87.18792967377199</v>
      </c>
      <c r="Z500">
        <v>4.9599999999999998E-2</v>
      </c>
      <c r="AA500">
        <v>795.22310449086694</v>
      </c>
      <c r="AB500">
        <f t="shared" si="32"/>
        <v>115.33736004212605</v>
      </c>
    </row>
    <row r="501" spans="1:28" x14ac:dyDescent="0.35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f t="shared" si="29"/>
        <v>97.330609681979396</v>
      </c>
      <c r="J501">
        <v>3.5983317447918599E-2</v>
      </c>
      <c r="K501">
        <v>100.267706037628</v>
      </c>
      <c r="L501">
        <v>3.4819631718611299E-2</v>
      </c>
      <c r="M501">
        <v>105.608460786132</v>
      </c>
      <c r="N501">
        <f t="shared" si="30"/>
        <v>89.767191668212192</v>
      </c>
      <c r="O501">
        <v>3.3137443332425701E-2</v>
      </c>
      <c r="P501">
        <v>96.591591927122494</v>
      </c>
      <c r="Q501">
        <v>3.0482113624404401E-2</v>
      </c>
      <c r="R501">
        <v>102.601818418618</v>
      </c>
      <c r="S501">
        <f t="shared" si="31"/>
        <v>87.21154565582529</v>
      </c>
      <c r="Z501">
        <v>4.9700000000000001E-2</v>
      </c>
      <c r="AA501">
        <v>795.40595943655796</v>
      </c>
      <c r="AB501">
        <f t="shared" si="32"/>
        <v>115.36388090977634</v>
      </c>
    </row>
    <row r="502" spans="1:28" x14ac:dyDescent="0.35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f t="shared" si="29"/>
        <v>97.372720332831548</v>
      </c>
      <c r="J502">
        <v>3.5920102480478597E-2</v>
      </c>
      <c r="K502">
        <v>100.30236235776999</v>
      </c>
      <c r="L502">
        <v>3.4836717824713599E-2</v>
      </c>
      <c r="M502">
        <v>105.64106138032599</v>
      </c>
      <c r="N502">
        <f t="shared" si="30"/>
        <v>89.794902173277094</v>
      </c>
      <c r="O502">
        <v>3.3195036382605202E-2</v>
      </c>
      <c r="P502">
        <v>96.601065435430101</v>
      </c>
      <c r="Q502">
        <v>3.0357991015125901E-2</v>
      </c>
      <c r="R502">
        <v>102.655172788971</v>
      </c>
      <c r="S502">
        <f t="shared" si="31"/>
        <v>87.256896870625354</v>
      </c>
      <c r="Z502">
        <v>4.9799999999999997E-2</v>
      </c>
      <c r="AA502">
        <v>795.58801589030804</v>
      </c>
      <c r="AB502">
        <f t="shared" si="32"/>
        <v>115.39028596596194</v>
      </c>
    </row>
    <row r="503" spans="1:28" x14ac:dyDescent="0.35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f t="shared" si="29"/>
        <v>97.402176008803195</v>
      </c>
      <c r="J503">
        <v>3.6031997714028999E-2</v>
      </c>
      <c r="K503">
        <v>100.320184692284</v>
      </c>
      <c r="L503">
        <v>3.4972534267883701E-2</v>
      </c>
      <c r="M503">
        <v>105.636049807053</v>
      </c>
      <c r="N503">
        <f t="shared" si="30"/>
        <v>89.790642335995045</v>
      </c>
      <c r="O503">
        <v>3.3352699590221802E-2</v>
      </c>
      <c r="P503">
        <v>96.651914019146304</v>
      </c>
      <c r="Q503">
        <v>3.0471231102537098E-2</v>
      </c>
      <c r="R503">
        <v>102.682138886554</v>
      </c>
      <c r="S503">
        <f t="shared" si="31"/>
        <v>87.279818053570892</v>
      </c>
      <c r="Z503">
        <v>4.99E-2</v>
      </c>
      <c r="AA503">
        <v>795.76927559936405</v>
      </c>
      <c r="AB503">
        <f t="shared" si="32"/>
        <v>115.41657546409958</v>
      </c>
    </row>
    <row r="504" spans="1:28" x14ac:dyDescent="0.35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f t="shared" si="29"/>
        <v>97.427409983128342</v>
      </c>
      <c r="J504">
        <v>3.6121278972808098E-2</v>
      </c>
      <c r="K504">
        <v>100.349907281634</v>
      </c>
      <c r="L504">
        <v>3.50697844071809E-2</v>
      </c>
      <c r="M504">
        <v>105.677027451735</v>
      </c>
      <c r="N504">
        <f t="shared" si="30"/>
        <v>89.825473333974742</v>
      </c>
      <c r="O504">
        <v>3.3370567245876698E-2</v>
      </c>
      <c r="P504">
        <v>96.650783737435106</v>
      </c>
      <c r="Q504">
        <v>3.0543520969565301E-2</v>
      </c>
      <c r="R504">
        <v>102.693266946893</v>
      </c>
      <c r="S504">
        <f t="shared" si="31"/>
        <v>87.289276904859051</v>
      </c>
      <c r="Z504">
        <v>0.05</v>
      </c>
      <c r="AA504">
        <v>795.94974031097399</v>
      </c>
      <c r="AB504">
        <f t="shared" si="32"/>
        <v>115.44274965760617</v>
      </c>
    </row>
    <row r="505" spans="1:28" x14ac:dyDescent="0.35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f t="shared" si="29"/>
        <v>97.465250814558487</v>
      </c>
      <c r="J505">
        <v>3.6229207128078603E-2</v>
      </c>
      <c r="K505">
        <v>100.37536127227899</v>
      </c>
      <c r="L505">
        <v>3.5105861692974201E-2</v>
      </c>
      <c r="M505">
        <v>105.71655348773599</v>
      </c>
      <c r="N505">
        <f t="shared" si="30"/>
        <v>89.859070464575595</v>
      </c>
      <c r="O505">
        <v>3.3470379012722998E-2</v>
      </c>
      <c r="P505">
        <v>96.692976223557494</v>
      </c>
      <c r="Q505">
        <v>3.0563010773061901E-2</v>
      </c>
      <c r="R505">
        <v>102.693010449048</v>
      </c>
      <c r="S505">
        <f t="shared" si="31"/>
        <v>87.289058881690806</v>
      </c>
      <c r="Z505">
        <v>5.0099999999999999E-2</v>
      </c>
      <c r="AA505">
        <v>796.12941177238395</v>
      </c>
      <c r="AB505">
        <f t="shared" si="32"/>
        <v>115.46880879989831</v>
      </c>
    </row>
    <row r="506" spans="1:28" x14ac:dyDescent="0.35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f t="shared" si="29"/>
        <v>97.48911216603355</v>
      </c>
      <c r="J506">
        <v>3.64592484008626E-2</v>
      </c>
      <c r="K506">
        <v>100.40448550987099</v>
      </c>
      <c r="L506">
        <v>3.5242853086120601E-2</v>
      </c>
      <c r="M506">
        <v>105.77213177896201</v>
      </c>
      <c r="N506">
        <f t="shared" si="30"/>
        <v>89.906312012117709</v>
      </c>
      <c r="O506">
        <v>3.3472578792863798E-2</v>
      </c>
      <c r="P506">
        <v>96.702889442455998</v>
      </c>
      <c r="Q506">
        <v>3.0587912925447699E-2</v>
      </c>
      <c r="R506">
        <v>102.733835886218</v>
      </c>
      <c r="S506">
        <f t="shared" si="31"/>
        <v>87.3237605032853</v>
      </c>
      <c r="Z506">
        <v>5.0200000000000002E-2</v>
      </c>
      <c r="AA506">
        <v>796.30829173084203</v>
      </c>
      <c r="AB506">
        <f t="shared" si="32"/>
        <v>115.49475314439294</v>
      </c>
    </row>
    <row r="507" spans="1:28" x14ac:dyDescent="0.35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f t="shared" si="29"/>
        <v>97.517255999502453</v>
      </c>
      <c r="J507">
        <v>3.6513194048307197E-2</v>
      </c>
      <c r="K507">
        <v>100.431763939136</v>
      </c>
      <c r="L507">
        <v>3.5318444271651699E-2</v>
      </c>
      <c r="M507">
        <v>105.76413242859699</v>
      </c>
      <c r="N507">
        <f t="shared" si="30"/>
        <v>89.899512564307443</v>
      </c>
      <c r="O507">
        <v>3.3560396605993699E-2</v>
      </c>
      <c r="P507">
        <v>96.743855812507604</v>
      </c>
      <c r="Q507">
        <v>3.06838750500039E-2</v>
      </c>
      <c r="R507">
        <v>102.770726477331</v>
      </c>
      <c r="S507">
        <f t="shared" si="31"/>
        <v>87.355117505731343</v>
      </c>
      <c r="Z507">
        <v>5.0299999999999997E-2</v>
      </c>
      <c r="AA507">
        <v>796.48638193359398</v>
      </c>
      <c r="AB507">
        <f t="shared" si="32"/>
        <v>115.52058294450663</v>
      </c>
    </row>
    <row r="508" spans="1:28" x14ac:dyDescent="0.35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f t="shared" si="29"/>
        <v>97.541038843027849</v>
      </c>
      <c r="J508">
        <v>3.6476659868578898E-2</v>
      </c>
      <c r="K508">
        <v>100.477516478938</v>
      </c>
      <c r="L508">
        <v>3.5355454220085798E-2</v>
      </c>
      <c r="M508">
        <v>105.792702342374</v>
      </c>
      <c r="N508">
        <f t="shared" si="30"/>
        <v>89.923796991017895</v>
      </c>
      <c r="O508">
        <v>3.3533012319226597E-2</v>
      </c>
      <c r="P508">
        <v>96.773316422097494</v>
      </c>
      <c r="Q508">
        <v>3.073751287412E-2</v>
      </c>
      <c r="R508">
        <v>102.800457678054</v>
      </c>
      <c r="S508">
        <f t="shared" si="31"/>
        <v>87.380389026345895</v>
      </c>
      <c r="Z508">
        <v>5.04E-2</v>
      </c>
      <c r="AA508">
        <v>796.66368412788802</v>
      </c>
      <c r="AB508">
        <f t="shared" si="32"/>
        <v>115.54629845365628</v>
      </c>
    </row>
    <row r="509" spans="1:28" x14ac:dyDescent="0.35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f t="shared" si="29"/>
        <v>97.586735534389788</v>
      </c>
      <c r="J509">
        <v>3.6404740442708999E-2</v>
      </c>
      <c r="K509">
        <v>100.502572458816</v>
      </c>
      <c r="L509">
        <v>3.5366729396427897E-2</v>
      </c>
      <c r="M509">
        <v>105.851214856197</v>
      </c>
      <c r="N509">
        <f t="shared" si="30"/>
        <v>89.973532627767455</v>
      </c>
      <c r="O509">
        <v>3.3552549547610298E-2</v>
      </c>
      <c r="P509">
        <v>96.790713177014197</v>
      </c>
      <c r="Q509">
        <v>3.0790241724426799E-2</v>
      </c>
      <c r="R509">
        <v>102.809866357236</v>
      </c>
      <c r="S509">
        <f t="shared" si="31"/>
        <v>87.3883864036506</v>
      </c>
      <c r="Z509">
        <v>5.0500000000000003E-2</v>
      </c>
      <c r="AA509">
        <v>796.84020006097103</v>
      </c>
      <c r="AB509">
        <f t="shared" si="32"/>
        <v>115.57189992525865</v>
      </c>
    </row>
    <row r="510" spans="1:28" x14ac:dyDescent="0.35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f t="shared" si="29"/>
        <v>97.608578471820948</v>
      </c>
      <c r="J510">
        <v>3.6600701479113401E-2</v>
      </c>
      <c r="K510">
        <v>100.539328352539</v>
      </c>
      <c r="L510">
        <v>3.5562875789109098E-2</v>
      </c>
      <c r="M510">
        <v>105.865761948246</v>
      </c>
      <c r="N510">
        <f t="shared" si="30"/>
        <v>89.985897656009101</v>
      </c>
      <c r="O510">
        <v>3.36810396281065E-2</v>
      </c>
      <c r="P510">
        <v>96.838444325387201</v>
      </c>
      <c r="Q510">
        <v>3.0737941575234299E-2</v>
      </c>
      <c r="R510">
        <v>102.838661763624</v>
      </c>
      <c r="S510">
        <f t="shared" si="31"/>
        <v>87.412862499080404</v>
      </c>
      <c r="Z510">
        <v>5.0599999999999999E-2</v>
      </c>
      <c r="AA510">
        <v>797.01593148008999</v>
      </c>
      <c r="AB510">
        <f t="shared" si="32"/>
        <v>115.59738761273047</v>
      </c>
    </row>
    <row r="511" spans="1:28" x14ac:dyDescent="0.35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f t="shared" si="29"/>
        <v>97.637330108765241</v>
      </c>
      <c r="J511">
        <v>3.6795255281660402E-2</v>
      </c>
      <c r="K511">
        <v>100.56362036543899</v>
      </c>
      <c r="L511">
        <v>3.5617560416168599E-2</v>
      </c>
      <c r="M511">
        <v>105.901494071071</v>
      </c>
      <c r="N511">
        <f t="shared" si="30"/>
        <v>90.016269960410341</v>
      </c>
      <c r="O511">
        <v>3.3743801920703601E-2</v>
      </c>
      <c r="P511">
        <v>96.851088823533004</v>
      </c>
      <c r="Q511">
        <v>3.0848563028151799E-2</v>
      </c>
      <c r="R511">
        <v>102.891004235887</v>
      </c>
      <c r="S511">
        <f t="shared" si="31"/>
        <v>87.45735360050395</v>
      </c>
      <c r="Z511">
        <v>5.0700000000000002E-2</v>
      </c>
      <c r="AA511">
        <v>797.19088013249302</v>
      </c>
      <c r="AB511">
        <f t="shared" si="32"/>
        <v>115.62276176948866</v>
      </c>
    </row>
    <row r="512" spans="1:28" x14ac:dyDescent="0.35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f t="shared" si="29"/>
        <v>97.666253956695442</v>
      </c>
      <c r="J512">
        <v>3.6770103981298E-2</v>
      </c>
      <c r="K512">
        <v>100.59521013282</v>
      </c>
      <c r="L512">
        <v>3.5669250607338603E-2</v>
      </c>
      <c r="M512">
        <v>105.90939476841901</v>
      </c>
      <c r="N512">
        <f t="shared" si="30"/>
        <v>90.022985553156147</v>
      </c>
      <c r="O512">
        <v>3.3721553447001E-2</v>
      </c>
      <c r="P512">
        <v>96.915624808719599</v>
      </c>
      <c r="Q512">
        <v>3.09099207295431E-2</v>
      </c>
      <c r="R512">
        <v>102.90207874172999</v>
      </c>
      <c r="S512">
        <f t="shared" si="31"/>
        <v>87.466766930470499</v>
      </c>
      <c r="Z512">
        <v>5.0799999999999998E-2</v>
      </c>
      <c r="AA512">
        <v>797.36504776542597</v>
      </c>
      <c r="AB512">
        <f t="shared" si="32"/>
        <v>115.64802264894982</v>
      </c>
    </row>
    <row r="513" spans="1:28" x14ac:dyDescent="0.35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f t="shared" si="29"/>
        <v>97.684898328331755</v>
      </c>
      <c r="J513">
        <v>3.6772617955326402E-2</v>
      </c>
      <c r="K513">
        <v>100.62917193752899</v>
      </c>
      <c r="L513">
        <v>3.5845782388729902E-2</v>
      </c>
      <c r="M513">
        <v>105.941600750544</v>
      </c>
      <c r="N513">
        <f t="shared" si="30"/>
        <v>90.050360637962399</v>
      </c>
      <c r="O513">
        <v>3.3813831257124297E-2</v>
      </c>
      <c r="P513">
        <v>96.909172901395493</v>
      </c>
      <c r="Q513">
        <v>3.0820549554221099E-2</v>
      </c>
      <c r="R513">
        <v>102.937777040664</v>
      </c>
      <c r="S513">
        <f t="shared" si="31"/>
        <v>87.497110484564402</v>
      </c>
      <c r="Z513">
        <v>5.0900000000000001E-2</v>
      </c>
      <c r="AA513">
        <v>797.53843612613605</v>
      </c>
      <c r="AB513">
        <f t="shared" si="32"/>
        <v>115.67317050453073</v>
      </c>
    </row>
    <row r="514" spans="1:28" x14ac:dyDescent="0.35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f t="shared" si="29"/>
        <v>97.720199047734596</v>
      </c>
      <c r="J514">
        <v>3.6944489527247701E-2</v>
      </c>
      <c r="K514">
        <v>100.65618591668699</v>
      </c>
      <c r="L514">
        <v>3.5792607528063403E-2</v>
      </c>
      <c r="M514">
        <v>105.964135918328</v>
      </c>
      <c r="N514">
        <f t="shared" si="30"/>
        <v>90.069515530578798</v>
      </c>
      <c r="O514">
        <v>3.3887280159485299E-2</v>
      </c>
      <c r="P514">
        <v>96.968731137200507</v>
      </c>
      <c r="Q514">
        <v>3.09166205681842E-2</v>
      </c>
      <c r="R514">
        <v>102.95440993936199</v>
      </c>
      <c r="S514">
        <f t="shared" si="31"/>
        <v>87.511248448457692</v>
      </c>
      <c r="Z514">
        <v>5.0999999999999997E-2</v>
      </c>
      <c r="AA514">
        <v>797.71104696187103</v>
      </c>
      <c r="AB514">
        <f t="shared" si="32"/>
        <v>115.69820558964824</v>
      </c>
    </row>
    <row r="515" spans="1:28" x14ac:dyDescent="0.35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f t="shared" si="29"/>
        <v>97.741153072580644</v>
      </c>
      <c r="J515">
        <v>3.7017123472266197E-2</v>
      </c>
      <c r="K515">
        <v>100.692410238981</v>
      </c>
      <c r="L515">
        <v>3.5888468641072098E-2</v>
      </c>
      <c r="M515">
        <v>106.019832593174</v>
      </c>
      <c r="N515">
        <f t="shared" si="30"/>
        <v>90.116857704197898</v>
      </c>
      <c r="O515">
        <v>3.3811897735443401E-2</v>
      </c>
      <c r="P515">
        <v>96.979106615951096</v>
      </c>
      <c r="Q515">
        <v>3.0868410602999899E-2</v>
      </c>
      <c r="R515">
        <v>102.997721432565</v>
      </c>
      <c r="S515">
        <f t="shared" si="31"/>
        <v>87.548063217680252</v>
      </c>
      <c r="Z515">
        <v>5.11E-2</v>
      </c>
      <c r="AA515">
        <v>797.88288201987802</v>
      </c>
      <c r="AB515">
        <f t="shared" si="32"/>
        <v>115.72312815771912</v>
      </c>
    </row>
    <row r="516" spans="1:28" x14ac:dyDescent="0.35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f t="shared" si="29"/>
        <v>97.766523802688056</v>
      </c>
      <c r="J516">
        <v>3.71062987098097E-2</v>
      </c>
      <c r="K516">
        <v>100.70760409970001</v>
      </c>
      <c r="L516">
        <v>3.6045365556782297E-2</v>
      </c>
      <c r="M516">
        <v>105.99190815199501</v>
      </c>
      <c r="N516">
        <f t="shared" si="30"/>
        <v>90.093121929195746</v>
      </c>
      <c r="O516">
        <v>3.4049076959192098E-2</v>
      </c>
      <c r="P516">
        <v>97.006740735394104</v>
      </c>
      <c r="Q516">
        <v>3.0984092103841E-2</v>
      </c>
      <c r="R516">
        <v>102.990914374379</v>
      </c>
      <c r="S516">
        <f t="shared" si="31"/>
        <v>87.542277218222154</v>
      </c>
      <c r="Z516">
        <v>5.1200000000000002E-2</v>
      </c>
      <c r="AA516">
        <v>798.05394304740298</v>
      </c>
      <c r="AB516">
        <f t="shared" si="32"/>
        <v>115.74793846215998</v>
      </c>
    </row>
    <row r="517" spans="1:28" x14ac:dyDescent="0.35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f t="shared" ref="I517:I580" si="33">+H517*0.95</f>
        <v>97.792684677315734</v>
      </c>
      <c r="J517">
        <v>3.7171842537188603E-2</v>
      </c>
      <c r="K517">
        <v>100.72655635740099</v>
      </c>
      <c r="L517">
        <v>3.61257820136167E-2</v>
      </c>
      <c r="M517">
        <v>106.03565089981601</v>
      </c>
      <c r="N517">
        <f t="shared" ref="N517:N580" si="34">+M517*0.85</f>
        <v>90.130303264843604</v>
      </c>
      <c r="O517">
        <v>3.4046428719595997E-2</v>
      </c>
      <c r="P517">
        <v>97.021953030644497</v>
      </c>
      <c r="Q517">
        <v>3.1030020189662499E-2</v>
      </c>
      <c r="R517">
        <v>103.032503667768</v>
      </c>
      <c r="S517">
        <f t="shared" ref="S517:S580" si="35">+R517*0.85</f>
        <v>87.577628117602799</v>
      </c>
      <c r="Z517">
        <v>5.1299999999999998E-2</v>
      </c>
      <c r="AA517">
        <v>798.22423179169505</v>
      </c>
      <c r="AB517">
        <f t="shared" ref="AB517:AB580" si="36">+AA517*0.1450377377</f>
        <v>115.77263675638787</v>
      </c>
    </row>
    <row r="518" spans="1:28" x14ac:dyDescent="0.35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f t="shared" si="33"/>
        <v>97.82183898406349</v>
      </c>
      <c r="J518">
        <v>3.72444870056804E-2</v>
      </c>
      <c r="K518">
        <v>100.766306681128</v>
      </c>
      <c r="L518">
        <v>3.6236046847241903E-2</v>
      </c>
      <c r="M518">
        <v>106.07795895090101</v>
      </c>
      <c r="N518">
        <f t="shared" si="34"/>
        <v>90.166265108265847</v>
      </c>
      <c r="O518">
        <v>3.4169772056696399E-2</v>
      </c>
      <c r="P518">
        <v>97.030662682733293</v>
      </c>
      <c r="Q518">
        <v>3.1149338935303101E-2</v>
      </c>
      <c r="R518">
        <v>103.0095682506</v>
      </c>
      <c r="S518">
        <f t="shared" si="35"/>
        <v>87.558133013009993</v>
      </c>
      <c r="Z518">
        <v>5.1400000000000001E-2</v>
      </c>
      <c r="AA518">
        <v>798.39374999999995</v>
      </c>
      <c r="AB518">
        <f t="shared" si="36"/>
        <v>115.79722329381937</v>
      </c>
    </row>
    <row r="519" spans="1:28" x14ac:dyDescent="0.35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f t="shared" si="33"/>
        <v>97.853459959919348</v>
      </c>
      <c r="J519">
        <v>3.7371214115561401E-2</v>
      </c>
      <c r="K519">
        <v>100.796723785911</v>
      </c>
      <c r="L519">
        <v>3.6238857969263197E-2</v>
      </c>
      <c r="M519">
        <v>106.104056901934</v>
      </c>
      <c r="N519">
        <f t="shared" si="34"/>
        <v>90.188448366643897</v>
      </c>
      <c r="O519">
        <v>3.4175552155426399E-2</v>
      </c>
      <c r="P519">
        <v>97.046889694731902</v>
      </c>
      <c r="Q519">
        <v>3.1239756074532301E-2</v>
      </c>
      <c r="R519">
        <v>103.056879418986</v>
      </c>
      <c r="S519">
        <f t="shared" si="35"/>
        <v>87.598347506138097</v>
      </c>
      <c r="Z519">
        <v>5.1499999999999997E-2</v>
      </c>
      <c r="AA519">
        <v>798.56249941956503</v>
      </c>
      <c r="AB519">
        <f t="shared" si="36"/>
        <v>115.82169832787127</v>
      </c>
    </row>
    <row r="520" spans="1:28" x14ac:dyDescent="0.35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f t="shared" si="33"/>
        <v>97.881958345416209</v>
      </c>
      <c r="J520">
        <v>3.74906890887374E-2</v>
      </c>
      <c r="K520">
        <v>100.828364306343</v>
      </c>
      <c r="L520">
        <v>3.6407095593641997E-2</v>
      </c>
      <c r="M520">
        <v>106.156709426536</v>
      </c>
      <c r="N520">
        <f t="shared" si="34"/>
        <v>90.233203012555592</v>
      </c>
      <c r="O520">
        <v>3.4264753329815198E-2</v>
      </c>
      <c r="P520">
        <v>97.068252300939506</v>
      </c>
      <c r="Q520">
        <v>3.1089708755736301E-2</v>
      </c>
      <c r="R520">
        <v>103.104985448824</v>
      </c>
      <c r="S520">
        <f t="shared" si="35"/>
        <v>87.639237631500393</v>
      </c>
      <c r="Z520">
        <v>5.16E-2</v>
      </c>
      <c r="AA520">
        <v>798.73048179763805</v>
      </c>
      <c r="AB520">
        <f t="shared" si="36"/>
        <v>115.84606211196045</v>
      </c>
    </row>
    <row r="521" spans="1:28" x14ac:dyDescent="0.35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f t="shared" si="33"/>
        <v>97.897166094896804</v>
      </c>
      <c r="J521">
        <v>3.7448170081267898E-2</v>
      </c>
      <c r="K521">
        <v>100.85668183754601</v>
      </c>
      <c r="L521">
        <v>3.6528437964679202E-2</v>
      </c>
      <c r="M521">
        <v>106.16920453582701</v>
      </c>
      <c r="N521">
        <f t="shared" si="34"/>
        <v>90.243823855452959</v>
      </c>
      <c r="O521">
        <v>3.43056013749269E-2</v>
      </c>
      <c r="P521">
        <v>97.0935215666277</v>
      </c>
      <c r="Q521">
        <v>3.1246398256017799E-2</v>
      </c>
      <c r="R521">
        <v>103.103919996239</v>
      </c>
      <c r="S521">
        <f t="shared" si="35"/>
        <v>87.638331996803146</v>
      </c>
      <c r="Z521">
        <v>5.1700000000000003E-2</v>
      </c>
      <c r="AA521">
        <v>798.89769888146498</v>
      </c>
      <c r="AB521">
        <f t="shared" si="36"/>
        <v>115.8703148995035</v>
      </c>
    </row>
    <row r="522" spans="1:28" x14ac:dyDescent="0.35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f t="shared" si="33"/>
        <v>97.940543002989997</v>
      </c>
      <c r="J522">
        <v>3.7669234057699598E-2</v>
      </c>
      <c r="K522">
        <v>100.88908365374201</v>
      </c>
      <c r="L522">
        <v>3.6498743141939502E-2</v>
      </c>
      <c r="M522">
        <v>106.201075097694</v>
      </c>
      <c r="N522">
        <f t="shared" si="34"/>
        <v>90.270913833039899</v>
      </c>
      <c r="O522">
        <v>3.4295672315466597E-2</v>
      </c>
      <c r="P522">
        <v>97.119563144507595</v>
      </c>
      <c r="Q522">
        <v>3.1260449374871303E-2</v>
      </c>
      <c r="R522">
        <v>103.14572632626501</v>
      </c>
      <c r="S522">
        <f t="shared" si="35"/>
        <v>87.673867377325251</v>
      </c>
      <c r="Z522">
        <v>5.1799999999999999E-2</v>
      </c>
      <c r="AA522">
        <v>799.06415241829495</v>
      </c>
      <c r="AB522">
        <f t="shared" si="36"/>
        <v>115.89445694391749</v>
      </c>
    </row>
    <row r="523" spans="1:28" x14ac:dyDescent="0.35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f t="shared" si="33"/>
        <v>97.964915922391341</v>
      </c>
      <c r="J523">
        <v>3.7713938256654499E-2</v>
      </c>
      <c r="K523">
        <v>100.917871318469</v>
      </c>
      <c r="L523">
        <v>3.6546330096589801E-2</v>
      </c>
      <c r="M523">
        <v>106.258899859054</v>
      </c>
      <c r="N523">
        <f t="shared" si="34"/>
        <v>90.320064880195901</v>
      </c>
      <c r="O523">
        <v>3.4439630130190801E-2</v>
      </c>
      <c r="P523">
        <v>97.157251415730997</v>
      </c>
      <c r="Q523">
        <v>3.1283700687004597E-2</v>
      </c>
      <c r="R523">
        <v>103.1910249731</v>
      </c>
      <c r="S523">
        <f t="shared" si="35"/>
        <v>87.712371227134994</v>
      </c>
      <c r="Z523">
        <v>5.1900000000000002E-2</v>
      </c>
      <c r="AA523">
        <v>799.22984415537303</v>
      </c>
      <c r="AB523">
        <f t="shared" si="36"/>
        <v>115.91848849861887</v>
      </c>
    </row>
    <row r="524" spans="1:28" x14ac:dyDescent="0.35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f t="shared" si="33"/>
        <v>97.992305066543594</v>
      </c>
      <c r="J524">
        <v>3.7812496304369198E-2</v>
      </c>
      <c r="K524">
        <v>100.93941198176699</v>
      </c>
      <c r="L524">
        <v>3.6632213897389597E-2</v>
      </c>
      <c r="M524">
        <v>106.25668439415399</v>
      </c>
      <c r="N524">
        <f t="shared" si="34"/>
        <v>90.31818173503089</v>
      </c>
      <c r="O524">
        <v>3.4331766388680199E-2</v>
      </c>
      <c r="P524">
        <v>97.212871986821398</v>
      </c>
      <c r="Q524">
        <v>3.1432720075886003E-2</v>
      </c>
      <c r="R524">
        <v>103.197778476791</v>
      </c>
      <c r="S524">
        <f t="shared" si="35"/>
        <v>87.718111705272349</v>
      </c>
      <c r="Z524">
        <v>5.1999999999999998E-2</v>
      </c>
      <c r="AA524">
        <v>799.39477583994699</v>
      </c>
      <c r="AB524">
        <f t="shared" si="36"/>
        <v>115.94240981702453</v>
      </c>
    </row>
    <row r="525" spans="1:28" x14ac:dyDescent="0.35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f t="shared" si="33"/>
        <v>98.0190458869873</v>
      </c>
      <c r="J525">
        <v>3.7818786841872697E-2</v>
      </c>
      <c r="K525">
        <v>100.96245119567401</v>
      </c>
      <c r="L525">
        <v>3.6862974947235998E-2</v>
      </c>
      <c r="M525">
        <v>106.30006071648199</v>
      </c>
      <c r="N525">
        <f t="shared" si="34"/>
        <v>90.355051609009692</v>
      </c>
      <c r="O525">
        <v>3.4455714481302101E-2</v>
      </c>
      <c r="P525">
        <v>97.195131355673396</v>
      </c>
      <c r="Q525">
        <v>3.1453667326306903E-2</v>
      </c>
      <c r="R525">
        <v>103.264710320966</v>
      </c>
      <c r="S525">
        <f t="shared" si="35"/>
        <v>87.775003772821094</v>
      </c>
      <c r="Z525">
        <v>5.21E-2</v>
      </c>
      <c r="AA525">
        <v>799.55894921926404</v>
      </c>
      <c r="AB525">
        <f t="shared" si="36"/>
        <v>115.96622115255124</v>
      </c>
    </row>
    <row r="526" spans="1:28" x14ac:dyDescent="0.35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f t="shared" si="33"/>
        <v>98.0493423577676</v>
      </c>
      <c r="J526">
        <v>3.7946907119015702E-2</v>
      </c>
      <c r="K526">
        <v>100.995048010433</v>
      </c>
      <c r="L526">
        <v>3.68873239752949E-2</v>
      </c>
      <c r="M526">
        <v>106.313779123187</v>
      </c>
      <c r="N526">
        <f t="shared" si="34"/>
        <v>90.366712254708958</v>
      </c>
      <c r="O526">
        <v>3.4564062775288E-2</v>
      </c>
      <c r="P526">
        <v>97.252989940925204</v>
      </c>
      <c r="Q526">
        <v>3.1653500172379098E-2</v>
      </c>
      <c r="R526">
        <v>103.255969663644</v>
      </c>
      <c r="S526">
        <f t="shared" si="35"/>
        <v>87.767574214097394</v>
      </c>
      <c r="Z526">
        <v>5.2200000000000003E-2</v>
      </c>
      <c r="AA526">
        <v>799.72236604057105</v>
      </c>
      <c r="AB526">
        <f t="shared" si="36"/>
        <v>115.98992275861573</v>
      </c>
    </row>
    <row r="527" spans="1:28" x14ac:dyDescent="0.35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f t="shared" si="33"/>
        <v>98.07785087332249</v>
      </c>
      <c r="J527">
        <v>3.7988322493326399E-2</v>
      </c>
      <c r="K527">
        <v>101.008989072158</v>
      </c>
      <c r="L527">
        <v>3.6944910543654799E-2</v>
      </c>
      <c r="M527">
        <v>106.339392265106</v>
      </c>
      <c r="N527">
        <f t="shared" si="34"/>
        <v>90.388483425340098</v>
      </c>
      <c r="O527">
        <v>3.4540463462059398E-2</v>
      </c>
      <c r="P527">
        <v>97.267483478478894</v>
      </c>
      <c r="Q527">
        <v>3.1468725768417499E-2</v>
      </c>
      <c r="R527">
        <v>103.29540832125799</v>
      </c>
      <c r="S527">
        <f t="shared" si="35"/>
        <v>87.801097073069286</v>
      </c>
      <c r="Z527">
        <v>5.2299999999999999E-2</v>
      </c>
      <c r="AA527">
        <v>799.88502805111602</v>
      </c>
      <c r="AB527">
        <f t="shared" si="36"/>
        <v>116.01351488863492</v>
      </c>
    </row>
    <row r="528" spans="1:28" x14ac:dyDescent="0.35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f t="shared" si="33"/>
        <v>98.101712224797538</v>
      </c>
      <c r="J528">
        <v>3.8133932138384799E-2</v>
      </c>
      <c r="K528">
        <v>101.02757537365</v>
      </c>
      <c r="L528">
        <v>3.7097334749925402E-2</v>
      </c>
      <c r="M528">
        <v>106.366648684426</v>
      </c>
      <c r="N528">
        <f t="shared" si="34"/>
        <v>90.411651381762098</v>
      </c>
      <c r="O528">
        <v>3.4637030611593699E-2</v>
      </c>
      <c r="P528">
        <v>97.307020789110098</v>
      </c>
      <c r="Q528">
        <v>3.16461324912427E-2</v>
      </c>
      <c r="R528">
        <v>103.294754392687</v>
      </c>
      <c r="S528">
        <f t="shared" si="35"/>
        <v>87.800541233783946</v>
      </c>
      <c r="Z528">
        <v>5.2400000000000002E-2</v>
      </c>
      <c r="AA528">
        <v>800.04693699814504</v>
      </c>
      <c r="AB528">
        <f t="shared" si="36"/>
        <v>116.03699779602539</v>
      </c>
    </row>
    <row r="529" spans="1:28" x14ac:dyDescent="0.35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f t="shared" si="33"/>
        <v>98.133100209320148</v>
      </c>
      <c r="J529">
        <v>3.8186876738775501E-2</v>
      </c>
      <c r="K529">
        <v>101.064259144616</v>
      </c>
      <c r="L529">
        <v>3.7249729669014998E-2</v>
      </c>
      <c r="M529">
        <v>106.401089862055</v>
      </c>
      <c r="N529">
        <f t="shared" si="34"/>
        <v>90.440926382746753</v>
      </c>
      <c r="O529">
        <v>3.4740043965055499E-2</v>
      </c>
      <c r="P529">
        <v>97.307020789110098</v>
      </c>
      <c r="Q529">
        <v>3.1672498160391901E-2</v>
      </c>
      <c r="R529">
        <v>103.330193375118</v>
      </c>
      <c r="S529">
        <f t="shared" si="35"/>
        <v>87.830664368850293</v>
      </c>
      <c r="Z529">
        <v>5.2499999999999998E-2</v>
      </c>
      <c r="AA529">
        <v>800.208094628906</v>
      </c>
      <c r="AB529">
        <f t="shared" si="36"/>
        <v>116.06037173420405</v>
      </c>
    </row>
    <row r="530" spans="1:28" x14ac:dyDescent="0.35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f t="shared" si="33"/>
        <v>98.159580180772153</v>
      </c>
      <c r="J530">
        <v>3.8291155238445902E-2</v>
      </c>
      <c r="K530">
        <v>101.100790656429</v>
      </c>
      <c r="L530">
        <v>3.72276790524977E-2</v>
      </c>
      <c r="M530">
        <v>106.44677466498599</v>
      </c>
      <c r="N530">
        <f t="shared" si="34"/>
        <v>90.479758465238092</v>
      </c>
      <c r="O530">
        <v>3.4647073282147098E-2</v>
      </c>
      <c r="P530">
        <v>97.312395969218002</v>
      </c>
      <c r="Q530">
        <v>3.1682840168290601E-2</v>
      </c>
      <c r="R530">
        <v>103.322041817241</v>
      </c>
      <c r="S530">
        <f t="shared" si="35"/>
        <v>87.823735544654852</v>
      </c>
      <c r="Z530">
        <v>5.2600000000000001E-2</v>
      </c>
      <c r="AA530">
        <v>800.36850269064598</v>
      </c>
      <c r="AB530">
        <f t="shared" si="36"/>
        <v>116.08363695658765</v>
      </c>
    </row>
    <row r="531" spans="1:28" x14ac:dyDescent="0.35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f t="shared" si="33"/>
        <v>98.177105181006738</v>
      </c>
      <c r="J531">
        <v>3.8242689255556697E-2</v>
      </c>
      <c r="K531">
        <v>101.1189682623</v>
      </c>
      <c r="L531">
        <v>3.7300133387670402E-2</v>
      </c>
      <c r="M531">
        <v>106.469507138804</v>
      </c>
      <c r="N531">
        <f t="shared" si="34"/>
        <v>90.499081067983397</v>
      </c>
      <c r="O531">
        <v>3.4793399033551498E-2</v>
      </c>
      <c r="P531">
        <v>97.356372665622601</v>
      </c>
      <c r="Q531">
        <v>3.1791557423723402E-2</v>
      </c>
      <c r="R531">
        <v>103.381103969302</v>
      </c>
      <c r="S531">
        <f t="shared" si="35"/>
        <v>87.873938373906697</v>
      </c>
      <c r="Z531">
        <v>5.2699999999999997E-2</v>
      </c>
      <c r="AA531">
        <v>800.52816293061198</v>
      </c>
      <c r="AB531">
        <f t="shared" si="36"/>
        <v>116.10679371659296</v>
      </c>
    </row>
    <row r="532" spans="1:28" x14ac:dyDescent="0.35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f t="shared" si="33"/>
        <v>98.211952580315895</v>
      </c>
      <c r="J532">
        <v>3.8357049514580403E-2</v>
      </c>
      <c r="K532">
        <v>101.14388266787699</v>
      </c>
      <c r="L532">
        <v>3.7335286337412801E-2</v>
      </c>
      <c r="M532">
        <v>106.532664800408</v>
      </c>
      <c r="N532">
        <f t="shared" si="34"/>
        <v>90.552765080346802</v>
      </c>
      <c r="O532">
        <v>3.4999119466182303E-2</v>
      </c>
      <c r="P532">
        <v>97.366319708412803</v>
      </c>
      <c r="Q532">
        <v>3.1713828334912597E-2</v>
      </c>
      <c r="R532">
        <v>103.424071586274</v>
      </c>
      <c r="S532">
        <f t="shared" si="35"/>
        <v>87.910460848332889</v>
      </c>
      <c r="Z532">
        <v>5.28E-2</v>
      </c>
      <c r="AA532">
        <v>800.68707709605098</v>
      </c>
      <c r="AB532">
        <f t="shared" si="36"/>
        <v>116.12984226763672</v>
      </c>
    </row>
    <row r="533" spans="1:28" x14ac:dyDescent="0.35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f t="shared" si="33"/>
        <v>98.243591283774037</v>
      </c>
      <c r="J533">
        <v>3.8347833231894599E-2</v>
      </c>
      <c r="K533">
        <v>101.168695567353</v>
      </c>
      <c r="L533">
        <v>3.7514481509750203E-2</v>
      </c>
      <c r="M533">
        <v>106.515730305343</v>
      </c>
      <c r="N533">
        <f t="shared" si="34"/>
        <v>90.53837075954155</v>
      </c>
      <c r="O533">
        <v>3.4952835533600499E-2</v>
      </c>
      <c r="P533">
        <v>97.418005433446197</v>
      </c>
      <c r="Q533">
        <v>3.1862983270704699E-2</v>
      </c>
      <c r="R533">
        <v>103.435351854125</v>
      </c>
      <c r="S533">
        <f t="shared" si="35"/>
        <v>87.920049076006251</v>
      </c>
      <c r="Z533">
        <v>5.2900000000000003E-2</v>
      </c>
      <c r="AA533">
        <v>800.84524693420997</v>
      </c>
      <c r="AB533">
        <f t="shared" si="36"/>
        <v>116.15278286313567</v>
      </c>
    </row>
    <row r="534" spans="1:28" x14ac:dyDescent="0.35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f t="shared" si="33"/>
        <v>98.266024297079241</v>
      </c>
      <c r="J534">
        <v>3.8397345872045602E-2</v>
      </c>
      <c r="K534">
        <v>101.205991046143</v>
      </c>
      <c r="L534">
        <v>3.7632498656453697E-2</v>
      </c>
      <c r="M534">
        <v>106.57435274681301</v>
      </c>
      <c r="N534">
        <f t="shared" si="34"/>
        <v>90.588199834791055</v>
      </c>
      <c r="O534">
        <v>3.5006449128776602E-2</v>
      </c>
      <c r="P534">
        <v>97.398703265969104</v>
      </c>
      <c r="Q534">
        <v>3.1941768335055097E-2</v>
      </c>
      <c r="R534">
        <v>103.476284400285</v>
      </c>
      <c r="S534">
        <f t="shared" si="35"/>
        <v>87.954841740242244</v>
      </c>
      <c r="Z534">
        <v>5.2999999999999999E-2</v>
      </c>
      <c r="AA534">
        <v>801.00267419233705</v>
      </c>
      <c r="AB534">
        <f t="shared" si="36"/>
        <v>116.17561575650674</v>
      </c>
    </row>
    <row r="535" spans="1:28" x14ac:dyDescent="0.35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f t="shared" si="33"/>
        <v>98.298291064128904</v>
      </c>
      <c r="J535">
        <v>3.8601070397542903E-2</v>
      </c>
      <c r="K535">
        <v>101.234439466794</v>
      </c>
      <c r="L535">
        <v>3.7731425985469802E-2</v>
      </c>
      <c r="M535">
        <v>106.6019107625</v>
      </c>
      <c r="N535">
        <f t="shared" si="34"/>
        <v>90.611624148124989</v>
      </c>
      <c r="O535">
        <v>3.5175926995060801E-2</v>
      </c>
      <c r="P535">
        <v>97.481143364446396</v>
      </c>
      <c r="Q535">
        <v>3.1955004871057797E-2</v>
      </c>
      <c r="R535">
        <v>103.463135362423</v>
      </c>
      <c r="S535">
        <f t="shared" si="35"/>
        <v>87.943665058059551</v>
      </c>
      <c r="Z535">
        <v>5.3100000000000001E-2</v>
      </c>
      <c r="AA535">
        <v>801.15936061767798</v>
      </c>
      <c r="AB535">
        <f t="shared" si="36"/>
        <v>116.19834120116649</v>
      </c>
    </row>
    <row r="536" spans="1:28" x14ac:dyDescent="0.35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f t="shared" si="33"/>
        <v>98.319794644618696</v>
      </c>
      <c r="J536">
        <v>3.8751268554988803E-2</v>
      </c>
      <c r="K536">
        <v>101.285542446649</v>
      </c>
      <c r="L536">
        <v>3.7779022024382498E-2</v>
      </c>
      <c r="M536">
        <v>106.59240624895899</v>
      </c>
      <c r="N536">
        <f t="shared" si="34"/>
        <v>90.603545311615136</v>
      </c>
      <c r="O536">
        <v>3.5229006149185303E-2</v>
      </c>
      <c r="P536">
        <v>97.476605325655697</v>
      </c>
      <c r="Q536">
        <v>3.2072799419259002E-2</v>
      </c>
      <c r="R536">
        <v>103.53010103049</v>
      </c>
      <c r="S536">
        <f t="shared" si="35"/>
        <v>88.000585875916499</v>
      </c>
      <c r="Z536">
        <v>5.3199999999999997E-2</v>
      </c>
      <c r="AA536">
        <v>801.31530795747994</v>
      </c>
      <c r="AB536">
        <f t="shared" si="36"/>
        <v>116.22095945053169</v>
      </c>
    </row>
    <row r="537" spans="1:28" x14ac:dyDescent="0.35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f t="shared" si="33"/>
        <v>98.348024583579601</v>
      </c>
      <c r="J537">
        <v>3.8666928993253698E-2</v>
      </c>
      <c r="K537">
        <v>101.311669583022</v>
      </c>
      <c r="L537">
        <v>3.7973048066956498E-2</v>
      </c>
      <c r="M537">
        <v>106.627295593152</v>
      </c>
      <c r="N537">
        <f t="shared" si="34"/>
        <v>90.633201254179198</v>
      </c>
      <c r="O537">
        <v>3.5248036943609E-2</v>
      </c>
      <c r="P537">
        <v>97.515925599649094</v>
      </c>
      <c r="Q537">
        <v>3.1990645020570099E-2</v>
      </c>
      <c r="R537">
        <v>103.53160619366599</v>
      </c>
      <c r="S537">
        <f t="shared" si="35"/>
        <v>88.001865264616086</v>
      </c>
      <c r="Z537">
        <v>5.33E-2</v>
      </c>
      <c r="AA537">
        <v>801.47051795899199</v>
      </c>
      <c r="AB537">
        <f t="shared" si="36"/>
        <v>116.24347075801943</v>
      </c>
    </row>
    <row r="538" spans="1:28" x14ac:dyDescent="0.35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f t="shared" si="33"/>
        <v>98.369799143119138</v>
      </c>
      <c r="J538">
        <v>3.8776470475456799E-2</v>
      </c>
      <c r="K538">
        <v>101.329441164485</v>
      </c>
      <c r="L538">
        <v>3.7931199498083101E-2</v>
      </c>
      <c r="M538">
        <v>106.660423276323</v>
      </c>
      <c r="N538">
        <f t="shared" si="34"/>
        <v>90.661359784874548</v>
      </c>
      <c r="O538">
        <v>3.5389637570712798E-2</v>
      </c>
      <c r="P538">
        <v>97.521949071012799</v>
      </c>
      <c r="Q538">
        <v>3.2150941319408301E-2</v>
      </c>
      <c r="R538">
        <v>103.515562394414</v>
      </c>
      <c r="S538">
        <f t="shared" si="35"/>
        <v>87.988228035251907</v>
      </c>
      <c r="Z538">
        <v>5.3400000000000003E-2</v>
      </c>
      <c r="AA538">
        <v>801.62499236945905</v>
      </c>
      <c r="AB538">
        <f t="shared" si="36"/>
        <v>116.2658753770461</v>
      </c>
    </row>
    <row r="539" spans="1:28" x14ac:dyDescent="0.35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f t="shared" si="33"/>
        <v>98.389641394106803</v>
      </c>
      <c r="J539">
        <v>3.8778030631697803E-2</v>
      </c>
      <c r="K539">
        <v>101.359775461659</v>
      </c>
      <c r="L539">
        <v>3.8154647526632203E-2</v>
      </c>
      <c r="M539">
        <v>106.69328318702</v>
      </c>
      <c r="N539">
        <f t="shared" si="34"/>
        <v>90.689290708966993</v>
      </c>
      <c r="O539">
        <v>3.5475217048511497E-2</v>
      </c>
      <c r="P539">
        <v>97.528291050689205</v>
      </c>
      <c r="Q539">
        <v>3.2184165775686897E-2</v>
      </c>
      <c r="R539">
        <v>103.57435677399999</v>
      </c>
      <c r="S539">
        <f t="shared" si="35"/>
        <v>88.038203257899994</v>
      </c>
      <c r="Z539">
        <v>5.3499999999999999E-2</v>
      </c>
      <c r="AA539">
        <v>801.77873293613004</v>
      </c>
      <c r="AB539">
        <f t="shared" si="36"/>
        <v>116.28817356102878</v>
      </c>
    </row>
    <row r="540" spans="1:28" x14ac:dyDescent="0.35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f t="shared" si="33"/>
        <v>98.419765653902147</v>
      </c>
      <c r="J540">
        <v>3.8941640051482297E-2</v>
      </c>
      <c r="K540">
        <v>101.38704320607199</v>
      </c>
      <c r="L540">
        <v>3.8173480129825403E-2</v>
      </c>
      <c r="M540">
        <v>106.722712791376</v>
      </c>
      <c r="N540">
        <f t="shared" si="34"/>
        <v>90.714305872669598</v>
      </c>
      <c r="O540">
        <v>3.5486016958988502E-2</v>
      </c>
      <c r="P540">
        <v>97.559978399809907</v>
      </c>
      <c r="Q540">
        <v>3.2243099057326599E-2</v>
      </c>
      <c r="R540">
        <v>103.582333575104</v>
      </c>
      <c r="S540">
        <f t="shared" si="35"/>
        <v>88.044983538838395</v>
      </c>
      <c r="Z540">
        <v>5.3600000000000002E-2</v>
      </c>
      <c r="AA540">
        <v>801.93174140625001</v>
      </c>
      <c r="AB540">
        <f t="shared" si="36"/>
        <v>116.31036556338393</v>
      </c>
    </row>
    <row r="541" spans="1:28" x14ac:dyDescent="0.35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f t="shared" si="33"/>
        <v>98.444217081252191</v>
      </c>
      <c r="J541">
        <v>3.8983824893662103E-2</v>
      </c>
      <c r="K541">
        <v>101.404662528383</v>
      </c>
      <c r="L541">
        <v>3.8260386275573502E-2</v>
      </c>
      <c r="M541">
        <v>106.728519226101</v>
      </c>
      <c r="N541">
        <f t="shared" si="34"/>
        <v>90.719241342185853</v>
      </c>
      <c r="O541">
        <v>3.5641700339953702E-2</v>
      </c>
      <c r="P541">
        <v>97.594537961059501</v>
      </c>
      <c r="Q541">
        <v>3.2305998895582298E-2</v>
      </c>
      <c r="R541">
        <v>103.6148608842</v>
      </c>
      <c r="S541">
        <f t="shared" si="35"/>
        <v>88.07263175157</v>
      </c>
      <c r="Z541">
        <v>5.3699999999999998E-2</v>
      </c>
      <c r="AA541">
        <v>802.08401952706799</v>
      </c>
      <c r="AB541">
        <f t="shared" si="36"/>
        <v>116.33245163752856</v>
      </c>
    </row>
    <row r="542" spans="1:28" x14ac:dyDescent="0.35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f t="shared" si="33"/>
        <v>98.45708478734889</v>
      </c>
      <c r="J542">
        <v>3.8996069103684701E-2</v>
      </c>
      <c r="K542">
        <v>101.424563066772</v>
      </c>
      <c r="L542">
        <v>3.8428139333923E-2</v>
      </c>
      <c r="M542">
        <v>106.777904926506</v>
      </c>
      <c r="N542">
        <f t="shared" si="34"/>
        <v>90.761219187530088</v>
      </c>
      <c r="O542">
        <v>3.5732802447864399E-2</v>
      </c>
      <c r="P542">
        <v>97.608729902246395</v>
      </c>
      <c r="Q542">
        <v>3.2311044445040203E-2</v>
      </c>
      <c r="R542">
        <v>103.656836333684</v>
      </c>
      <c r="S542">
        <f t="shared" si="35"/>
        <v>88.10831088363139</v>
      </c>
      <c r="Z542">
        <v>5.3800000000000001E-2</v>
      </c>
      <c r="AA542">
        <v>802.23556904582995</v>
      </c>
      <c r="AB542">
        <f t="shared" si="36"/>
        <v>116.35443203687933</v>
      </c>
    </row>
    <row r="543" spans="1:28" x14ac:dyDescent="0.35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f t="shared" si="33"/>
        <v>98.496885784990354</v>
      </c>
      <c r="J543">
        <v>3.91164642956459E-2</v>
      </c>
      <c r="K543">
        <v>101.45915794901001</v>
      </c>
      <c r="L543">
        <v>3.8569174798381997E-2</v>
      </c>
      <c r="M543">
        <v>106.80638746189599</v>
      </c>
      <c r="N543">
        <f t="shared" si="34"/>
        <v>90.785429342611593</v>
      </c>
      <c r="O543">
        <v>3.58668415095965E-2</v>
      </c>
      <c r="P543">
        <v>97.636891110666994</v>
      </c>
      <c r="Q543">
        <v>3.2357043037581502E-2</v>
      </c>
      <c r="R543">
        <v>103.648817252716</v>
      </c>
      <c r="S543">
        <f t="shared" si="35"/>
        <v>88.101494664808598</v>
      </c>
      <c r="Z543">
        <v>5.3900000000000003E-2</v>
      </c>
      <c r="AA543">
        <v>802.38639170978399</v>
      </c>
      <c r="AB543">
        <f t="shared" si="36"/>
        <v>116.37630701485311</v>
      </c>
    </row>
    <row r="544" spans="1:28" x14ac:dyDescent="0.35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f t="shared" si="33"/>
        <v>98.520392584437445</v>
      </c>
      <c r="J544">
        <v>3.9120349940626603E-2</v>
      </c>
      <c r="K544">
        <v>101.480669228963</v>
      </c>
      <c r="L544">
        <v>3.8566274730915402E-2</v>
      </c>
      <c r="M544">
        <v>106.86494507424101</v>
      </c>
      <c r="N544">
        <f t="shared" si="34"/>
        <v>90.835203313104856</v>
      </c>
      <c r="O544">
        <v>3.5890889947365598E-2</v>
      </c>
      <c r="P544">
        <v>97.643867288311</v>
      </c>
      <c r="Q544">
        <v>3.2348373167892901E-2</v>
      </c>
      <c r="R544">
        <v>103.700297215742</v>
      </c>
      <c r="S544">
        <f t="shared" si="35"/>
        <v>88.145252633380693</v>
      </c>
      <c r="Z544">
        <v>5.3999999999999999E-2</v>
      </c>
      <c r="AA544">
        <v>802.536489266177</v>
      </c>
      <c r="AB544">
        <f t="shared" si="36"/>
        <v>116.39807682486665</v>
      </c>
    </row>
    <row r="545" spans="1:28" x14ac:dyDescent="0.35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f t="shared" si="33"/>
        <v>98.546244492296992</v>
      </c>
      <c r="J545">
        <v>3.9132646198346402E-2</v>
      </c>
      <c r="K545">
        <v>101.507437456506</v>
      </c>
      <c r="L545">
        <v>3.8685776487590598E-2</v>
      </c>
      <c r="M545">
        <v>106.874353753424</v>
      </c>
      <c r="N545">
        <f t="shared" si="34"/>
        <v>90.843200690410399</v>
      </c>
      <c r="O545">
        <v>3.5949718972436998E-2</v>
      </c>
      <c r="P545">
        <v>97.705026521652101</v>
      </c>
      <c r="Q545">
        <v>3.2438504042904298E-2</v>
      </c>
      <c r="R545">
        <v>103.734211304393</v>
      </c>
      <c r="S545">
        <f t="shared" si="35"/>
        <v>88.174079608734047</v>
      </c>
      <c r="Z545">
        <v>5.4100000000000002E-2</v>
      </c>
      <c r="AA545">
        <v>802.68586346225504</v>
      </c>
      <c r="AB545">
        <f t="shared" si="36"/>
        <v>116.41974172033656</v>
      </c>
    </row>
    <row r="546" spans="1:28" x14ac:dyDescent="0.35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f t="shared" si="33"/>
        <v>98.577728712371538</v>
      </c>
      <c r="J546">
        <v>3.92543456126467E-2</v>
      </c>
      <c r="K546">
        <v>101.52772532081001</v>
      </c>
      <c r="L546">
        <v>3.8644079798594598E-2</v>
      </c>
      <c r="M546">
        <v>106.90553374417</v>
      </c>
      <c r="N546">
        <f t="shared" si="34"/>
        <v>90.869703682544497</v>
      </c>
      <c r="O546">
        <v>3.6079228158556603E-2</v>
      </c>
      <c r="P546">
        <v>97.734337742387396</v>
      </c>
      <c r="Q546">
        <v>3.2491186306779503E-2</v>
      </c>
      <c r="R546">
        <v>103.77834020831</v>
      </c>
      <c r="S546">
        <f t="shared" si="35"/>
        <v>88.211589177063502</v>
      </c>
      <c r="Z546">
        <v>5.4199999999999998E-2</v>
      </c>
      <c r="AA546">
        <v>802.83451604526704</v>
      </c>
      <c r="AB546">
        <f t="shared" si="36"/>
        <v>116.44130195467989</v>
      </c>
    </row>
    <row r="547" spans="1:28" x14ac:dyDescent="0.35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f t="shared" si="33"/>
        <v>98.593486017494953</v>
      </c>
      <c r="J547">
        <v>3.9280482599257802E-2</v>
      </c>
      <c r="K547">
        <v>101.54527252036399</v>
      </c>
      <c r="L547">
        <v>3.8917332387772501E-2</v>
      </c>
      <c r="M547">
        <v>106.915737284805</v>
      </c>
      <c r="N547">
        <f t="shared" si="34"/>
        <v>90.878376692084245</v>
      </c>
      <c r="O547">
        <v>3.6144473240139301E-2</v>
      </c>
      <c r="P547">
        <v>97.760982513000997</v>
      </c>
      <c r="Q547">
        <v>3.2540304274933797E-2</v>
      </c>
      <c r="R547">
        <v>103.757995137508</v>
      </c>
      <c r="S547">
        <f t="shared" si="35"/>
        <v>88.194295866881802</v>
      </c>
      <c r="Z547">
        <v>5.4300000000000001E-2</v>
      </c>
      <c r="AA547">
        <v>802.98244876245803</v>
      </c>
      <c r="AB547">
        <f t="shared" si="36"/>
        <v>116.46275778131307</v>
      </c>
    </row>
    <row r="548" spans="1:28" x14ac:dyDescent="0.35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f t="shared" si="33"/>
        <v>98.628495497731947</v>
      </c>
      <c r="J548">
        <v>3.9414475489390699E-2</v>
      </c>
      <c r="K548">
        <v>101.565183743605</v>
      </c>
      <c r="L548">
        <v>3.8933199424814699E-2</v>
      </c>
      <c r="M548">
        <v>106.950544887926</v>
      </c>
      <c r="N548">
        <f t="shared" si="34"/>
        <v>90.907963154737104</v>
      </c>
      <c r="O548">
        <v>3.6301018065935602E-2</v>
      </c>
      <c r="P548">
        <v>97.754801196809794</v>
      </c>
      <c r="Q548">
        <v>3.2470367478723103E-2</v>
      </c>
      <c r="R548">
        <v>103.80426340256901</v>
      </c>
      <c r="S548">
        <f t="shared" si="35"/>
        <v>88.233623892183658</v>
      </c>
      <c r="Z548">
        <v>5.4399999999999997E-2</v>
      </c>
      <c r="AA548">
        <v>803.12966336107695</v>
      </c>
      <c r="AB548">
        <f t="shared" si="36"/>
        <v>116.48410945365318</v>
      </c>
    </row>
    <row r="549" spans="1:28" x14ac:dyDescent="0.35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f t="shared" si="33"/>
        <v>98.651072864362703</v>
      </c>
      <c r="J549">
        <v>3.9428005809209798E-2</v>
      </c>
      <c r="K549">
        <v>101.579245009925</v>
      </c>
      <c r="L549">
        <v>3.8934613975927797E-2</v>
      </c>
      <c r="M549">
        <v>106.967597766612</v>
      </c>
      <c r="N549">
        <f t="shared" si="34"/>
        <v>90.922458101620194</v>
      </c>
      <c r="O549">
        <v>3.6423026625295798E-2</v>
      </c>
      <c r="P549">
        <v>97.785445642605893</v>
      </c>
      <c r="Q549">
        <v>3.2564158631749697E-2</v>
      </c>
      <c r="R549">
        <v>103.82283271906201</v>
      </c>
      <c r="S549">
        <f t="shared" si="35"/>
        <v>88.249407811202701</v>
      </c>
      <c r="Z549">
        <v>5.45E-2</v>
      </c>
      <c r="AA549">
        <v>803.276161588371</v>
      </c>
      <c r="AB549">
        <f t="shared" si="36"/>
        <v>116.50535722511697</v>
      </c>
    </row>
    <row r="550" spans="1:28" x14ac:dyDescent="0.35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f t="shared" si="33"/>
        <v>98.682286105386552</v>
      </c>
      <c r="J550">
        <v>3.9562017901095502E-2</v>
      </c>
      <c r="K550">
        <v>101.613289622243</v>
      </c>
      <c r="L550">
        <v>3.9071332469258299E-2</v>
      </c>
      <c r="M550">
        <v>106.98567099936101</v>
      </c>
      <c r="N550">
        <f t="shared" si="34"/>
        <v>90.937820349456857</v>
      </c>
      <c r="O550">
        <v>3.6341678787701601E-2</v>
      </c>
      <c r="P550">
        <v>97.827550750341601</v>
      </c>
      <c r="Q550">
        <v>3.2660130651312298E-2</v>
      </c>
      <c r="R550">
        <v>103.86202333480399</v>
      </c>
      <c r="S550">
        <f t="shared" si="35"/>
        <v>88.282719834583389</v>
      </c>
      <c r="Z550">
        <v>5.4600000000000003E-2</v>
      </c>
      <c r="AA550">
        <v>803.421945191585</v>
      </c>
      <c r="AB550">
        <f t="shared" si="36"/>
        <v>116.52650134912088</v>
      </c>
    </row>
    <row r="551" spans="1:28" x14ac:dyDescent="0.35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f t="shared" si="33"/>
        <v>98.701994133106695</v>
      </c>
      <c r="J551">
        <v>3.9603492986407397E-2</v>
      </c>
      <c r="K551">
        <v>101.636817668166</v>
      </c>
      <c r="L551">
        <v>3.9185340822319899E-2</v>
      </c>
      <c r="M551">
        <v>107.00896156739</v>
      </c>
      <c r="N551">
        <f t="shared" si="34"/>
        <v>90.957617332281501</v>
      </c>
      <c r="O551">
        <v>3.6487951774635603E-2</v>
      </c>
      <c r="P551">
        <v>97.834873622874596</v>
      </c>
      <c r="Q551">
        <v>3.2633219393950801E-2</v>
      </c>
      <c r="R551">
        <v>103.868689460108</v>
      </c>
      <c r="S551">
        <f t="shared" si="35"/>
        <v>88.288386041091798</v>
      </c>
      <c r="Z551">
        <v>5.4699999999999999E-2</v>
      </c>
      <c r="AA551">
        <v>803.567015917969</v>
      </c>
      <c r="AB551">
        <f t="shared" si="36"/>
        <v>116.54754207908212</v>
      </c>
    </row>
    <row r="552" spans="1:28" x14ac:dyDescent="0.35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f t="shared" si="33"/>
        <v>98.725123587895951</v>
      </c>
      <c r="J552">
        <v>3.9666806081164699E-2</v>
      </c>
      <c r="K552">
        <v>101.65242823814501</v>
      </c>
      <c r="L552">
        <v>3.9252887344214303E-2</v>
      </c>
      <c r="M552">
        <v>107.019768300758</v>
      </c>
      <c r="N552">
        <f t="shared" si="34"/>
        <v>90.966803055644306</v>
      </c>
      <c r="O552">
        <v>3.6565951473306997E-2</v>
      </c>
      <c r="P552">
        <v>97.829732391350305</v>
      </c>
      <c r="Q552">
        <v>3.2723563036781297E-2</v>
      </c>
      <c r="R552">
        <v>103.882689732576</v>
      </c>
      <c r="S552">
        <f t="shared" si="35"/>
        <v>88.30028627268959</v>
      </c>
      <c r="Z552">
        <v>5.4800000000000001E-2</v>
      </c>
      <c r="AA552">
        <v>803.71137551476795</v>
      </c>
      <c r="AB552">
        <f t="shared" si="36"/>
        <v>116.56847966841711</v>
      </c>
    </row>
    <row r="553" spans="1:28" x14ac:dyDescent="0.35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f t="shared" si="33"/>
        <v>98.757661333995344</v>
      </c>
      <c r="J553">
        <v>3.9690865829943398E-2</v>
      </c>
      <c r="K553">
        <v>101.694676146221</v>
      </c>
      <c r="L553">
        <v>3.9322353759115102E-2</v>
      </c>
      <c r="M553">
        <v>107.044186331841</v>
      </c>
      <c r="N553">
        <f t="shared" si="34"/>
        <v>90.987558382064847</v>
      </c>
      <c r="O553">
        <v>3.66740184373592E-2</v>
      </c>
      <c r="P553">
        <v>97.853516224465395</v>
      </c>
      <c r="Q553">
        <v>3.2700660189554302E-2</v>
      </c>
      <c r="R553">
        <v>103.87054131817401</v>
      </c>
      <c r="S553">
        <f t="shared" si="35"/>
        <v>88.289960120447901</v>
      </c>
      <c r="Z553">
        <v>5.4899999999999997E-2</v>
      </c>
      <c r="AA553">
        <v>803.85502572922996</v>
      </c>
      <c r="AB553">
        <f t="shared" si="36"/>
        <v>116.58931437054281</v>
      </c>
    </row>
    <row r="554" spans="1:28" x14ac:dyDescent="0.35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f t="shared" si="33"/>
        <v>98.7748849650051</v>
      </c>
      <c r="J554">
        <v>3.97342377532829E-2</v>
      </c>
      <c r="K554">
        <v>101.71696207800299</v>
      </c>
      <c r="L554">
        <v>3.9473015375761297E-2</v>
      </c>
      <c r="M554">
        <v>107.079140505159</v>
      </c>
      <c r="N554">
        <f t="shared" si="34"/>
        <v>91.017269429385152</v>
      </c>
      <c r="O554">
        <v>3.6667570423333802E-2</v>
      </c>
      <c r="P554">
        <v>97.879064537259396</v>
      </c>
      <c r="Q554">
        <v>3.2835967586397098E-2</v>
      </c>
      <c r="R554">
        <v>103.920279350782</v>
      </c>
      <c r="S554">
        <f t="shared" si="35"/>
        <v>88.33223744816469</v>
      </c>
      <c r="Z554">
        <v>5.5E-2</v>
      </c>
      <c r="AA554">
        <v>803.99796830860305</v>
      </c>
      <c r="AB554">
        <f t="shared" si="36"/>
        <v>116.61004643887608</v>
      </c>
    </row>
    <row r="555" spans="1:28" x14ac:dyDescent="0.35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f t="shared" si="33"/>
        <v>98.802902172749796</v>
      </c>
      <c r="J555">
        <v>3.9883969614467898E-2</v>
      </c>
      <c r="K555">
        <v>101.733467504407</v>
      </c>
      <c r="L555">
        <v>3.9502239713585303E-2</v>
      </c>
      <c r="M555">
        <v>107.108978814872</v>
      </c>
      <c r="N555">
        <f t="shared" si="34"/>
        <v>91.042631992641205</v>
      </c>
      <c r="O555">
        <v>3.6671049438079299E-2</v>
      </c>
      <c r="P555">
        <v>97.898256777088903</v>
      </c>
      <c r="Q555">
        <v>3.2965889405099397E-2</v>
      </c>
      <c r="R555">
        <v>103.95083923684901</v>
      </c>
      <c r="S555">
        <f t="shared" si="35"/>
        <v>88.358213351321652</v>
      </c>
      <c r="Z555">
        <v>5.5100000000000003E-2</v>
      </c>
      <c r="AA555">
        <v>804.14020500013203</v>
      </c>
      <c r="AB555">
        <f t="shared" si="36"/>
        <v>116.63067612683338</v>
      </c>
    </row>
    <row r="556" spans="1:28" x14ac:dyDescent="0.35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f t="shared" si="33"/>
        <v>98.820832375301649</v>
      </c>
      <c r="J556">
        <v>3.9881338803865497E-2</v>
      </c>
      <c r="K556">
        <v>101.760166280406</v>
      </c>
      <c r="L556">
        <v>3.9459694740870903E-2</v>
      </c>
      <c r="M556">
        <v>107.155633236029</v>
      </c>
      <c r="N556">
        <f t="shared" si="34"/>
        <v>91.082288250624657</v>
      </c>
      <c r="O556">
        <v>3.6729873089724002E-2</v>
      </c>
      <c r="P556">
        <v>97.9338592416631</v>
      </c>
      <c r="Q556">
        <v>3.2876897699750302E-2</v>
      </c>
      <c r="R556">
        <v>103.957837963754</v>
      </c>
      <c r="S556">
        <f t="shared" si="35"/>
        <v>88.364162269190899</v>
      </c>
      <c r="Z556">
        <v>5.5199999999999999E-2</v>
      </c>
      <c r="AA556">
        <v>804.28173755106604</v>
      </c>
      <c r="AB556">
        <f t="shared" si="36"/>
        <v>116.65120368783175</v>
      </c>
    </row>
    <row r="557" spans="1:28" x14ac:dyDescent="0.35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f t="shared" si="33"/>
        <v>98.844906457992892</v>
      </c>
      <c r="J557">
        <v>3.9840853823413201E-2</v>
      </c>
      <c r="K557">
        <v>101.782492280387</v>
      </c>
      <c r="L557">
        <v>3.9667752203168899E-2</v>
      </c>
      <c r="M557">
        <v>107.17878287117701</v>
      </c>
      <c r="N557">
        <f t="shared" si="34"/>
        <v>91.10196544050045</v>
      </c>
      <c r="O557">
        <v>3.6898757545347403E-2</v>
      </c>
      <c r="P557">
        <v>97.949643724413093</v>
      </c>
      <c r="Q557">
        <v>3.2989493774141801E-2</v>
      </c>
      <c r="R557">
        <v>104.01788946464499</v>
      </c>
      <c r="S557">
        <f t="shared" si="35"/>
        <v>88.415206044948249</v>
      </c>
      <c r="Z557">
        <v>5.5300000000000002E-2</v>
      </c>
      <c r="AA557">
        <v>804.42256770865094</v>
      </c>
      <c r="AB557">
        <f t="shared" si="36"/>
        <v>116.67162937528781</v>
      </c>
    </row>
    <row r="558" spans="1:28" x14ac:dyDescent="0.35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f t="shared" si="33"/>
        <v>98.869038788517699</v>
      </c>
      <c r="J558">
        <v>4.0219904401185697E-2</v>
      </c>
      <c r="K558">
        <v>101.813611914243</v>
      </c>
      <c r="L558">
        <v>3.9708678761954198E-2</v>
      </c>
      <c r="M558">
        <v>107.21016862393</v>
      </c>
      <c r="N558">
        <f t="shared" si="34"/>
        <v>91.128643330340495</v>
      </c>
      <c r="O558">
        <v>3.6930626779777903E-2</v>
      </c>
      <c r="P558">
        <v>97.981223964543702</v>
      </c>
      <c r="Q558">
        <v>3.2956761956913501E-2</v>
      </c>
      <c r="R558">
        <v>104.036351672148</v>
      </c>
      <c r="S558">
        <f t="shared" si="35"/>
        <v>88.430898921325792</v>
      </c>
      <c r="Z558">
        <v>5.5399999999999998E-2</v>
      </c>
      <c r="AA558">
        <v>804.56269722013496</v>
      </c>
      <c r="AB558">
        <f t="shared" si="36"/>
        <v>116.69195344261846</v>
      </c>
    </row>
    <row r="559" spans="1:28" x14ac:dyDescent="0.35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f t="shared" si="33"/>
        <v>98.89493121660945</v>
      </c>
      <c r="J559">
        <v>4.01912838289109E-2</v>
      </c>
      <c r="K559">
        <v>101.84669756101999</v>
      </c>
      <c r="L559">
        <v>3.98373094211932E-2</v>
      </c>
      <c r="M559">
        <v>107.2289324278</v>
      </c>
      <c r="N559">
        <f t="shared" si="34"/>
        <v>91.144592563629999</v>
      </c>
      <c r="O559">
        <v>3.6981999309936099E-2</v>
      </c>
      <c r="P559">
        <v>98.017705850299706</v>
      </c>
      <c r="Q559">
        <v>3.2917919038702198E-2</v>
      </c>
      <c r="R559">
        <v>104.054737775894</v>
      </c>
      <c r="S559">
        <f t="shared" si="35"/>
        <v>88.446527109509901</v>
      </c>
      <c r="Z559">
        <v>5.5500000000000001E-2</v>
      </c>
      <c r="AA559">
        <v>804.70212783276497</v>
      </c>
      <c r="AB559">
        <f t="shared" si="36"/>
        <v>116.71217614324044</v>
      </c>
    </row>
    <row r="560" spans="1:28" x14ac:dyDescent="0.35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f t="shared" si="33"/>
        <v>98.915315425696605</v>
      </c>
      <c r="J560">
        <v>4.0191580439924199E-2</v>
      </c>
      <c r="K560">
        <v>101.85862987041401</v>
      </c>
      <c r="L560">
        <v>3.9883425917923702E-2</v>
      </c>
      <c r="M560">
        <v>107.258446591885</v>
      </c>
      <c r="N560">
        <f t="shared" si="34"/>
        <v>91.169679603102253</v>
      </c>
      <c r="O560">
        <v>3.6982179978369903E-2</v>
      </c>
      <c r="P560">
        <v>98.010103930661003</v>
      </c>
      <c r="Q560">
        <v>3.3052061256247697E-2</v>
      </c>
      <c r="R560">
        <v>104.07300549601899</v>
      </c>
      <c r="S560">
        <f t="shared" si="35"/>
        <v>88.462054671616144</v>
      </c>
      <c r="Z560">
        <v>5.5599999999999997E-2</v>
      </c>
      <c r="AA560">
        <v>804.84086129378795</v>
      </c>
      <c r="AB560">
        <f t="shared" si="36"/>
        <v>116.73229773057051</v>
      </c>
    </row>
    <row r="561" spans="1:28" x14ac:dyDescent="0.35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f t="shared" si="33"/>
        <v>98.94838246732364</v>
      </c>
      <c r="J561">
        <v>4.0357268092880802E-2</v>
      </c>
      <c r="K561">
        <v>101.89528425803501</v>
      </c>
      <c r="L561">
        <v>3.9964201410825698E-2</v>
      </c>
      <c r="M561">
        <v>107.28155394716801</v>
      </c>
      <c r="N561">
        <f t="shared" si="34"/>
        <v>91.189320855092802</v>
      </c>
      <c r="O561">
        <v>3.7086073830435398E-2</v>
      </c>
      <c r="P561">
        <v>98.0560593247247</v>
      </c>
      <c r="Q561">
        <v>3.3081092756072697E-2</v>
      </c>
      <c r="R561">
        <v>104.071607441833</v>
      </c>
      <c r="S561">
        <f t="shared" si="35"/>
        <v>88.460866325558044</v>
      </c>
      <c r="Z561">
        <v>5.57E-2</v>
      </c>
      <c r="AA561">
        <v>804.97889935044998</v>
      </c>
      <c r="AB561">
        <f t="shared" si="36"/>
        <v>116.75231845802527</v>
      </c>
    </row>
    <row r="562" spans="1:28" x14ac:dyDescent="0.35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f t="shared" si="33"/>
        <v>98.978922059494295</v>
      </c>
      <c r="J562">
        <v>4.0323036369618599E-2</v>
      </c>
      <c r="K562">
        <v>101.908266354218</v>
      </c>
      <c r="L562">
        <v>3.99945935522424E-2</v>
      </c>
      <c r="M562">
        <v>107.291393880968</v>
      </c>
      <c r="N562">
        <f t="shared" si="34"/>
        <v>91.197684798822806</v>
      </c>
      <c r="O562">
        <v>3.7128946627906299E-2</v>
      </c>
      <c r="P562">
        <v>98.055456131990994</v>
      </c>
      <c r="Q562">
        <v>3.3129731478692998E-2</v>
      </c>
      <c r="R562">
        <v>104.129736618217</v>
      </c>
      <c r="S562">
        <f t="shared" si="35"/>
        <v>88.510276125484438</v>
      </c>
      <c r="Z562">
        <v>5.5800000000000002E-2</v>
      </c>
      <c r="AA562">
        <v>805.11624374999997</v>
      </c>
      <c r="AB562">
        <f t="shared" si="36"/>
        <v>116.77223857902176</v>
      </c>
    </row>
    <row r="563" spans="1:28" x14ac:dyDescent="0.35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f t="shared" si="33"/>
        <v>98.997779162347754</v>
      </c>
      <c r="J563">
        <v>4.02871558225497E-2</v>
      </c>
      <c r="K563">
        <v>101.93189590624399</v>
      </c>
      <c r="L563">
        <v>4.00657289358392E-2</v>
      </c>
      <c r="M563">
        <v>107.31622907338</v>
      </c>
      <c r="N563">
        <f t="shared" si="34"/>
        <v>91.218794712372997</v>
      </c>
      <c r="O563">
        <v>3.7167315729261699E-2</v>
      </c>
      <c r="P563">
        <v>98.072069300085403</v>
      </c>
      <c r="Q563">
        <v>3.3174623271232599E-2</v>
      </c>
      <c r="R563">
        <v>104.15028463236899</v>
      </c>
      <c r="S563">
        <f t="shared" si="35"/>
        <v>88.527741937513639</v>
      </c>
      <c r="Z563">
        <v>5.5899999999999998E-2</v>
      </c>
      <c r="AA563">
        <v>805.25289623968399</v>
      </c>
      <c r="AB563">
        <f t="shared" si="36"/>
        <v>116.7920583469766</v>
      </c>
    </row>
    <row r="564" spans="1:28" x14ac:dyDescent="0.35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f t="shared" si="33"/>
        <v>99.012946391597097</v>
      </c>
      <c r="J564">
        <v>4.0407819005722198E-2</v>
      </c>
      <c r="K564">
        <v>101.965042990924</v>
      </c>
      <c r="L564">
        <v>4.0186799367998599E-2</v>
      </c>
      <c r="M564">
        <v>107.33863740157</v>
      </c>
      <c r="N564">
        <f t="shared" si="34"/>
        <v>91.237841791334489</v>
      </c>
      <c r="O564">
        <v>3.7174702563511498E-2</v>
      </c>
      <c r="P564">
        <v>98.123571812372703</v>
      </c>
      <c r="Q564">
        <v>3.3171724114813901E-2</v>
      </c>
      <c r="R564">
        <v>104.148895034155</v>
      </c>
      <c r="S564">
        <f t="shared" si="35"/>
        <v>88.526560779031755</v>
      </c>
      <c r="Z564">
        <v>5.6000000000000001E-2</v>
      </c>
      <c r="AA564">
        <v>805.38885856674995</v>
      </c>
      <c r="AB564">
        <f t="shared" si="36"/>
        <v>116.81177801530667</v>
      </c>
    </row>
    <row r="565" spans="1:28" x14ac:dyDescent="0.35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f t="shared" si="33"/>
        <v>99.040857233732737</v>
      </c>
      <c r="J565">
        <v>4.06122915840256E-2</v>
      </c>
      <c r="K565">
        <v>101.990507666423</v>
      </c>
      <c r="L565">
        <v>4.0285979230666499E-2</v>
      </c>
      <c r="M565">
        <v>107.36046508628699</v>
      </c>
      <c r="N565">
        <f t="shared" si="34"/>
        <v>91.256395323343938</v>
      </c>
      <c r="O565">
        <v>3.7392434768992497E-2</v>
      </c>
      <c r="P565">
        <v>98.090703445703397</v>
      </c>
      <c r="Q565">
        <v>3.3242128522927197E-2</v>
      </c>
      <c r="R565">
        <v>104.17119625335501</v>
      </c>
      <c r="S565">
        <f t="shared" si="35"/>
        <v>88.545516815351746</v>
      </c>
      <c r="Z565">
        <v>5.6099999999999997E-2</v>
      </c>
      <c r="AA565">
        <v>805.52413247844402</v>
      </c>
      <c r="AB565">
        <f t="shared" si="36"/>
        <v>116.83139783742861</v>
      </c>
    </row>
    <row r="566" spans="1:28" x14ac:dyDescent="0.35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f t="shared" si="33"/>
        <v>99.061560539645143</v>
      </c>
      <c r="J566">
        <v>4.07186398312957E-2</v>
      </c>
      <c r="K566">
        <v>102.014954609689</v>
      </c>
      <c r="L566">
        <v>4.0270979051995698E-2</v>
      </c>
      <c r="M566">
        <v>107.395658845504</v>
      </c>
      <c r="N566">
        <f t="shared" si="34"/>
        <v>91.286310018678392</v>
      </c>
      <c r="O566">
        <v>3.7366599259398801E-2</v>
      </c>
      <c r="P566">
        <v>98.140486576833894</v>
      </c>
      <c r="Q566">
        <v>3.3240741596422499E-2</v>
      </c>
      <c r="R566">
        <v>104.202570731478</v>
      </c>
      <c r="S566">
        <f t="shared" si="35"/>
        <v>88.572185121756306</v>
      </c>
      <c r="Z566">
        <v>5.62E-2</v>
      </c>
      <c r="AA566">
        <v>805.65871972201398</v>
      </c>
      <c r="AB566">
        <f t="shared" si="36"/>
        <v>116.85091806675928</v>
      </c>
    </row>
    <row r="567" spans="1:28" x14ac:dyDescent="0.35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f t="shared" si="33"/>
        <v>99.086290543588248</v>
      </c>
      <c r="J567">
        <v>4.0697250583152801E-2</v>
      </c>
      <c r="K567">
        <v>102.03908367858401</v>
      </c>
      <c r="L567">
        <v>4.0410105479837602E-2</v>
      </c>
      <c r="M567">
        <v>107.417441431699</v>
      </c>
      <c r="N567">
        <f t="shared" si="34"/>
        <v>91.304825216944153</v>
      </c>
      <c r="O567">
        <v>3.7346859779860797E-2</v>
      </c>
      <c r="P567">
        <v>98.172281034944703</v>
      </c>
      <c r="Q567">
        <v>3.3401208946091603E-2</v>
      </c>
      <c r="R567">
        <v>104.23587317142299</v>
      </c>
      <c r="S567">
        <f t="shared" si="35"/>
        <v>88.600492195709549</v>
      </c>
      <c r="Z567">
        <v>5.6300000000000003E-2</v>
      </c>
      <c r="AA567">
        <v>805.79262204470604</v>
      </c>
      <c r="AB567">
        <f t="shared" si="36"/>
        <v>116.87033895671532</v>
      </c>
    </row>
    <row r="568" spans="1:28" x14ac:dyDescent="0.35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f t="shared" si="33"/>
        <v>99.116645262202098</v>
      </c>
      <c r="J568">
        <v>4.07749969729072E-2</v>
      </c>
      <c r="K568">
        <v>102.05024133614801</v>
      </c>
      <c r="L568">
        <v>4.0486048168862199E-2</v>
      </c>
      <c r="M568">
        <v>107.438784307304</v>
      </c>
      <c r="N568">
        <f t="shared" si="34"/>
        <v>91.322966661208397</v>
      </c>
      <c r="O568">
        <v>3.7350170773015903E-2</v>
      </c>
      <c r="P568">
        <v>98.215149998899193</v>
      </c>
      <c r="Q568">
        <v>3.3426735537751703E-2</v>
      </c>
      <c r="R568">
        <v>104.254549596906</v>
      </c>
      <c r="S568">
        <f t="shared" si="35"/>
        <v>88.616367157370107</v>
      </c>
      <c r="Z568">
        <v>5.6399999999999999E-2</v>
      </c>
      <c r="AA568">
        <v>805.92584119376897</v>
      </c>
      <c r="AB568">
        <f t="shared" si="36"/>
        <v>116.88966076071372</v>
      </c>
    </row>
    <row r="569" spans="1:28" x14ac:dyDescent="0.35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f t="shared" si="33"/>
        <v>99.141841248810749</v>
      </c>
      <c r="J569">
        <v>4.09875164864517E-2</v>
      </c>
      <c r="K569">
        <v>102.079069069073</v>
      </c>
      <c r="L569">
        <v>4.05550196500781E-2</v>
      </c>
      <c r="M569">
        <v>107.45887006160299</v>
      </c>
      <c r="N569">
        <f t="shared" si="34"/>
        <v>91.340039552362541</v>
      </c>
      <c r="O569">
        <v>3.7457070513126398E-2</v>
      </c>
      <c r="P569">
        <v>98.220945158994596</v>
      </c>
      <c r="Q569">
        <v>3.3367826599011503E-2</v>
      </c>
      <c r="R569">
        <v>104.298557298544</v>
      </c>
      <c r="S569">
        <f t="shared" si="35"/>
        <v>88.653773703762397</v>
      </c>
      <c r="Z569">
        <v>5.6500000000000002E-2</v>
      </c>
      <c r="AA569">
        <v>806.05837891644899</v>
      </c>
      <c r="AB569">
        <f t="shared" si="36"/>
        <v>116.90888373217113</v>
      </c>
    </row>
    <row r="570" spans="1:28" x14ac:dyDescent="0.35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f t="shared" si="33"/>
        <v>99.169914171873302</v>
      </c>
      <c r="J570">
        <v>4.0944167042849602E-2</v>
      </c>
      <c r="K570">
        <v>102.115915784045</v>
      </c>
      <c r="L570">
        <v>4.0589062710200297E-2</v>
      </c>
      <c r="M570">
        <v>107.49406382082</v>
      </c>
      <c r="N570">
        <f t="shared" si="34"/>
        <v>91.369954247696995</v>
      </c>
      <c r="O570">
        <v>3.7459115414203999E-2</v>
      </c>
      <c r="P570">
        <v>98.264169273810893</v>
      </c>
      <c r="Q570">
        <v>3.3472988172699003E-2</v>
      </c>
      <c r="R570">
        <v>104.268806367218</v>
      </c>
      <c r="S570">
        <f t="shared" si="35"/>
        <v>88.628485412135305</v>
      </c>
      <c r="Z570">
        <v>5.6599999999999998E-2</v>
      </c>
      <c r="AA570">
        <v>806.19023695999294</v>
      </c>
      <c r="AB570">
        <f t="shared" si="36"/>
        <v>116.9280081245043</v>
      </c>
    </row>
    <row r="571" spans="1:28" x14ac:dyDescent="0.35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f t="shared" si="33"/>
        <v>99.189292972710149</v>
      </c>
      <c r="J571">
        <v>4.1032757112543602E-2</v>
      </c>
      <c r="K571">
        <v>102.140827518409</v>
      </c>
      <c r="L571">
        <v>4.0688134884225201E-2</v>
      </c>
      <c r="M571">
        <v>107.519707967974</v>
      </c>
      <c r="N571">
        <f t="shared" si="34"/>
        <v>91.391751772777894</v>
      </c>
      <c r="O571">
        <v>3.7545765157569501E-2</v>
      </c>
      <c r="P571">
        <v>98.247096664522203</v>
      </c>
      <c r="Q571">
        <v>3.3462296541002301E-2</v>
      </c>
      <c r="R571">
        <v>104.347652677212</v>
      </c>
      <c r="S571">
        <f t="shared" si="35"/>
        <v>88.695504775630198</v>
      </c>
      <c r="Z571">
        <v>5.67E-2</v>
      </c>
      <c r="AA571">
        <v>806.32141707164806</v>
      </c>
      <c r="AB571">
        <f t="shared" si="36"/>
        <v>116.94703419113</v>
      </c>
    </row>
    <row r="572" spans="1:28" x14ac:dyDescent="0.35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f t="shared" si="33"/>
        <v>99.223907380686995</v>
      </c>
      <c r="J572">
        <v>4.0997952467797201E-2</v>
      </c>
      <c r="K572">
        <v>102.152741129311</v>
      </c>
      <c r="L572">
        <v>4.0802640405513402E-2</v>
      </c>
      <c r="M572">
        <v>107.541792150536</v>
      </c>
      <c r="N572">
        <f t="shared" si="34"/>
        <v>91.410523327955602</v>
      </c>
      <c r="O572">
        <v>3.75962796039871E-2</v>
      </c>
      <c r="P572">
        <v>98.289641482848793</v>
      </c>
      <c r="Q572">
        <v>3.3577463603486103E-2</v>
      </c>
      <c r="R572">
        <v>104.362050380406</v>
      </c>
      <c r="S572">
        <f t="shared" si="35"/>
        <v>88.7077428233451</v>
      </c>
      <c r="Z572">
        <v>5.6800000000000003E-2</v>
      </c>
      <c r="AA572">
        <v>806.45192099866199</v>
      </c>
      <c r="AB572">
        <f t="shared" si="36"/>
        <v>116.96596218546506</v>
      </c>
    </row>
    <row r="573" spans="1:28" x14ac:dyDescent="0.35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f t="shared" si="33"/>
        <v>99.2447854300991</v>
      </c>
      <c r="J573">
        <v>4.1188421442119399E-2</v>
      </c>
      <c r="K573">
        <v>102.185265821314</v>
      </c>
      <c r="L573">
        <v>4.0753256269923002E-2</v>
      </c>
      <c r="M573">
        <v>107.56656533248</v>
      </c>
      <c r="N573">
        <f t="shared" si="34"/>
        <v>91.431580532607995</v>
      </c>
      <c r="O573">
        <v>3.76581852866293E-2</v>
      </c>
      <c r="P573">
        <v>98.294168247008898</v>
      </c>
      <c r="Q573">
        <v>3.35764907419831E-2</v>
      </c>
      <c r="R573">
        <v>104.380887469374</v>
      </c>
      <c r="S573">
        <f t="shared" si="35"/>
        <v>88.723754348967901</v>
      </c>
      <c r="Z573">
        <v>5.6899999999999999E-2</v>
      </c>
      <c r="AA573">
        <v>806.58175048828105</v>
      </c>
      <c r="AB573">
        <f t="shared" si="36"/>
        <v>116.98479236092615</v>
      </c>
    </row>
    <row r="574" spans="1:28" x14ac:dyDescent="0.35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f t="shared" si="33"/>
        <v>99.275507363312741</v>
      </c>
      <c r="J574">
        <v>4.1162493128586497E-2</v>
      </c>
      <c r="K574">
        <v>102.19815709624901</v>
      </c>
      <c r="L574">
        <v>4.0950383912515598E-2</v>
      </c>
      <c r="M574">
        <v>107.58391980753299</v>
      </c>
      <c r="N574">
        <f t="shared" si="34"/>
        <v>91.446331836403047</v>
      </c>
      <c r="O574">
        <v>3.76556039308341E-2</v>
      </c>
      <c r="P574">
        <v>98.299783013015698</v>
      </c>
      <c r="Q574">
        <v>3.3627737211122298E-2</v>
      </c>
      <c r="R574">
        <v>104.383824510628</v>
      </c>
      <c r="S574">
        <f t="shared" si="35"/>
        <v>88.726250834033806</v>
      </c>
      <c r="Z574">
        <v>5.7000000000000002E-2</v>
      </c>
      <c r="AA574">
        <v>806.71090728775403</v>
      </c>
      <c r="AB574">
        <f t="shared" si="36"/>
        <v>117.00352497093029</v>
      </c>
    </row>
    <row r="575" spans="1:28" x14ac:dyDescent="0.35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f t="shared" si="33"/>
        <v>99.290482121461039</v>
      </c>
      <c r="J575">
        <v>4.1362655813909001E-2</v>
      </c>
      <c r="K575">
        <v>102.23204944941401</v>
      </c>
      <c r="L575">
        <v>4.1067284656025098E-2</v>
      </c>
      <c r="M575">
        <v>107.606006808752</v>
      </c>
      <c r="N575">
        <f t="shared" si="34"/>
        <v>91.4651057874392</v>
      </c>
      <c r="O575">
        <v>3.7787753719085201E-2</v>
      </c>
      <c r="P575">
        <v>98.330974278392802</v>
      </c>
      <c r="Q575">
        <v>3.37369325084809E-2</v>
      </c>
      <c r="R575">
        <v>104.383156488769</v>
      </c>
      <c r="S575">
        <f t="shared" si="35"/>
        <v>88.725683015453654</v>
      </c>
      <c r="Z575">
        <v>5.7099999999999998E-2</v>
      </c>
      <c r="AA575">
        <v>806.83939314432598</v>
      </c>
      <c r="AB575">
        <f t="shared" si="36"/>
        <v>117.02216026889393</v>
      </c>
    </row>
    <row r="576" spans="1:28" x14ac:dyDescent="0.35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f t="shared" si="33"/>
        <v>99.310266124616092</v>
      </c>
      <c r="J576">
        <v>4.1387910906665E-2</v>
      </c>
      <c r="K576">
        <v>102.2558125621</v>
      </c>
      <c r="L576">
        <v>4.1156390857532997E-2</v>
      </c>
      <c r="M576">
        <v>107.631811619391</v>
      </c>
      <c r="N576">
        <f t="shared" si="34"/>
        <v>91.487039876482342</v>
      </c>
      <c r="O576">
        <v>3.7772337522213102E-2</v>
      </c>
      <c r="P576">
        <v>98.342790091194303</v>
      </c>
      <c r="Q576">
        <v>3.3802128196952497E-2</v>
      </c>
      <c r="R576">
        <v>104.408673796329</v>
      </c>
      <c r="S576">
        <f t="shared" si="35"/>
        <v>88.747372726879647</v>
      </c>
      <c r="Z576">
        <v>5.7200000000000001E-2</v>
      </c>
      <c r="AA576">
        <v>806.96720980524503</v>
      </c>
      <c r="AB576">
        <f t="shared" si="36"/>
        <v>117.040698508234</v>
      </c>
    </row>
    <row r="577" spans="1:28" x14ac:dyDescent="0.35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f t="shared" si="33"/>
        <v>99.341856710297805</v>
      </c>
      <c r="J577">
        <v>4.1447924031445697E-2</v>
      </c>
      <c r="K577">
        <v>102.282957430705</v>
      </c>
      <c r="L577">
        <v>4.1136391114369598E-2</v>
      </c>
      <c r="M577">
        <v>107.66435865909</v>
      </c>
      <c r="N577">
        <f t="shared" si="34"/>
        <v>91.514704860226502</v>
      </c>
      <c r="O577">
        <v>3.78661082996712E-2</v>
      </c>
      <c r="P577">
        <v>98.369522240194499</v>
      </c>
      <c r="Q577">
        <v>3.3833219391704798E-2</v>
      </c>
      <c r="R577">
        <v>104.472736247033</v>
      </c>
      <c r="S577">
        <f t="shared" si="35"/>
        <v>88.801825809978041</v>
      </c>
      <c r="Z577">
        <v>5.7299999999999997E-2</v>
      </c>
      <c r="AA577">
        <v>807.09435901775896</v>
      </c>
      <c r="AB577">
        <f t="shared" si="36"/>
        <v>117.05913994236735</v>
      </c>
    </row>
    <row r="578" spans="1:28" x14ac:dyDescent="0.35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f t="shared" si="33"/>
        <v>99.36122791359135</v>
      </c>
      <c r="J578">
        <v>4.1538197230123801E-2</v>
      </c>
      <c r="K578">
        <v>102.306536229679</v>
      </c>
      <c r="L578">
        <v>4.1192559252030497E-2</v>
      </c>
      <c r="M578">
        <v>107.681109941408</v>
      </c>
      <c r="N578">
        <f t="shared" si="34"/>
        <v>91.528943450196792</v>
      </c>
      <c r="O578">
        <v>3.7986354243871701E-2</v>
      </c>
      <c r="P578">
        <v>98.386487740493195</v>
      </c>
      <c r="Q578">
        <v>3.3890076330320998E-2</v>
      </c>
      <c r="R578">
        <v>104.471724348943</v>
      </c>
      <c r="S578">
        <f t="shared" si="35"/>
        <v>88.800965696601551</v>
      </c>
      <c r="Z578">
        <v>5.74E-2</v>
      </c>
      <c r="AA578">
        <v>807.22084252911395</v>
      </c>
      <c r="AB578">
        <f t="shared" si="36"/>
        <v>117.07748482471064</v>
      </c>
    </row>
    <row r="579" spans="1:28" x14ac:dyDescent="0.35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f t="shared" si="33"/>
        <v>99.389070377836347</v>
      </c>
      <c r="J579">
        <v>4.15633918721319E-2</v>
      </c>
      <c r="K579">
        <v>102.341141796771</v>
      </c>
      <c r="L579">
        <v>4.1313770644213897E-2</v>
      </c>
      <c r="M579">
        <v>107.714291179075</v>
      </c>
      <c r="N579">
        <f t="shared" si="34"/>
        <v>91.557147502213752</v>
      </c>
      <c r="O579">
        <v>3.79529583511857E-2</v>
      </c>
      <c r="P579">
        <v>98.425906667503696</v>
      </c>
      <c r="Q579">
        <v>3.3830092124155699E-2</v>
      </c>
      <c r="R579">
        <v>104.510066548737</v>
      </c>
      <c r="S579">
        <f t="shared" si="35"/>
        <v>88.833556566426452</v>
      </c>
      <c r="Z579">
        <v>5.7500000000000002E-2</v>
      </c>
      <c r="AA579">
        <v>807.34666208655699</v>
      </c>
      <c r="AB579">
        <f t="shared" si="36"/>
        <v>117.09573340868059</v>
      </c>
    </row>
    <row r="580" spans="1:28" x14ac:dyDescent="0.35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f t="shared" si="33"/>
        <v>99.416120165047246</v>
      </c>
      <c r="J580">
        <v>4.1717830894388297E-2</v>
      </c>
      <c r="K580">
        <v>102.366269899405</v>
      </c>
      <c r="L580">
        <v>4.1423360062112398E-2</v>
      </c>
      <c r="M580">
        <v>107.739010806525</v>
      </c>
      <c r="N580">
        <f t="shared" si="34"/>
        <v>91.578159185546255</v>
      </c>
      <c r="O580">
        <v>3.8107526092071901E-2</v>
      </c>
      <c r="P580">
        <v>98.441358548653</v>
      </c>
      <c r="Q580">
        <v>3.39863184841303E-2</v>
      </c>
      <c r="R580">
        <v>104.533712267628</v>
      </c>
      <c r="S580">
        <f t="shared" si="35"/>
        <v>88.853655427483801</v>
      </c>
      <c r="Z580">
        <v>5.7599999999999998E-2</v>
      </c>
      <c r="AA580">
        <v>807.47181943733597</v>
      </c>
      <c r="AB580">
        <f t="shared" si="36"/>
        <v>117.1138859476941</v>
      </c>
    </row>
    <row r="581" spans="1:28" x14ac:dyDescent="0.35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f t="shared" ref="I581:I644" si="37">+H581*0.95</f>
        <v>99.442878713092298</v>
      </c>
      <c r="J581">
        <v>4.1867200599554802E-2</v>
      </c>
      <c r="K581">
        <v>102.387626248991</v>
      </c>
      <c r="L581">
        <v>4.14597216555306E-2</v>
      </c>
      <c r="M581">
        <v>107.758893617474</v>
      </c>
      <c r="N581">
        <f t="shared" ref="N581:N644" si="38">+M581*0.85</f>
        <v>91.595059574852897</v>
      </c>
      <c r="O581">
        <v>3.7947262380842901E-2</v>
      </c>
      <c r="P581">
        <v>98.470723323883306</v>
      </c>
      <c r="Q581">
        <v>3.3888162681313401E-2</v>
      </c>
      <c r="R581">
        <v>104.55871094218401</v>
      </c>
      <c r="S581">
        <f t="shared" ref="S581:S644" si="39">+R581*0.85</f>
        <v>88.8749043008564</v>
      </c>
      <c r="Z581">
        <v>5.7700000000000001E-2</v>
      </c>
      <c r="AA581">
        <v>807.59631632869696</v>
      </c>
      <c r="AB581">
        <f t="shared" ref="AB581:AB644" si="40">+AA581*0.1450377377</f>
        <v>117.13194269516778</v>
      </c>
    </row>
    <row r="582" spans="1:28" x14ac:dyDescent="0.35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f t="shared" si="37"/>
        <v>99.470161491636432</v>
      </c>
      <c r="J582">
        <v>4.1895212365367598E-2</v>
      </c>
      <c r="K582">
        <v>102.416128093906</v>
      </c>
      <c r="L582">
        <v>4.1546258659185702E-2</v>
      </c>
      <c r="M582">
        <v>107.785236791721</v>
      </c>
      <c r="N582">
        <f t="shared" si="38"/>
        <v>91.617451272962853</v>
      </c>
      <c r="O582">
        <v>3.8160092735759897E-2</v>
      </c>
      <c r="P582">
        <v>98.482711074800406</v>
      </c>
      <c r="Q582">
        <v>3.40748500264395E-2</v>
      </c>
      <c r="R582">
        <v>104.56375352069099</v>
      </c>
      <c r="S582">
        <f t="shared" si="39"/>
        <v>88.879190492587341</v>
      </c>
      <c r="Z582">
        <v>5.7799999999999997E-2</v>
      </c>
      <c r="AA582">
        <v>807.72015450788899</v>
      </c>
      <c r="AB582">
        <f t="shared" si="40"/>
        <v>117.14990390451868</v>
      </c>
    </row>
    <row r="583" spans="1:28" x14ac:dyDescent="0.35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f t="shared" si="37"/>
        <v>99.507878229857141</v>
      </c>
      <c r="J583">
        <v>4.1947341953641998E-2</v>
      </c>
      <c r="K583">
        <v>102.44072729632499</v>
      </c>
      <c r="L583">
        <v>4.1694591139217002E-2</v>
      </c>
      <c r="M583">
        <v>107.811740629453</v>
      </c>
      <c r="N583">
        <f t="shared" si="38"/>
        <v>91.639979535035053</v>
      </c>
      <c r="O583">
        <v>3.8174298596695903E-2</v>
      </c>
      <c r="P583">
        <v>98.496505585260905</v>
      </c>
      <c r="Q583">
        <v>3.4054942795108602E-2</v>
      </c>
      <c r="R583">
        <v>104.615225027744</v>
      </c>
      <c r="S583">
        <f t="shared" si="39"/>
        <v>88.922941273582396</v>
      </c>
      <c r="Z583">
        <v>5.79E-2</v>
      </c>
      <c r="AA583">
        <v>807.84333572215701</v>
      </c>
      <c r="AB583">
        <f t="shared" si="40"/>
        <v>117.16776982916325</v>
      </c>
    </row>
    <row r="584" spans="1:28" x14ac:dyDescent="0.35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f t="shared" si="37"/>
        <v>99.527363396302093</v>
      </c>
      <c r="J584">
        <v>4.1980041195834303E-2</v>
      </c>
      <c r="K584">
        <v>102.45151899768</v>
      </c>
      <c r="L584">
        <v>4.17538569905039E-2</v>
      </c>
      <c r="M584">
        <v>107.829813862202</v>
      </c>
      <c r="N584">
        <f t="shared" si="38"/>
        <v>91.655341782871702</v>
      </c>
      <c r="O584">
        <v>3.8167506471894097E-2</v>
      </c>
      <c r="P584">
        <v>98.544321293362898</v>
      </c>
      <c r="Q584">
        <v>3.4101656429547503E-2</v>
      </c>
      <c r="R584">
        <v>104.621558551447</v>
      </c>
      <c r="S584">
        <f t="shared" si="39"/>
        <v>88.928324768729937</v>
      </c>
      <c r="Z584">
        <v>5.8000000000000003E-2</v>
      </c>
      <c r="AA584">
        <v>807.96586171875003</v>
      </c>
      <c r="AB584">
        <f t="shared" si="40"/>
        <v>117.18554072251854</v>
      </c>
    </row>
    <row r="585" spans="1:28" x14ac:dyDescent="0.35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f t="shared" si="37"/>
        <v>99.553997851137694</v>
      </c>
      <c r="J585">
        <v>4.1976945189477199E-2</v>
      </c>
      <c r="K585">
        <v>102.473823627954</v>
      </c>
      <c r="L585">
        <v>4.1833313433033002E-2</v>
      </c>
      <c r="M585">
        <v>107.838362850805</v>
      </c>
      <c r="N585">
        <f t="shared" si="38"/>
        <v>91.662608423184253</v>
      </c>
      <c r="O585">
        <v>3.8360627620297003E-2</v>
      </c>
      <c r="P585">
        <v>98.550869035046603</v>
      </c>
      <c r="Q585">
        <v>3.4143999690024802E-2</v>
      </c>
      <c r="R585">
        <v>104.638901751869</v>
      </c>
      <c r="S585">
        <f t="shared" si="39"/>
        <v>88.94306648908865</v>
      </c>
      <c r="Z585">
        <v>5.8099999999999999E-2</v>
      </c>
      <c r="AA585">
        <v>808.08773424491403</v>
      </c>
      <c r="AB585">
        <f t="shared" si="40"/>
        <v>117.20321683800115</v>
      </c>
    </row>
    <row r="586" spans="1:28" x14ac:dyDescent="0.35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f t="shared" si="37"/>
        <v>99.576256120944137</v>
      </c>
      <c r="J586">
        <v>4.2295393673367099E-2</v>
      </c>
      <c r="K586">
        <v>102.504096487225</v>
      </c>
      <c r="L586">
        <v>4.1932837038826901E-2</v>
      </c>
      <c r="M586">
        <v>107.874664342473</v>
      </c>
      <c r="N586">
        <f t="shared" si="38"/>
        <v>91.693464691102051</v>
      </c>
      <c r="O586">
        <v>3.8460936692755701E-2</v>
      </c>
      <c r="P586">
        <v>98.542762575691398</v>
      </c>
      <c r="Q586">
        <v>3.4201041299806403E-2</v>
      </c>
      <c r="R586">
        <v>104.63723592520699</v>
      </c>
      <c r="S586">
        <f t="shared" si="39"/>
        <v>88.941650536425939</v>
      </c>
      <c r="Z586">
        <v>5.8200000000000002E-2</v>
      </c>
      <c r="AA586">
        <v>808.20895504789598</v>
      </c>
      <c r="AB586">
        <f t="shared" si="40"/>
        <v>117.22079842902784</v>
      </c>
    </row>
    <row r="587" spans="1:28" x14ac:dyDescent="0.35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f t="shared" si="37"/>
        <v>99.601112750611449</v>
      </c>
      <c r="J587">
        <v>4.2279463159161798E-2</v>
      </c>
      <c r="K587">
        <v>102.53268113974799</v>
      </c>
      <c r="L587">
        <v>4.1950716041934101E-2</v>
      </c>
      <c r="M587">
        <v>107.894716272881</v>
      </c>
      <c r="N587">
        <f t="shared" si="38"/>
        <v>91.710508831948843</v>
      </c>
      <c r="O587">
        <v>3.84860468711423E-2</v>
      </c>
      <c r="P587">
        <v>98.571760925429302</v>
      </c>
      <c r="Q587">
        <v>3.4285254250113403E-2</v>
      </c>
      <c r="R587">
        <v>104.643073365167</v>
      </c>
      <c r="S587">
        <f t="shared" si="39"/>
        <v>88.946612360391953</v>
      </c>
      <c r="Z587">
        <v>5.8299999999999998E-2</v>
      </c>
      <c r="AA587">
        <v>808.32952587494401</v>
      </c>
      <c r="AB587">
        <f t="shared" si="40"/>
        <v>117.23828574901549</v>
      </c>
    </row>
    <row r="588" spans="1:28" x14ac:dyDescent="0.35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f t="shared" si="37"/>
        <v>99.614725015966741</v>
      </c>
      <c r="J588">
        <v>4.2188599461403298E-2</v>
      </c>
      <c r="K588">
        <v>102.546568777209</v>
      </c>
      <c r="L588">
        <v>4.21211245418215E-2</v>
      </c>
      <c r="M588">
        <v>107.916383294113</v>
      </c>
      <c r="N588">
        <f t="shared" si="38"/>
        <v>91.728925799996048</v>
      </c>
      <c r="O588">
        <v>3.8521155252254802E-2</v>
      </c>
      <c r="P588">
        <v>98.571707370934206</v>
      </c>
      <c r="Q588">
        <v>3.4428713295160798E-2</v>
      </c>
      <c r="R588">
        <v>104.680685532634</v>
      </c>
      <c r="S588">
        <f t="shared" si="39"/>
        <v>88.978582702738905</v>
      </c>
      <c r="Z588">
        <v>5.8400000000000001E-2</v>
      </c>
      <c r="AA588">
        <v>808.44944847330498</v>
      </c>
      <c r="AB588">
        <f t="shared" si="40"/>
        <v>117.25567905138088</v>
      </c>
    </row>
    <row r="589" spans="1:28" x14ac:dyDescent="0.35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f t="shared" si="37"/>
        <v>99.643593148578148</v>
      </c>
      <c r="J589">
        <v>4.2288545844335598E-2</v>
      </c>
      <c r="K589">
        <v>102.568710463478</v>
      </c>
      <c r="L589">
        <v>4.2133963678589501E-2</v>
      </c>
      <c r="M589">
        <v>107.938681694655</v>
      </c>
      <c r="N589">
        <f t="shared" si="38"/>
        <v>91.747879440456757</v>
      </c>
      <c r="O589">
        <v>3.8729512069233897E-2</v>
      </c>
      <c r="P589">
        <v>98.621318563949103</v>
      </c>
      <c r="Q589">
        <v>3.4334844628670397E-2</v>
      </c>
      <c r="R589">
        <v>104.71084516931801</v>
      </c>
      <c r="S589">
        <f t="shared" si="39"/>
        <v>89.004218393920297</v>
      </c>
      <c r="Z589">
        <v>5.8500000000000003E-2</v>
      </c>
      <c r="AA589">
        <v>808.56872459022497</v>
      </c>
      <c r="AB589">
        <f t="shared" si="40"/>
        <v>117.27297858954059</v>
      </c>
    </row>
    <row r="590" spans="1:28" x14ac:dyDescent="0.35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f t="shared" si="37"/>
        <v>99.674061830343391</v>
      </c>
      <c r="J590">
        <v>4.2422325199365701E-2</v>
      </c>
      <c r="K590">
        <v>102.592118304808</v>
      </c>
      <c r="L590">
        <v>4.2300959163498297E-2</v>
      </c>
      <c r="M590">
        <v>107.96035999051701</v>
      </c>
      <c r="N590">
        <f t="shared" si="38"/>
        <v>91.766305991939447</v>
      </c>
      <c r="O590">
        <v>3.87393148255364E-2</v>
      </c>
      <c r="P590">
        <v>98.623705966965105</v>
      </c>
      <c r="Q590">
        <v>3.44120587989507E-2</v>
      </c>
      <c r="R590">
        <v>104.750887019665</v>
      </c>
      <c r="S590">
        <f t="shared" si="39"/>
        <v>89.038253966715246</v>
      </c>
      <c r="Z590">
        <v>5.8599999999999999E-2</v>
      </c>
      <c r="AA590">
        <v>808.68735597295301</v>
      </c>
      <c r="AB590">
        <f t="shared" si="40"/>
        <v>117.29018461691169</v>
      </c>
    </row>
    <row r="591" spans="1:28" x14ac:dyDescent="0.35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f t="shared" si="37"/>
        <v>99.690107842118849</v>
      </c>
      <c r="J591">
        <v>4.2561636044540101E-2</v>
      </c>
      <c r="K591">
        <v>102.61852057614099</v>
      </c>
      <c r="L591">
        <v>4.22478870662642E-2</v>
      </c>
      <c r="M591">
        <v>107.98431576174799</v>
      </c>
      <c r="N591">
        <f t="shared" si="38"/>
        <v>91.786668397485798</v>
      </c>
      <c r="O591">
        <v>3.89330531356415E-2</v>
      </c>
      <c r="P591">
        <v>98.650598779450405</v>
      </c>
      <c r="Q591">
        <v>3.4468641142672798E-2</v>
      </c>
      <c r="R591">
        <v>104.760628300448</v>
      </c>
      <c r="S591">
        <f t="shared" si="39"/>
        <v>89.046534055380803</v>
      </c>
      <c r="Z591">
        <v>5.8700000000000002E-2</v>
      </c>
      <c r="AA591">
        <v>808.80534436873404</v>
      </c>
      <c r="AB591">
        <f t="shared" si="40"/>
        <v>117.30729738691062</v>
      </c>
    </row>
    <row r="592" spans="1:28" x14ac:dyDescent="0.35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f t="shared" si="37"/>
        <v>99.7194875426556</v>
      </c>
      <c r="J592">
        <v>4.2564803169780202E-2</v>
      </c>
      <c r="K592">
        <v>102.634681416041</v>
      </c>
      <c r="L592">
        <v>4.2282993482572702E-2</v>
      </c>
      <c r="M592">
        <v>108.00484122663801</v>
      </c>
      <c r="N592">
        <f t="shared" si="38"/>
        <v>91.804115042642309</v>
      </c>
      <c r="O592">
        <v>3.8853286725338401E-2</v>
      </c>
      <c r="P592">
        <v>98.653952982034795</v>
      </c>
      <c r="Q592">
        <v>3.4457914095766297E-2</v>
      </c>
      <c r="R592">
        <v>104.79949758922</v>
      </c>
      <c r="S592">
        <f t="shared" si="39"/>
        <v>89.07957295083699</v>
      </c>
      <c r="Z592">
        <v>5.8799999999999998E-2</v>
      </c>
      <c r="AA592">
        <v>808.92269152481697</v>
      </c>
      <c r="AB592">
        <f t="shared" si="40"/>
        <v>117.32431715295442</v>
      </c>
    </row>
    <row r="593" spans="1:28" x14ac:dyDescent="0.35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f t="shared" si="37"/>
        <v>99.745716795173948</v>
      </c>
      <c r="J593">
        <v>4.2594833785622697E-2</v>
      </c>
      <c r="K593">
        <v>102.66350914896699</v>
      </c>
      <c r="L593">
        <v>4.24256802243482E-2</v>
      </c>
      <c r="M593">
        <v>108.031979262338</v>
      </c>
      <c r="N593">
        <f t="shared" si="38"/>
        <v>91.827182372987295</v>
      </c>
      <c r="O593">
        <v>3.8980243568061103E-2</v>
      </c>
      <c r="P593">
        <v>98.719187994314595</v>
      </c>
      <c r="Q593">
        <v>3.4511984086662499E-2</v>
      </c>
      <c r="R593">
        <v>104.797346953445</v>
      </c>
      <c r="S593">
        <f t="shared" si="39"/>
        <v>89.077744910428251</v>
      </c>
      <c r="Z593">
        <v>5.8900000000000001E-2</v>
      </c>
      <c r="AA593">
        <v>809.03939918844799</v>
      </c>
      <c r="AB593">
        <f t="shared" si="40"/>
        <v>117.34124416845971</v>
      </c>
    </row>
    <row r="594" spans="1:28" x14ac:dyDescent="0.35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f t="shared" si="37"/>
        <v>99.769550288989592</v>
      </c>
      <c r="J594">
        <v>4.2549910720001298E-2</v>
      </c>
      <c r="K594">
        <v>102.67643782088599</v>
      </c>
      <c r="L594">
        <v>4.2489961694098098E-2</v>
      </c>
      <c r="M594">
        <v>108.056591780798</v>
      </c>
      <c r="N594">
        <f t="shared" si="38"/>
        <v>91.848103013678298</v>
      </c>
      <c r="O594">
        <v>3.9104634736956398E-2</v>
      </c>
      <c r="P594">
        <v>98.693961008490902</v>
      </c>
      <c r="Q594">
        <v>3.4603654643178203E-2</v>
      </c>
      <c r="R594">
        <v>104.82733465201299</v>
      </c>
      <c r="S594">
        <f t="shared" si="39"/>
        <v>89.103234454211048</v>
      </c>
      <c r="Z594">
        <v>5.8999999999999997E-2</v>
      </c>
      <c r="AA594">
        <v>809.15546910687499</v>
      </c>
      <c r="AB594">
        <f t="shared" si="40"/>
        <v>117.35807868684338</v>
      </c>
    </row>
    <row r="595" spans="1:28" x14ac:dyDescent="0.35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f t="shared" si="37"/>
        <v>99.806831434718887</v>
      </c>
      <c r="J595">
        <v>4.2737378166771901E-2</v>
      </c>
      <c r="K595">
        <v>102.700171550227</v>
      </c>
      <c r="L595">
        <v>4.2671616788880498E-2</v>
      </c>
      <c r="M595">
        <v>108.070042415027</v>
      </c>
      <c r="N595">
        <f t="shared" si="38"/>
        <v>91.859536052772953</v>
      </c>
      <c r="O595">
        <v>3.91164307256541E-2</v>
      </c>
      <c r="P595">
        <v>98.7100583622383</v>
      </c>
      <c r="Q595">
        <v>3.4647361257913303E-2</v>
      </c>
      <c r="R595">
        <v>104.84666782472399</v>
      </c>
      <c r="S595">
        <f t="shared" si="39"/>
        <v>89.119667651015391</v>
      </c>
      <c r="Z595">
        <v>5.91E-2</v>
      </c>
      <c r="AA595">
        <v>809.27090302734405</v>
      </c>
      <c r="AB595">
        <f t="shared" si="40"/>
        <v>117.37482096152206</v>
      </c>
    </row>
    <row r="596" spans="1:28" x14ac:dyDescent="0.35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f t="shared" si="37"/>
        <v>99.826848429206251</v>
      </c>
      <c r="J596">
        <v>4.2834611256289797E-2</v>
      </c>
      <c r="K596">
        <v>102.72405753872</v>
      </c>
      <c r="L596">
        <v>4.2588835471809298E-2</v>
      </c>
      <c r="M596">
        <v>108.10507551075899</v>
      </c>
      <c r="N596">
        <f t="shared" si="38"/>
        <v>91.889314184145135</v>
      </c>
      <c r="O596">
        <v>3.9221794421908603E-2</v>
      </c>
      <c r="P596">
        <v>98.757840246448694</v>
      </c>
      <c r="Q596">
        <v>3.4641959314497699E-2</v>
      </c>
      <c r="R596">
        <v>104.838076556256</v>
      </c>
      <c r="S596">
        <f t="shared" si="39"/>
        <v>89.112365072817596</v>
      </c>
      <c r="Z596">
        <v>5.9200000000000003E-2</v>
      </c>
      <c r="AA596">
        <v>809.38570269710306</v>
      </c>
      <c r="AB596">
        <f t="shared" si="40"/>
        <v>117.39147124591261</v>
      </c>
    </row>
    <row r="597" spans="1:28" x14ac:dyDescent="0.35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f t="shared" si="37"/>
        <v>99.839348920702193</v>
      </c>
      <c r="J597">
        <v>4.27211587682036E-2</v>
      </c>
      <c r="K597">
        <v>102.74694182226099</v>
      </c>
      <c r="L597">
        <v>4.2686430770420503E-2</v>
      </c>
      <c r="M597">
        <v>108.125223275526</v>
      </c>
      <c r="N597">
        <f t="shared" si="38"/>
        <v>91.90643978419709</v>
      </c>
      <c r="O597">
        <v>3.9392333394553003E-2</v>
      </c>
      <c r="P597">
        <v>98.764249873908298</v>
      </c>
      <c r="Q597">
        <v>3.4755285461510098E-2</v>
      </c>
      <c r="R597">
        <v>104.861333300393</v>
      </c>
      <c r="S597">
        <f t="shared" si="39"/>
        <v>89.132133305334051</v>
      </c>
      <c r="Z597">
        <v>5.9299999999999999E-2</v>
      </c>
      <c r="AA597">
        <v>809.499869863399</v>
      </c>
      <c r="AB597">
        <f t="shared" si="40"/>
        <v>117.40802979343179</v>
      </c>
    </row>
    <row r="598" spans="1:28" x14ac:dyDescent="0.35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f t="shared" si="37"/>
        <v>99.866051753429403</v>
      </c>
      <c r="J598">
        <v>4.2736471320439999E-2</v>
      </c>
      <c r="K598">
        <v>102.766751539401</v>
      </c>
      <c r="L598">
        <v>4.2930842233171999E-2</v>
      </c>
      <c r="M598">
        <v>108.16099767821601</v>
      </c>
      <c r="N598">
        <f t="shared" si="38"/>
        <v>91.936848026483602</v>
      </c>
      <c r="O598">
        <v>3.9296994198822002E-2</v>
      </c>
      <c r="P598">
        <v>98.767874667625506</v>
      </c>
      <c r="Q598">
        <v>3.4799653119300798E-2</v>
      </c>
      <c r="R598">
        <v>104.872709402604</v>
      </c>
      <c r="S598">
        <f t="shared" si="39"/>
        <v>89.1418029922134</v>
      </c>
      <c r="Z598">
        <v>5.9400000000000001E-2</v>
      </c>
      <c r="AA598">
        <v>809.61340627347897</v>
      </c>
      <c r="AB598">
        <f t="shared" si="40"/>
        <v>117.42449685749638</v>
      </c>
    </row>
    <row r="599" spans="1:28" x14ac:dyDescent="0.35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f t="shared" si="37"/>
        <v>99.891024878762835</v>
      </c>
      <c r="J599">
        <v>4.2959397957222999E-2</v>
      </c>
      <c r="K599">
        <v>102.782412862431</v>
      </c>
      <c r="L599">
        <v>4.2986650070579203E-2</v>
      </c>
      <c r="M599">
        <v>108.17725569544901</v>
      </c>
      <c r="N599">
        <f t="shared" si="38"/>
        <v>91.950667341131648</v>
      </c>
      <c r="O599">
        <v>3.93368590035858E-2</v>
      </c>
      <c r="P599">
        <v>98.781497239970307</v>
      </c>
      <c r="Q599">
        <v>3.48372722801654E-2</v>
      </c>
      <c r="R599">
        <v>104.913075398579</v>
      </c>
      <c r="S599">
        <f t="shared" si="39"/>
        <v>89.176114088792147</v>
      </c>
      <c r="Z599">
        <v>5.9499999999999997E-2</v>
      </c>
      <c r="AA599">
        <v>809.72631367458996</v>
      </c>
      <c r="AB599">
        <f t="shared" si="40"/>
        <v>117.4408726915231</v>
      </c>
    </row>
    <row r="600" spans="1:28" x14ac:dyDescent="0.35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f t="shared" si="37"/>
        <v>99.911474933226856</v>
      </c>
      <c r="J600">
        <v>4.3008360179434303E-2</v>
      </c>
      <c r="K600">
        <v>102.81637733835301</v>
      </c>
      <c r="L600">
        <v>4.29792138659374E-2</v>
      </c>
      <c r="M600">
        <v>108.19765150208799</v>
      </c>
      <c r="N600">
        <f t="shared" si="38"/>
        <v>91.968003776774793</v>
      </c>
      <c r="O600">
        <v>3.9396905551117398E-2</v>
      </c>
      <c r="P600">
        <v>98.769410836036002</v>
      </c>
      <c r="Q600">
        <v>3.4824710805427601E-2</v>
      </c>
      <c r="R600">
        <v>104.954943739074</v>
      </c>
      <c r="S600">
        <f t="shared" si="39"/>
        <v>89.211702178212889</v>
      </c>
      <c r="Z600">
        <v>5.96E-2</v>
      </c>
      <c r="AA600">
        <v>809.83859381397895</v>
      </c>
      <c r="AB600">
        <f t="shared" si="40"/>
        <v>117.45715754892872</v>
      </c>
    </row>
    <row r="601" spans="1:28" x14ac:dyDescent="0.35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f t="shared" si="37"/>
        <v>99.930324438536047</v>
      </c>
      <c r="J601">
        <v>4.3050080648515697E-2</v>
      </c>
      <c r="K601">
        <v>102.83665451780401</v>
      </c>
      <c r="L601">
        <v>4.3186755191502002E-2</v>
      </c>
      <c r="M601">
        <v>108.213125932498</v>
      </c>
      <c r="N601">
        <f t="shared" si="38"/>
        <v>91.981157042623295</v>
      </c>
      <c r="O601">
        <v>3.9521946064218001E-2</v>
      </c>
      <c r="P601">
        <v>98.844398403729201</v>
      </c>
      <c r="Q601">
        <v>3.4873919097779003E-2</v>
      </c>
      <c r="R601">
        <v>104.968470477059</v>
      </c>
      <c r="S601">
        <f t="shared" si="39"/>
        <v>89.223199905500152</v>
      </c>
      <c r="Z601">
        <v>5.9700000000000003E-2</v>
      </c>
      <c r="AA601">
        <v>809.95024843889405</v>
      </c>
      <c r="AB601">
        <f t="shared" si="40"/>
        <v>117.47335168313015</v>
      </c>
    </row>
    <row r="602" spans="1:28" x14ac:dyDescent="0.35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f t="shared" si="37"/>
        <v>99.958417621715654</v>
      </c>
      <c r="J602">
        <v>4.3056898226933697E-2</v>
      </c>
      <c r="K602">
        <v>102.858032237096</v>
      </c>
      <c r="L602">
        <v>4.3188269240438497E-2</v>
      </c>
      <c r="M602">
        <v>108.245983024537</v>
      </c>
      <c r="N602">
        <f t="shared" si="38"/>
        <v>92.009085570856442</v>
      </c>
      <c r="O602">
        <v>3.9625332214289301E-2</v>
      </c>
      <c r="P602">
        <v>98.859182263019207</v>
      </c>
      <c r="Q602">
        <v>3.4985132647873597E-2</v>
      </c>
      <c r="R602">
        <v>104.993556530001</v>
      </c>
      <c r="S602">
        <f t="shared" si="39"/>
        <v>89.244523050500845</v>
      </c>
      <c r="Z602">
        <v>5.9799999999999999E-2</v>
      </c>
      <c r="AA602">
        <v>810.06127929658203</v>
      </c>
      <c r="AB602">
        <f t="shared" si="40"/>
        <v>117.48945534754411</v>
      </c>
    </row>
    <row r="603" spans="1:28" x14ac:dyDescent="0.35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f t="shared" si="37"/>
        <v>99.980047827928686</v>
      </c>
      <c r="J603">
        <v>4.3198750283118301E-2</v>
      </c>
      <c r="K603">
        <v>102.893318963555</v>
      </c>
      <c r="L603">
        <v>4.3265687746409397E-2</v>
      </c>
      <c r="M603">
        <v>108.264402952175</v>
      </c>
      <c r="N603">
        <f t="shared" si="38"/>
        <v>92.024742509348755</v>
      </c>
      <c r="O603">
        <v>3.9661253640459401E-2</v>
      </c>
      <c r="P603">
        <v>98.864720925269907</v>
      </c>
      <c r="Q603">
        <v>3.5061118060891801E-2</v>
      </c>
      <c r="R603">
        <v>105.012435898833</v>
      </c>
      <c r="S603">
        <f t="shared" si="39"/>
        <v>89.260570514008052</v>
      </c>
      <c r="Z603">
        <v>5.9900000000000002E-2</v>
      </c>
      <c r="AA603">
        <v>810.17168813428896</v>
      </c>
      <c r="AB603">
        <f t="shared" si="40"/>
        <v>117.50546879558721</v>
      </c>
    </row>
    <row r="604" spans="1:28" x14ac:dyDescent="0.35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f t="shared" si="37"/>
        <v>100.00527167219674</v>
      </c>
      <c r="J604">
        <v>4.3143536077458099E-2</v>
      </c>
      <c r="K604">
        <v>102.901471506261</v>
      </c>
      <c r="L604">
        <v>4.3404207490169697E-2</v>
      </c>
      <c r="M604">
        <v>108.299520607636</v>
      </c>
      <c r="N604">
        <f t="shared" si="38"/>
        <v>92.054592516490601</v>
      </c>
      <c r="O604">
        <v>3.9738046372110598E-2</v>
      </c>
      <c r="P604">
        <v>98.8656764502078</v>
      </c>
      <c r="Q604">
        <v>3.5054392664675603E-2</v>
      </c>
      <c r="R604">
        <v>105.022642258126</v>
      </c>
      <c r="S604">
        <f t="shared" si="39"/>
        <v>89.269245919407098</v>
      </c>
      <c r="Z604">
        <v>0.06</v>
      </c>
      <c r="AA604">
        <v>810.28147669926295</v>
      </c>
      <c r="AB604">
        <f t="shared" si="40"/>
        <v>117.52139228067637</v>
      </c>
    </row>
    <row r="605" spans="1:28" x14ac:dyDescent="0.35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f t="shared" si="37"/>
        <v>100.02830235892024</v>
      </c>
      <c r="J605">
        <v>4.3339166571268101E-2</v>
      </c>
      <c r="K605">
        <v>102.94273106545</v>
      </c>
      <c r="L605">
        <v>4.3314026105550803E-2</v>
      </c>
      <c r="M605">
        <v>108.32036739949601</v>
      </c>
      <c r="N605">
        <f t="shared" si="38"/>
        <v>92.072312289571599</v>
      </c>
      <c r="O605">
        <v>3.9823185855198E-2</v>
      </c>
      <c r="P605">
        <v>98.906104456651306</v>
      </c>
      <c r="Q605">
        <v>3.5118783428398997E-2</v>
      </c>
      <c r="R605">
        <v>105.04010384216799</v>
      </c>
      <c r="S605">
        <f t="shared" si="39"/>
        <v>89.284088265842797</v>
      </c>
      <c r="Z605">
        <v>6.0100000000000001E-2</v>
      </c>
      <c r="AA605">
        <v>810.390646738751</v>
      </c>
      <c r="AB605">
        <f t="shared" si="40"/>
        <v>117.53722605622833</v>
      </c>
    </row>
    <row r="606" spans="1:28" x14ac:dyDescent="0.35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f t="shared" si="37"/>
        <v>100.03895917987199</v>
      </c>
      <c r="J606">
        <v>4.3305345369507302E-2</v>
      </c>
      <c r="K606">
        <v>102.958066500469</v>
      </c>
      <c r="L606">
        <v>4.3604160863796503E-2</v>
      </c>
      <c r="M606">
        <v>108.334023795733</v>
      </c>
      <c r="N606">
        <f t="shared" si="38"/>
        <v>92.083920226373053</v>
      </c>
      <c r="O606">
        <v>3.9828092473093199E-2</v>
      </c>
      <c r="P606">
        <v>98.929062423079699</v>
      </c>
      <c r="Q606">
        <v>3.5209440885587903E-2</v>
      </c>
      <c r="R606">
        <v>105.077338309512</v>
      </c>
      <c r="S606">
        <f t="shared" si="39"/>
        <v>89.315737563085193</v>
      </c>
      <c r="Z606">
        <v>6.0199999999999997E-2</v>
      </c>
      <c r="AA606">
        <v>810.49919999999997</v>
      </c>
      <c r="AB606">
        <f t="shared" si="40"/>
        <v>117.55297037565984</v>
      </c>
    </row>
    <row r="607" spans="1:28" x14ac:dyDescent="0.35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f t="shared" si="37"/>
        <v>100.0545797292141</v>
      </c>
      <c r="J607">
        <v>4.3322733304494897E-2</v>
      </c>
      <c r="K607">
        <v>102.984153568644</v>
      </c>
      <c r="L607">
        <v>4.3578245648101498E-2</v>
      </c>
      <c r="M607">
        <v>108.345205410567</v>
      </c>
      <c r="N607">
        <f t="shared" si="38"/>
        <v>92.093424598981954</v>
      </c>
      <c r="O607">
        <v>3.9858617632287902E-2</v>
      </c>
      <c r="P607">
        <v>98.929953118892001</v>
      </c>
      <c r="Q607">
        <v>3.5220866469155697E-2</v>
      </c>
      <c r="R607">
        <v>105.069984431745</v>
      </c>
      <c r="S607">
        <f t="shared" si="39"/>
        <v>89.309486766983241</v>
      </c>
      <c r="Z607">
        <v>6.0299999999999999E-2</v>
      </c>
      <c r="AA607">
        <v>810.60713823025799</v>
      </c>
      <c r="AB607">
        <f t="shared" si="40"/>
        <v>117.5686254923878</v>
      </c>
    </row>
    <row r="608" spans="1:28" x14ac:dyDescent="0.35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f t="shared" si="37"/>
        <v>100.09115683591605</v>
      </c>
      <c r="J608">
        <v>4.3415877135686301E-2</v>
      </c>
      <c r="K608">
        <v>103.00609224271</v>
      </c>
      <c r="L608">
        <v>4.3746556948505301E-2</v>
      </c>
      <c r="M608">
        <v>108.371345641464</v>
      </c>
      <c r="N608">
        <f t="shared" si="38"/>
        <v>92.115643795244395</v>
      </c>
      <c r="O608">
        <v>3.9964372819798699E-2</v>
      </c>
      <c r="P608">
        <v>98.939576016054303</v>
      </c>
      <c r="Q608">
        <v>3.5178114009328701E-2</v>
      </c>
      <c r="R608">
        <v>105.085876023485</v>
      </c>
      <c r="S608">
        <f t="shared" si="39"/>
        <v>89.322994619962245</v>
      </c>
      <c r="Z608">
        <v>6.0400000000000002E-2</v>
      </c>
      <c r="AA608">
        <v>810.71446317676998</v>
      </c>
      <c r="AB608">
        <f t="shared" si="40"/>
        <v>117.58419165982868</v>
      </c>
    </row>
    <row r="609" spans="1:28" x14ac:dyDescent="0.35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f t="shared" si="37"/>
        <v>100.10534904708925</v>
      </c>
      <c r="J609">
        <v>4.3527036130911502E-2</v>
      </c>
      <c r="K609">
        <v>103.024301903139</v>
      </c>
      <c r="L609">
        <v>4.37825347896766E-2</v>
      </c>
      <c r="M609">
        <v>108.394892707338</v>
      </c>
      <c r="N609">
        <f t="shared" si="38"/>
        <v>92.135658801237298</v>
      </c>
      <c r="O609">
        <v>4.0074196521564402E-2</v>
      </c>
      <c r="P609">
        <v>98.928061799619698</v>
      </c>
      <c r="Q609">
        <v>3.5372022963036598E-2</v>
      </c>
      <c r="R609">
        <v>105.08490640525901</v>
      </c>
      <c r="S609">
        <f t="shared" si="39"/>
        <v>89.322170444470146</v>
      </c>
      <c r="Z609">
        <v>6.0499999999999998E-2</v>
      </c>
      <c r="AA609">
        <v>810.82117658678601</v>
      </c>
      <c r="AB609">
        <f t="shared" si="40"/>
        <v>117.59966913139965</v>
      </c>
    </row>
    <row r="610" spans="1:28" x14ac:dyDescent="0.35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f t="shared" si="37"/>
        <v>100.1293167641724</v>
      </c>
      <c r="J610">
        <v>4.3562234932898701E-2</v>
      </c>
      <c r="K610">
        <v>103.052464503976</v>
      </c>
      <c r="L610">
        <v>4.3999715574319899E-2</v>
      </c>
      <c r="M610">
        <v>108.432860025667</v>
      </c>
      <c r="N610">
        <f t="shared" si="38"/>
        <v>92.167931021816941</v>
      </c>
      <c r="O610">
        <v>4.0149081492531803E-2</v>
      </c>
      <c r="P610">
        <v>98.959780153974293</v>
      </c>
      <c r="Q610">
        <v>3.52682336020829E-2</v>
      </c>
      <c r="R610">
        <v>105.125551448341</v>
      </c>
      <c r="S610">
        <f t="shared" si="39"/>
        <v>89.356718731089842</v>
      </c>
      <c r="Z610">
        <v>6.0600000000000001E-2</v>
      </c>
      <c r="AA610">
        <v>810.92728020755101</v>
      </c>
      <c r="AB610">
        <f t="shared" si="40"/>
        <v>117.61505816051718</v>
      </c>
    </row>
    <row r="611" spans="1:28" x14ac:dyDescent="0.35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f t="shared" si="37"/>
        <v>100.15039741474264</v>
      </c>
      <c r="J611">
        <v>4.3699358172258299E-2</v>
      </c>
      <c r="K611">
        <v>103.077613976316</v>
      </c>
      <c r="L611">
        <v>4.3835577766083003E-2</v>
      </c>
      <c r="M611">
        <v>108.44695613249399</v>
      </c>
      <c r="N611">
        <f t="shared" si="38"/>
        <v>92.179912712619895</v>
      </c>
      <c r="O611">
        <v>4.01803986389698E-2</v>
      </c>
      <c r="P611">
        <v>98.939342067470704</v>
      </c>
      <c r="Q611">
        <v>3.5401688628438399E-2</v>
      </c>
      <c r="R611">
        <v>105.17035683009</v>
      </c>
      <c r="S611">
        <f t="shared" si="39"/>
        <v>89.394803305576502</v>
      </c>
      <c r="Z611">
        <v>6.0699999999999997E-2</v>
      </c>
      <c r="AA611">
        <v>811.03277578631298</v>
      </c>
      <c r="AB611">
        <f t="shared" si="40"/>
        <v>117.63035900059818</v>
      </c>
    </row>
    <row r="612" spans="1:28" x14ac:dyDescent="0.35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f t="shared" si="37"/>
        <v>100.17613282693605</v>
      </c>
      <c r="J612">
        <v>4.3684939765396398E-2</v>
      </c>
      <c r="K612">
        <v>103.09675054772801</v>
      </c>
      <c r="L612">
        <v>4.4016730777033101E-2</v>
      </c>
      <c r="M612">
        <v>108.468795091842</v>
      </c>
      <c r="N612">
        <f t="shared" si="38"/>
        <v>92.198475828065696</v>
      </c>
      <c r="O612">
        <v>4.0333584590657903E-2</v>
      </c>
      <c r="P612">
        <v>98.995737769410397</v>
      </c>
      <c r="Q612">
        <v>3.5350658206290402E-2</v>
      </c>
      <c r="R612">
        <v>105.19043130975901</v>
      </c>
      <c r="S612">
        <f t="shared" si="39"/>
        <v>89.411866613295146</v>
      </c>
      <c r="Z612">
        <v>6.08E-2</v>
      </c>
      <c r="AA612">
        <v>811.13766507031903</v>
      </c>
      <c r="AB612">
        <f t="shared" si="40"/>
        <v>117.64557190505938</v>
      </c>
    </row>
    <row r="613" spans="1:28" x14ac:dyDescent="0.35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f t="shared" si="37"/>
        <v>100.19001607134111</v>
      </c>
      <c r="J613">
        <v>4.3808662047524198E-2</v>
      </c>
      <c r="K613">
        <v>103.119362367522</v>
      </c>
      <c r="L613">
        <v>4.4067624379599601E-2</v>
      </c>
      <c r="M613">
        <v>108.494179922493</v>
      </c>
      <c r="N613">
        <f t="shared" si="38"/>
        <v>92.220052934119053</v>
      </c>
      <c r="O613">
        <v>4.0252230599759402E-2</v>
      </c>
      <c r="P613">
        <v>99.029209328813394</v>
      </c>
      <c r="Q613">
        <v>3.5472230127249399E-2</v>
      </c>
      <c r="R613">
        <v>105.18866683008</v>
      </c>
      <c r="S613">
        <f t="shared" si="39"/>
        <v>89.410366805567989</v>
      </c>
      <c r="Z613">
        <v>6.0900000000000003E-2</v>
      </c>
      <c r="AA613">
        <v>811.241949806815</v>
      </c>
      <c r="AB613">
        <f t="shared" si="40"/>
        <v>117.66069712731741</v>
      </c>
    </row>
    <row r="614" spans="1:28" x14ac:dyDescent="0.35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f t="shared" si="37"/>
        <v>100.2119248541491</v>
      </c>
      <c r="J614">
        <v>4.3827619284581697E-2</v>
      </c>
      <c r="K614">
        <v>103.13555259076701</v>
      </c>
      <c r="L614">
        <v>4.4127840874770299E-2</v>
      </c>
      <c r="M614">
        <v>108.50320244557901</v>
      </c>
      <c r="N614">
        <f t="shared" si="38"/>
        <v>92.227722078742147</v>
      </c>
      <c r="O614">
        <v>4.0403073768579302E-2</v>
      </c>
      <c r="P614">
        <v>99.026165178568704</v>
      </c>
      <c r="Q614">
        <v>3.5470244666154997E-2</v>
      </c>
      <c r="R614">
        <v>105.211461314365</v>
      </c>
      <c r="S614">
        <f t="shared" si="39"/>
        <v>89.429742117210239</v>
      </c>
      <c r="Z614">
        <v>6.0999999999999999E-2</v>
      </c>
      <c r="AA614">
        <v>811.34563174305003</v>
      </c>
      <c r="AB614">
        <f t="shared" si="40"/>
        <v>117.67573492078928</v>
      </c>
    </row>
    <row r="615" spans="1:28" x14ac:dyDescent="0.35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f t="shared" si="37"/>
        <v>100.23890879598314</v>
      </c>
      <c r="J615">
        <v>4.3909045506629399E-2</v>
      </c>
      <c r="K615">
        <v>103.147832157877</v>
      </c>
      <c r="L615">
        <v>4.4333444949451802E-2</v>
      </c>
      <c r="M615">
        <v>108.528384332881</v>
      </c>
      <c r="N615">
        <f t="shared" si="38"/>
        <v>92.249126682948855</v>
      </c>
      <c r="O615">
        <v>4.0493901933712897E-2</v>
      </c>
      <c r="P615">
        <v>99.047175452572105</v>
      </c>
      <c r="Q615">
        <v>3.5657860782234797E-2</v>
      </c>
      <c r="R615">
        <v>105.25180476108</v>
      </c>
      <c r="S615">
        <f t="shared" si="39"/>
        <v>89.464034046917988</v>
      </c>
      <c r="Z615">
        <v>6.1100000000000002E-2</v>
      </c>
      <c r="AA615">
        <v>811.448712626271</v>
      </c>
      <c r="AB615">
        <f t="shared" si="40"/>
        <v>117.69068553889177</v>
      </c>
    </row>
    <row r="616" spans="1:28" x14ac:dyDescent="0.35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f t="shared" si="37"/>
        <v>100.26062510768914</v>
      </c>
      <c r="J616">
        <v>4.3911659038193197E-2</v>
      </c>
      <c r="K616">
        <v>103.18057321815</v>
      </c>
      <c r="L616">
        <v>4.43184111703789E-2</v>
      </c>
      <c r="M616">
        <v>108.55673721002</v>
      </c>
      <c r="N616">
        <f t="shared" si="38"/>
        <v>92.273226628516994</v>
      </c>
      <c r="O616">
        <v>4.04073542019876E-2</v>
      </c>
      <c r="P616">
        <v>99.0737553940601</v>
      </c>
      <c r="Q616">
        <v>3.5722136360082E-2</v>
      </c>
      <c r="R616">
        <v>105.259482784475</v>
      </c>
      <c r="S616">
        <f t="shared" si="39"/>
        <v>89.470560366803738</v>
      </c>
      <c r="Z616">
        <v>6.1199999999999997E-2</v>
      </c>
      <c r="AA616">
        <v>811.55119420372398</v>
      </c>
      <c r="AB616">
        <f t="shared" si="40"/>
        <v>117.70554923504149</v>
      </c>
    </row>
    <row r="617" spans="1:28" x14ac:dyDescent="0.35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f t="shared" si="37"/>
        <v>100.28558810296549</v>
      </c>
      <c r="J617">
        <v>4.4078181009437702E-2</v>
      </c>
      <c r="K617">
        <v>103.19974985776</v>
      </c>
      <c r="L617">
        <v>4.4423763939669597E-2</v>
      </c>
      <c r="M617">
        <v>108.575069759272</v>
      </c>
      <c r="N617">
        <f t="shared" si="38"/>
        <v>92.288809295381199</v>
      </c>
      <c r="O617">
        <v>4.0521601707376897E-2</v>
      </c>
      <c r="P617">
        <v>99.091549579703099</v>
      </c>
      <c r="Q617">
        <v>3.5682796127062197E-2</v>
      </c>
      <c r="R617">
        <v>105.273857938408</v>
      </c>
      <c r="S617">
        <f t="shared" si="39"/>
        <v>89.482779247646803</v>
      </c>
      <c r="Z617">
        <v>6.13E-2</v>
      </c>
      <c r="AA617">
        <v>811.65307822265595</v>
      </c>
      <c r="AB617">
        <f t="shared" si="40"/>
        <v>117.72032626265516</v>
      </c>
    </row>
    <row r="618" spans="1:28" x14ac:dyDescent="0.35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f t="shared" si="37"/>
        <v>100.2998284319123</v>
      </c>
      <c r="J618">
        <v>4.4131097588013299E-2</v>
      </c>
      <c r="K618">
        <v>103.22182209248599</v>
      </c>
      <c r="L618">
        <v>4.4283398344208302E-2</v>
      </c>
      <c r="M618">
        <v>108.589241969855</v>
      </c>
      <c r="N618">
        <f t="shared" si="38"/>
        <v>92.300855674376749</v>
      </c>
      <c r="O618">
        <v>4.0541358393217E-2</v>
      </c>
      <c r="P618">
        <v>99.111271727167704</v>
      </c>
      <c r="Q618">
        <v>3.56444900304752E-2</v>
      </c>
      <c r="R618">
        <v>105.28636432232901</v>
      </c>
      <c r="S618">
        <f t="shared" si="39"/>
        <v>89.493409673979656</v>
      </c>
      <c r="Z618">
        <v>6.1400000000000003E-2</v>
      </c>
      <c r="AA618">
        <v>811.75436643031605</v>
      </c>
      <c r="AB618">
        <f t="shared" si="40"/>
        <v>117.73501687514987</v>
      </c>
    </row>
    <row r="619" spans="1:28" x14ac:dyDescent="0.35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f t="shared" si="37"/>
        <v>100.31455247112694</v>
      </c>
      <c r="J619">
        <v>4.4142293206902501E-2</v>
      </c>
      <c r="K619">
        <v>103.232603108988</v>
      </c>
      <c r="L619">
        <v>4.4556855969361701E-2</v>
      </c>
      <c r="M619">
        <v>108.614607069903</v>
      </c>
      <c r="N619">
        <f t="shared" si="38"/>
        <v>92.322416009417552</v>
      </c>
      <c r="O619">
        <v>4.0598329433113201E-2</v>
      </c>
      <c r="P619">
        <v>99.126334633563502</v>
      </c>
      <c r="Q619">
        <v>3.5718604613091801E-2</v>
      </c>
      <c r="R619">
        <v>105.28990173766</v>
      </c>
      <c r="S619">
        <f t="shared" si="39"/>
        <v>89.496416477010996</v>
      </c>
      <c r="Z619">
        <v>6.1499999999999999E-2</v>
      </c>
      <c r="AA619">
        <v>811.855060573949</v>
      </c>
      <c r="AB619">
        <f t="shared" si="40"/>
        <v>117.74962132594203</v>
      </c>
    </row>
    <row r="620" spans="1:28" x14ac:dyDescent="0.35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f t="shared" si="37"/>
        <v>100.34155414056234</v>
      </c>
      <c r="J620">
        <v>4.4269839530321597E-2</v>
      </c>
      <c r="K620">
        <v>103.254907739263</v>
      </c>
      <c r="L620">
        <v>4.4620434150669602E-2</v>
      </c>
      <c r="M620">
        <v>108.65164704986999</v>
      </c>
      <c r="N620">
        <f t="shared" si="38"/>
        <v>92.353899992389486</v>
      </c>
      <c r="O620">
        <v>4.0693201730774897E-2</v>
      </c>
      <c r="P620">
        <v>99.136118194210894</v>
      </c>
      <c r="Q620">
        <v>3.58009633512998E-2</v>
      </c>
      <c r="R620">
        <v>105.31173787835</v>
      </c>
      <c r="S620">
        <f t="shared" si="39"/>
        <v>89.514977196597499</v>
      </c>
      <c r="Z620">
        <v>6.1600000000000002E-2</v>
      </c>
      <c r="AA620">
        <v>811.95516240080303</v>
      </c>
      <c r="AB620">
        <f t="shared" si="40"/>
        <v>117.76413986844858</v>
      </c>
    </row>
    <row r="621" spans="1:28" x14ac:dyDescent="0.35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f t="shared" si="37"/>
        <v>100.35983129759884</v>
      </c>
      <c r="J621">
        <v>4.4324056915439801E-2</v>
      </c>
      <c r="K621">
        <v>103.28005721160299</v>
      </c>
      <c r="L621">
        <v>4.4659196177606497E-2</v>
      </c>
      <c r="M621">
        <v>108.666335074801</v>
      </c>
      <c r="N621">
        <f t="shared" si="38"/>
        <v>92.366384813580851</v>
      </c>
      <c r="O621">
        <v>4.0581863602977102E-2</v>
      </c>
      <c r="P621">
        <v>99.147731063662704</v>
      </c>
      <c r="Q621">
        <v>3.5816521780751502E-2</v>
      </c>
      <c r="R621">
        <v>105.312318521823</v>
      </c>
      <c r="S621">
        <f t="shared" si="39"/>
        <v>89.515470743549542</v>
      </c>
      <c r="Z621">
        <v>6.1699999999999998E-2</v>
      </c>
      <c r="AA621">
        <v>812.05467365812501</v>
      </c>
      <c r="AB621">
        <f t="shared" si="40"/>
        <v>117.77857275608623</v>
      </c>
    </row>
    <row r="622" spans="1:28" x14ac:dyDescent="0.35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f t="shared" si="37"/>
        <v>100.3798204344268</v>
      </c>
      <c r="J622">
        <v>4.46091236766991E-2</v>
      </c>
      <c r="K622">
        <v>103.305511202248</v>
      </c>
      <c r="L622">
        <v>4.4691295962842E-2</v>
      </c>
      <c r="M622">
        <v>108.695420802925</v>
      </c>
      <c r="N622">
        <f t="shared" si="38"/>
        <v>92.39110768248625</v>
      </c>
      <c r="O622">
        <v>4.0869916669160102E-2</v>
      </c>
      <c r="P622">
        <v>99.141913354306297</v>
      </c>
      <c r="Q622">
        <v>3.5884106842479703E-2</v>
      </c>
      <c r="R622">
        <v>105.359113875861</v>
      </c>
      <c r="S622">
        <f t="shared" si="39"/>
        <v>89.555246794481846</v>
      </c>
      <c r="Z622">
        <v>6.1800000000000001E-2</v>
      </c>
      <c r="AA622">
        <v>812.15359609316295</v>
      </c>
      <c r="AB622">
        <f t="shared" si="40"/>
        <v>117.79292024227192</v>
      </c>
    </row>
    <row r="623" spans="1:28" x14ac:dyDescent="0.35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f t="shared" si="37"/>
        <v>100.40497590080324</v>
      </c>
      <c r="J623">
        <v>4.45323603066346E-2</v>
      </c>
      <c r="K623">
        <v>103.311075339358</v>
      </c>
      <c r="L623">
        <v>4.4859324873092597E-2</v>
      </c>
      <c r="M623">
        <v>108.71946395254299</v>
      </c>
      <c r="N623">
        <f t="shared" si="38"/>
        <v>92.411544359661548</v>
      </c>
      <c r="O623">
        <v>4.0830838932694097E-2</v>
      </c>
      <c r="P623">
        <v>99.156074290259099</v>
      </c>
      <c r="Q623">
        <v>3.6038884336235102E-2</v>
      </c>
      <c r="R623">
        <v>105.384360592288</v>
      </c>
      <c r="S623">
        <f t="shared" si="39"/>
        <v>89.576706503444797</v>
      </c>
      <c r="Z623">
        <v>6.1899999999999997E-2</v>
      </c>
      <c r="AA623">
        <v>812.25193145316302</v>
      </c>
      <c r="AB623">
        <f t="shared" si="40"/>
        <v>117.80718258042224</v>
      </c>
    </row>
    <row r="624" spans="1:28" x14ac:dyDescent="0.35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f t="shared" si="37"/>
        <v>100.42600843359895</v>
      </c>
      <c r="J624">
        <v>4.4423245295767702E-2</v>
      </c>
      <c r="K624">
        <v>103.33820952311</v>
      </c>
      <c r="L624">
        <v>4.4815120046692303E-2</v>
      </c>
      <c r="M624">
        <v>108.74439779797299</v>
      </c>
      <c r="N624">
        <f t="shared" si="38"/>
        <v>92.432738128277038</v>
      </c>
      <c r="O624">
        <v>4.0870030503727998E-2</v>
      </c>
      <c r="P624">
        <v>99.195760989744898</v>
      </c>
      <c r="Q624">
        <v>3.6027356430738497E-2</v>
      </c>
      <c r="R624">
        <v>105.390877328738</v>
      </c>
      <c r="S624">
        <f t="shared" si="39"/>
        <v>89.582245729427299</v>
      </c>
      <c r="Z624">
        <v>6.2E-2</v>
      </c>
      <c r="AA624">
        <v>812.34968148537303</v>
      </c>
      <c r="AB624">
        <f t="shared" si="40"/>
        <v>117.82136002395409</v>
      </c>
    </row>
    <row r="625" spans="1:28" x14ac:dyDescent="0.35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f t="shared" si="37"/>
        <v>100.43821008838574</v>
      </c>
      <c r="J625">
        <v>4.4708826294541697E-2</v>
      </c>
      <c r="K625">
        <v>103.368167179222</v>
      </c>
      <c r="L625">
        <v>4.4986609280327598E-2</v>
      </c>
      <c r="M625">
        <v>108.772902882625</v>
      </c>
      <c r="N625">
        <f t="shared" si="38"/>
        <v>92.456967450231247</v>
      </c>
      <c r="O625">
        <v>4.0864005242194898E-2</v>
      </c>
      <c r="P625">
        <v>99.225170863497397</v>
      </c>
      <c r="Q625">
        <v>3.6016281125528501E-2</v>
      </c>
      <c r="R625">
        <v>105.43630563382401</v>
      </c>
      <c r="S625">
        <f t="shared" si="39"/>
        <v>89.620859788750408</v>
      </c>
      <c r="Z625">
        <v>6.2100000000000002E-2</v>
      </c>
      <c r="AA625">
        <v>812.44684793703902</v>
      </c>
      <c r="AB625">
        <f t="shared" si="40"/>
        <v>117.83545282628405</v>
      </c>
    </row>
    <row r="626" spans="1:28" x14ac:dyDescent="0.35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f t="shared" si="37"/>
        <v>100.46045822813416</v>
      </c>
      <c r="J626">
        <v>4.47624355052283E-2</v>
      </c>
      <c r="K626">
        <v>103.38666265946399</v>
      </c>
      <c r="L626">
        <v>4.49356904031432E-2</v>
      </c>
      <c r="M626">
        <v>108.795418319804</v>
      </c>
      <c r="N626">
        <f t="shared" si="38"/>
        <v>92.476105571833401</v>
      </c>
      <c r="O626">
        <v>4.0983328008494697E-2</v>
      </c>
      <c r="P626">
        <v>99.242136363796007</v>
      </c>
      <c r="Q626">
        <v>3.6129831633636998E-2</v>
      </c>
      <c r="R626">
        <v>105.421778272379</v>
      </c>
      <c r="S626">
        <f t="shared" si="39"/>
        <v>89.608511531522154</v>
      </c>
      <c r="Z626">
        <v>6.2199999999999998E-2</v>
      </c>
      <c r="AA626">
        <v>812.54343255541005</v>
      </c>
      <c r="AB626">
        <f t="shared" si="40"/>
        <v>117.8494612408292</v>
      </c>
    </row>
    <row r="627" spans="1:28" x14ac:dyDescent="0.35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f t="shared" si="37"/>
        <v>100.49077495903055</v>
      </c>
      <c r="J627">
        <v>4.4844943079782498E-2</v>
      </c>
      <c r="K627">
        <v>103.412442538121</v>
      </c>
      <c r="L627">
        <v>4.4996878914384003E-2</v>
      </c>
      <c r="M627">
        <v>108.81641731917701</v>
      </c>
      <c r="N627">
        <f t="shared" si="38"/>
        <v>92.493954721300454</v>
      </c>
      <c r="O627">
        <v>4.1056757050011897E-2</v>
      </c>
      <c r="P627">
        <v>99.254019824380705</v>
      </c>
      <c r="Q627">
        <v>3.6133964199929099E-2</v>
      </c>
      <c r="R627">
        <v>105.461980786212</v>
      </c>
      <c r="S627">
        <f t="shared" si="39"/>
        <v>89.642683668280199</v>
      </c>
      <c r="Z627">
        <v>6.2300000000000001E-2</v>
      </c>
      <c r="AA627">
        <v>812.63943708773104</v>
      </c>
      <c r="AB627">
        <f t="shared" si="40"/>
        <v>117.86338552100599</v>
      </c>
    </row>
    <row r="628" spans="1:28" x14ac:dyDescent="0.35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f t="shared" si="37"/>
        <v>100.50849243036524</v>
      </c>
      <c r="J628">
        <v>4.4894129201744397E-2</v>
      </c>
      <c r="K628">
        <v>103.439833158341</v>
      </c>
      <c r="L628">
        <v>4.5047642243756202E-2</v>
      </c>
      <c r="M628">
        <v>108.82817957748399</v>
      </c>
      <c r="N628">
        <f t="shared" si="38"/>
        <v>92.503952640861385</v>
      </c>
      <c r="O628">
        <v>4.1133813805936899E-2</v>
      </c>
      <c r="P628">
        <v>99.268341423818796</v>
      </c>
      <c r="Q628">
        <v>3.6122183074579498E-2</v>
      </c>
      <c r="R628">
        <v>105.483667538047</v>
      </c>
      <c r="S628">
        <f t="shared" si="39"/>
        <v>89.661117407339944</v>
      </c>
      <c r="Z628">
        <v>6.2399999999999997E-2</v>
      </c>
      <c r="AA628">
        <v>812.73486328125</v>
      </c>
      <c r="AB628">
        <f t="shared" si="40"/>
        <v>117.8772259202313</v>
      </c>
    </row>
    <row r="629" spans="1:28" x14ac:dyDescent="0.35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f t="shared" si="37"/>
        <v>100.52831695375154</v>
      </c>
      <c r="J629">
        <v>4.5147872471934199E-2</v>
      </c>
      <c r="K629">
        <v>103.460652594073</v>
      </c>
      <c r="L629">
        <v>4.5114879394027703E-2</v>
      </c>
      <c r="M629">
        <v>108.846715070084</v>
      </c>
      <c r="N629">
        <f t="shared" si="38"/>
        <v>92.519707809571401</v>
      </c>
      <c r="O629">
        <v>4.1127688922217402E-2</v>
      </c>
      <c r="P629">
        <v>99.282727852382294</v>
      </c>
      <c r="Q629">
        <v>3.6105492467993397E-2</v>
      </c>
      <c r="R629">
        <v>105.509001632861</v>
      </c>
      <c r="S629">
        <f t="shared" si="39"/>
        <v>89.682651387931841</v>
      </c>
      <c r="Z629">
        <v>6.25E-2</v>
      </c>
      <c r="AA629">
        <v>812.82971288321505</v>
      </c>
      <c r="AB629">
        <f t="shared" si="40"/>
        <v>117.89098269192206</v>
      </c>
    </row>
    <row r="630" spans="1:28" x14ac:dyDescent="0.35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f t="shared" si="37"/>
        <v>100.5463535219115</v>
      </c>
      <c r="J630">
        <v>4.5097568896819901E-2</v>
      </c>
      <c r="K630">
        <v>103.480531762757</v>
      </c>
      <c r="L630">
        <v>4.5223633760117898E-2</v>
      </c>
      <c r="M630">
        <v>108.86811431884099</v>
      </c>
      <c r="N630">
        <f t="shared" si="38"/>
        <v>92.537897171014848</v>
      </c>
      <c r="O630">
        <v>4.1236179400422998E-2</v>
      </c>
      <c r="P630">
        <v>99.294749427191107</v>
      </c>
      <c r="Q630">
        <v>3.6249875249256901E-2</v>
      </c>
      <c r="R630">
        <v>105.474839502338</v>
      </c>
      <c r="S630">
        <f t="shared" si="39"/>
        <v>89.653613576987297</v>
      </c>
      <c r="Z630">
        <v>6.2600000000000003E-2</v>
      </c>
      <c r="AA630">
        <v>812.92398764087204</v>
      </c>
      <c r="AB630">
        <f t="shared" si="40"/>
        <v>117.90465608949485</v>
      </c>
    </row>
    <row r="631" spans="1:28" x14ac:dyDescent="0.35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f t="shared" si="37"/>
        <v>100.56756839575019</v>
      </c>
      <c r="J631">
        <v>4.5216719924021397E-2</v>
      </c>
      <c r="K631">
        <v>103.499577512919</v>
      </c>
      <c r="L631">
        <v>4.5257574307468199E-2</v>
      </c>
      <c r="M631">
        <v>108.892016535577</v>
      </c>
      <c r="N631">
        <f t="shared" si="38"/>
        <v>92.558214055240441</v>
      </c>
      <c r="O631">
        <v>4.1382171924314502E-2</v>
      </c>
      <c r="P631">
        <v>99.326231014304497</v>
      </c>
      <c r="Q631">
        <v>3.6348800238862201E-2</v>
      </c>
      <c r="R631">
        <v>105.486184599314</v>
      </c>
      <c r="S631">
        <f t="shared" si="39"/>
        <v>89.663256909416901</v>
      </c>
      <c r="Z631">
        <v>6.2700000000000006E-2</v>
      </c>
      <c r="AA631">
        <v>813.01768930146795</v>
      </c>
      <c r="AB631">
        <f t="shared" si="40"/>
        <v>117.9182463663664</v>
      </c>
    </row>
    <row r="632" spans="1:28" x14ac:dyDescent="0.35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f t="shared" si="37"/>
        <v>100.5843766943856</v>
      </c>
      <c r="J632">
        <v>4.51810178654867E-2</v>
      </c>
      <c r="K632">
        <v>103.514127611256</v>
      </c>
      <c r="L632">
        <v>4.5284781626309202E-2</v>
      </c>
      <c r="M632">
        <v>108.912606829593</v>
      </c>
      <c r="N632">
        <f t="shared" si="38"/>
        <v>92.575715805154047</v>
      </c>
      <c r="O632">
        <v>4.1305890495682403E-2</v>
      </c>
      <c r="P632">
        <v>99.318059725823701</v>
      </c>
      <c r="Q632">
        <v>3.6393141387196397E-2</v>
      </c>
      <c r="R632">
        <v>105.502572274798</v>
      </c>
      <c r="S632">
        <f t="shared" si="39"/>
        <v>89.677186433578299</v>
      </c>
      <c r="Z632">
        <v>6.2799999999999995E-2</v>
      </c>
      <c r="AA632">
        <v>813.11081961225102</v>
      </c>
      <c r="AB632">
        <f t="shared" si="40"/>
        <v>117.93175377595368</v>
      </c>
    </row>
    <row r="633" spans="1:28" x14ac:dyDescent="0.35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f t="shared" si="37"/>
        <v>100.60690594324085</v>
      </c>
      <c r="J633">
        <v>4.5338126228979599E-2</v>
      </c>
      <c r="K633">
        <v>103.539501465505</v>
      </c>
      <c r="L633">
        <v>4.5403613310157798E-2</v>
      </c>
      <c r="M633">
        <v>108.923864548183</v>
      </c>
      <c r="N633">
        <f t="shared" si="38"/>
        <v>92.585284865955558</v>
      </c>
      <c r="O633">
        <v>4.1547363911794803E-2</v>
      </c>
      <c r="P633">
        <v>99.331972619904803</v>
      </c>
      <c r="Q633">
        <v>3.6236474391064401E-2</v>
      </c>
      <c r="R633">
        <v>105.53197932989301</v>
      </c>
      <c r="S633">
        <f t="shared" si="39"/>
        <v>89.702182430409053</v>
      </c>
      <c r="Z633">
        <v>6.2899999999999998E-2</v>
      </c>
      <c r="AA633">
        <v>813.203380320468</v>
      </c>
      <c r="AB633">
        <f t="shared" si="40"/>
        <v>117.94517857167338</v>
      </c>
    </row>
    <row r="634" spans="1:28" x14ac:dyDescent="0.35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f t="shared" si="37"/>
        <v>100.62370664433296</v>
      </c>
      <c r="J634">
        <v>4.54036719394144E-2</v>
      </c>
      <c r="K634">
        <v>103.54964940447699</v>
      </c>
      <c r="L634">
        <v>4.54617569696378E-2</v>
      </c>
      <c r="M634">
        <v>108.94287357526601</v>
      </c>
      <c r="N634">
        <f t="shared" si="38"/>
        <v>92.601442538976102</v>
      </c>
      <c r="O634">
        <v>4.1541886247241297E-2</v>
      </c>
      <c r="P634">
        <v>99.345090652533102</v>
      </c>
      <c r="Q634">
        <v>3.61046388160449E-2</v>
      </c>
      <c r="R634">
        <v>105.594212471793</v>
      </c>
      <c r="S634">
        <f t="shared" si="39"/>
        <v>89.755080601024048</v>
      </c>
      <c r="Z634">
        <v>6.3E-2</v>
      </c>
      <c r="AA634">
        <v>813.29537317336599</v>
      </c>
      <c r="AB634">
        <f t="shared" si="40"/>
        <v>117.95852100694228</v>
      </c>
    </row>
    <row r="635" spans="1:28" x14ac:dyDescent="0.35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f t="shared" si="37"/>
        <v>100.65154910857794</v>
      </c>
      <c r="J635">
        <v>4.5443375016896E-2</v>
      </c>
      <c r="K635">
        <v>103.57439018119599</v>
      </c>
      <c r="L635">
        <v>4.5558840829599302E-2</v>
      </c>
      <c r="M635">
        <v>108.966927999514</v>
      </c>
      <c r="N635">
        <f t="shared" si="38"/>
        <v>92.621888799586898</v>
      </c>
      <c r="O635">
        <v>4.14687649477656E-2</v>
      </c>
      <c r="P635">
        <v>99.3550151460622</v>
      </c>
      <c r="Q635">
        <v>3.6495750218522298E-2</v>
      </c>
      <c r="R635">
        <v>105.56919124797599</v>
      </c>
      <c r="S635">
        <f t="shared" si="39"/>
        <v>89.733812560779597</v>
      </c>
      <c r="Z635">
        <v>6.3100000000000003E-2</v>
      </c>
      <c r="AA635">
        <v>813.38679991819197</v>
      </c>
      <c r="AB635">
        <f t="shared" si="40"/>
        <v>117.97178133517711</v>
      </c>
    </row>
    <row r="636" spans="1:28" x14ac:dyDescent="0.35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f t="shared" si="37"/>
        <v>100.67097602718934</v>
      </c>
      <c r="J636">
        <v>4.5464388954217498E-2</v>
      </c>
      <c r="K636">
        <v>103.60533618619399</v>
      </c>
      <c r="L636">
        <v>4.5607145825155099E-2</v>
      </c>
      <c r="M636">
        <v>108.99439018084099</v>
      </c>
      <c r="N636">
        <f t="shared" si="38"/>
        <v>92.645231653714845</v>
      </c>
      <c r="O636">
        <v>4.1609401788995401E-2</v>
      </c>
      <c r="P636">
        <v>99.376606063538205</v>
      </c>
      <c r="Q636">
        <v>3.6405305188742798E-2</v>
      </c>
      <c r="R636">
        <v>105.602555698389</v>
      </c>
      <c r="S636">
        <f t="shared" si="39"/>
        <v>89.762172343630638</v>
      </c>
      <c r="Z636">
        <v>6.3200000000000006E-2</v>
      </c>
      <c r="AA636">
        <v>813.47766230219304</v>
      </c>
      <c r="AB636">
        <f t="shared" si="40"/>
        <v>117.98495980979466</v>
      </c>
    </row>
    <row r="637" spans="1:28" x14ac:dyDescent="0.35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f t="shared" si="37"/>
        <v>100.68913922107444</v>
      </c>
      <c r="J637">
        <v>4.5532740924101298E-2</v>
      </c>
      <c r="K637">
        <v>103.61441563988301</v>
      </c>
      <c r="L637">
        <v>4.5599969372601301E-2</v>
      </c>
      <c r="M637">
        <v>109.018334677442</v>
      </c>
      <c r="N637">
        <f t="shared" si="38"/>
        <v>92.665584475825696</v>
      </c>
      <c r="O637">
        <v>4.1591603689138702E-2</v>
      </c>
      <c r="P637">
        <v>99.392799251645101</v>
      </c>
      <c r="Q637">
        <v>3.6474509398551999E-2</v>
      </c>
      <c r="R637">
        <v>105.64815876024799</v>
      </c>
      <c r="S637">
        <f t="shared" si="39"/>
        <v>89.800934946210788</v>
      </c>
      <c r="Z637">
        <v>6.3299999999999995E-2</v>
      </c>
      <c r="AA637">
        <v>813.56796207261596</v>
      </c>
      <c r="AB637">
        <f t="shared" si="40"/>
        <v>117.99805668421162</v>
      </c>
    </row>
    <row r="638" spans="1:28" x14ac:dyDescent="0.35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f t="shared" si="37"/>
        <v>100.71368688397455</v>
      </c>
      <c r="J638">
        <v>4.5675878606483297E-2</v>
      </c>
      <c r="K638">
        <v>103.632034962194</v>
      </c>
      <c r="L638">
        <v>4.57006671370912E-2</v>
      </c>
      <c r="M638">
        <v>109.037011102924</v>
      </c>
      <c r="N638">
        <f t="shared" si="38"/>
        <v>92.681459437485401</v>
      </c>
      <c r="O638">
        <v>4.1791199329347502E-2</v>
      </c>
      <c r="P638">
        <v>99.409874679591496</v>
      </c>
      <c r="Q638">
        <v>3.6579231964119802E-2</v>
      </c>
      <c r="R638">
        <v>105.648147485618</v>
      </c>
      <c r="S638">
        <f t="shared" si="39"/>
        <v>89.800925362775288</v>
      </c>
      <c r="Z638">
        <v>6.3399999999999998E-2</v>
      </c>
      <c r="AA638">
        <v>813.65770097670895</v>
      </c>
      <c r="AB638">
        <f t="shared" si="40"/>
        <v>118.01107221184495</v>
      </c>
    </row>
    <row r="639" spans="1:28" x14ac:dyDescent="0.35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f t="shared" si="37"/>
        <v>100.73772297894834</v>
      </c>
      <c r="J639">
        <v>4.5708962978767101E-2</v>
      </c>
      <c r="K639">
        <v>103.655696568778</v>
      </c>
      <c r="L639">
        <v>4.5714627907423699E-2</v>
      </c>
      <c r="M639">
        <v>109.053215565662</v>
      </c>
      <c r="N639">
        <f t="shared" si="38"/>
        <v>92.695233230812704</v>
      </c>
      <c r="O639">
        <v>4.1779706126965598E-2</v>
      </c>
      <c r="P639">
        <v>99.440978566582004</v>
      </c>
      <c r="Q639">
        <v>3.6629637009192098E-2</v>
      </c>
      <c r="R639">
        <v>105.66792036891999</v>
      </c>
      <c r="S639">
        <f t="shared" si="39"/>
        <v>89.817732313581999</v>
      </c>
      <c r="Z639">
        <v>6.3500000000000001E-2</v>
      </c>
      <c r="AA639">
        <v>813.74688076171901</v>
      </c>
      <c r="AB639">
        <f t="shared" si="40"/>
        <v>118.02400664611137</v>
      </c>
    </row>
    <row r="640" spans="1:28" x14ac:dyDescent="0.35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f t="shared" si="37"/>
        <v>100.75971026970504</v>
      </c>
      <c r="J640">
        <v>4.5749529933874301E-2</v>
      </c>
      <c r="K640">
        <v>103.67598443308199</v>
      </c>
      <c r="L640">
        <v>4.58361722970149E-2</v>
      </c>
      <c r="M640">
        <v>109.06868717741401</v>
      </c>
      <c r="N640">
        <f t="shared" si="38"/>
        <v>92.708384100801908</v>
      </c>
      <c r="O640">
        <v>4.1761454554357799E-2</v>
      </c>
      <c r="P640">
        <v>99.455139502534806</v>
      </c>
      <c r="Q640">
        <v>3.6616981719760897E-2</v>
      </c>
      <c r="R640">
        <v>105.682585844589</v>
      </c>
      <c r="S640">
        <f t="shared" si="39"/>
        <v>89.830197967900645</v>
      </c>
      <c r="Z640">
        <v>6.3600000000000004E-2</v>
      </c>
      <c r="AA640">
        <v>813.83550317489198</v>
      </c>
      <c r="AB640">
        <f t="shared" si="40"/>
        <v>118.0368602404275</v>
      </c>
    </row>
    <row r="641" spans="1:28" x14ac:dyDescent="0.35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f t="shared" si="37"/>
        <v>100.7825383552704</v>
      </c>
      <c r="J641">
        <v>4.5732166879794797E-2</v>
      </c>
      <c r="K641">
        <v>103.692500544338</v>
      </c>
      <c r="L641">
        <v>4.5908463911299303E-2</v>
      </c>
      <c r="M641">
        <v>109.088085179251</v>
      </c>
      <c r="N641">
        <f t="shared" si="38"/>
        <v>92.724872402363346</v>
      </c>
      <c r="O641">
        <v>4.1893206630015799E-2</v>
      </c>
      <c r="P641">
        <v>99.476547207264602</v>
      </c>
      <c r="Q641">
        <v>3.67756890220046E-2</v>
      </c>
      <c r="R641">
        <v>105.69651001330099</v>
      </c>
      <c r="S641">
        <f t="shared" si="39"/>
        <v>89.842033511305843</v>
      </c>
      <c r="Z641">
        <v>6.3700000000000007E-2</v>
      </c>
      <c r="AA641">
        <v>813.92356996347598</v>
      </c>
      <c r="AB641">
        <f t="shared" si="40"/>
        <v>118.04963324821023</v>
      </c>
    </row>
    <row r="642" spans="1:28" x14ac:dyDescent="0.35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f t="shared" si="37"/>
        <v>100.79634562424054</v>
      </c>
      <c r="J642">
        <v>4.5830637464016603E-2</v>
      </c>
      <c r="K642">
        <v>103.71163711574999</v>
      </c>
      <c r="L642">
        <v>4.58896471611413E-2</v>
      </c>
      <c r="M642">
        <v>109.101814860586</v>
      </c>
      <c r="N642">
        <f t="shared" si="38"/>
        <v>92.736542631498097</v>
      </c>
      <c r="O642">
        <v>4.1936719461087103E-2</v>
      </c>
      <c r="P642">
        <v>99.501999685699005</v>
      </c>
      <c r="Q642">
        <v>3.6765405045020801E-2</v>
      </c>
      <c r="R642">
        <v>105.70837092462401</v>
      </c>
      <c r="S642">
        <f t="shared" si="39"/>
        <v>89.85211528593041</v>
      </c>
      <c r="Z642">
        <v>6.3799999999999996E-2</v>
      </c>
      <c r="AA642">
        <v>814.011082874718</v>
      </c>
      <c r="AB642">
        <f t="shared" si="40"/>
        <v>118.06232592287631</v>
      </c>
    </row>
    <row r="643" spans="1:28" x14ac:dyDescent="0.35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f t="shared" si="37"/>
        <v>100.82449705525273</v>
      </c>
      <c r="J643">
        <v>4.5872448232073003E-2</v>
      </c>
      <c r="K643">
        <v>103.721248140867</v>
      </c>
      <c r="L643">
        <v>4.5863281996035801E-2</v>
      </c>
      <c r="M643">
        <v>109.117331570861</v>
      </c>
      <c r="N643">
        <f t="shared" si="38"/>
        <v>92.749731835231842</v>
      </c>
      <c r="O643">
        <v>4.1938699498250798E-2</v>
      </c>
      <c r="P643">
        <v>99.490333261752099</v>
      </c>
      <c r="Q643">
        <v>3.6783892669458203E-2</v>
      </c>
      <c r="R643">
        <v>105.697995445874</v>
      </c>
      <c r="S643">
        <f t="shared" si="39"/>
        <v>89.843296128992904</v>
      </c>
      <c r="Z643">
        <v>6.3899999999999998E-2</v>
      </c>
      <c r="AA643">
        <v>814.09804365586604</v>
      </c>
      <c r="AB643">
        <f t="shared" si="40"/>
        <v>118.07493851784265</v>
      </c>
    </row>
    <row r="644" spans="1:28" x14ac:dyDescent="0.35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f t="shared" si="37"/>
        <v>100.83662020209086</v>
      </c>
      <c r="J644">
        <v>4.6068474988804099E-2</v>
      </c>
      <c r="K644">
        <v>103.75039909058999</v>
      </c>
      <c r="L644">
        <v>4.6139486911187598E-2</v>
      </c>
      <c r="M644">
        <v>109.143522537595</v>
      </c>
      <c r="N644">
        <f t="shared" si="38"/>
        <v>92.771994156955756</v>
      </c>
      <c r="O644">
        <v>4.20911421283333E-2</v>
      </c>
      <c r="P644">
        <v>99.517310633966503</v>
      </c>
      <c r="Q644">
        <v>3.6904758384577803E-2</v>
      </c>
      <c r="R644">
        <v>105.725358974184</v>
      </c>
      <c r="S644">
        <f t="shared" si="39"/>
        <v>89.866555128056405</v>
      </c>
      <c r="Z644">
        <v>6.4000000000000001E-2</v>
      </c>
      <c r="AA644">
        <v>814.18445405416503</v>
      </c>
      <c r="AB644">
        <f t="shared" si="40"/>
        <v>118.0874712865257</v>
      </c>
    </row>
    <row r="645" spans="1:28" x14ac:dyDescent="0.35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f t="shared" ref="I645:I708" si="41">+H645*0.95</f>
        <v>100.8608107804492</v>
      </c>
      <c r="J645">
        <v>4.6177671311429601E-2</v>
      </c>
      <c r="K645">
        <v>103.761465926905</v>
      </c>
      <c r="L645">
        <v>4.62245361983908E-2</v>
      </c>
      <c r="M645">
        <v>109.161048950763</v>
      </c>
      <c r="N645">
        <f t="shared" ref="N645:N708" si="42">+M645*0.85</f>
        <v>92.786891608148551</v>
      </c>
      <c r="O645">
        <v>4.2252585584106703E-2</v>
      </c>
      <c r="P645">
        <v>99.517956106564696</v>
      </c>
      <c r="Q645">
        <v>3.6997034524632398E-2</v>
      </c>
      <c r="R645">
        <v>105.743347647204</v>
      </c>
      <c r="S645">
        <f t="shared" ref="S645:S708" si="43">+R645*0.85</f>
        <v>89.881845500123404</v>
      </c>
      <c r="Z645">
        <v>6.4100000000000004E-2</v>
      </c>
      <c r="AA645">
        <v>814.27031581686401</v>
      </c>
      <c r="AB645">
        <f t="shared" ref="AB645:AB708" si="44">+AA645*0.1450377377</f>
        <v>118.09992448234249</v>
      </c>
    </row>
    <row r="646" spans="1:28" x14ac:dyDescent="0.35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f t="shared" si="41"/>
        <v>100.8846062865474</v>
      </c>
      <c r="J646">
        <v>4.61251731032346E-2</v>
      </c>
      <c r="K646">
        <v>103.79393185221799</v>
      </c>
      <c r="L646">
        <v>4.6129252048269703E-2</v>
      </c>
      <c r="M646">
        <v>109.18640277618</v>
      </c>
      <c r="N646">
        <f t="shared" si="42"/>
        <v>92.808442359753002</v>
      </c>
      <c r="O646">
        <v>4.2292157987797001E-2</v>
      </c>
      <c r="P646">
        <v>99.534515720164094</v>
      </c>
      <c r="Q646">
        <v>3.6949605940960001E-2</v>
      </c>
      <c r="R646">
        <v>105.82615135251601</v>
      </c>
      <c r="S646">
        <f t="shared" si="43"/>
        <v>89.952228649638599</v>
      </c>
      <c r="Z646">
        <v>6.4199999999999993E-2</v>
      </c>
      <c r="AA646">
        <v>814.35563069120997</v>
      </c>
      <c r="AB646">
        <f t="shared" si="44"/>
        <v>118.11229835870978</v>
      </c>
    </row>
    <row r="647" spans="1:28" x14ac:dyDescent="0.35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f t="shared" si="41"/>
        <v>100.90270110253994</v>
      </c>
      <c r="J647">
        <v>4.6415420380664998E-2</v>
      </c>
      <c r="K647">
        <v>103.811265354716</v>
      </c>
      <c r="L647">
        <v>4.6277522346613198E-2</v>
      </c>
      <c r="M647">
        <v>109.207091723213</v>
      </c>
      <c r="N647">
        <f t="shared" si="42"/>
        <v>92.82602796473104</v>
      </c>
      <c r="O647">
        <v>4.2269482274465003E-2</v>
      </c>
      <c r="P647">
        <v>99.547148943679403</v>
      </c>
      <c r="Q647">
        <v>3.6977485362470898E-2</v>
      </c>
      <c r="R647">
        <v>105.801378170571</v>
      </c>
      <c r="S647">
        <f t="shared" si="43"/>
        <v>89.931171444985353</v>
      </c>
      <c r="Z647">
        <v>6.4299999999999996E-2</v>
      </c>
      <c r="AA647">
        <v>814.44040042444897</v>
      </c>
      <c r="AB647">
        <f t="shared" si="44"/>
        <v>118.1245931690442</v>
      </c>
    </row>
    <row r="648" spans="1:28" x14ac:dyDescent="0.35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f t="shared" si="41"/>
        <v>100.92458202768854</v>
      </c>
      <c r="J648">
        <v>4.6107425599422699E-2</v>
      </c>
      <c r="K648">
        <v>103.82255390172701</v>
      </c>
      <c r="L648">
        <v>4.6426756995047898E-2</v>
      </c>
      <c r="M648">
        <v>109.223586507687</v>
      </c>
      <c r="N648">
        <f t="shared" si="42"/>
        <v>92.840048531533952</v>
      </c>
      <c r="O648">
        <v>4.2215260477476702E-2</v>
      </c>
      <c r="P648">
        <v>99.570898952902894</v>
      </c>
      <c r="Q648">
        <v>3.7023112838850201E-2</v>
      </c>
      <c r="R648">
        <v>105.838956514147</v>
      </c>
      <c r="S648">
        <f t="shared" si="43"/>
        <v>89.963113037024954</v>
      </c>
      <c r="Z648">
        <v>6.4399999999999999E-2</v>
      </c>
      <c r="AA648">
        <v>814.52462676382902</v>
      </c>
      <c r="AB648">
        <f t="shared" si="44"/>
        <v>118.13680916676263</v>
      </c>
    </row>
    <row r="649" spans="1:28" x14ac:dyDescent="0.35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f t="shared" si="41"/>
        <v>100.95036555765648</v>
      </c>
      <c r="J649">
        <v>4.6249618585948601E-2</v>
      </c>
      <c r="K649">
        <v>103.82551894838601</v>
      </c>
      <c r="L649">
        <v>4.6458622236194798E-2</v>
      </c>
      <c r="M649">
        <v>109.240188401151</v>
      </c>
      <c r="N649">
        <f t="shared" si="42"/>
        <v>92.854160140978351</v>
      </c>
      <c r="O649">
        <v>4.2284203601420399E-2</v>
      </c>
      <c r="P649">
        <v>99.575589199205794</v>
      </c>
      <c r="Q649">
        <v>3.7060245511292202E-2</v>
      </c>
      <c r="R649">
        <v>105.864657034453</v>
      </c>
      <c r="S649">
        <f t="shared" si="43"/>
        <v>89.984958479285055</v>
      </c>
      <c r="Z649">
        <v>6.4500000000000002E-2</v>
      </c>
      <c r="AA649">
        <v>814.60831145659699</v>
      </c>
      <c r="AB649">
        <f t="shared" si="44"/>
        <v>118.14894660528182</v>
      </c>
    </row>
    <row r="650" spans="1:28" x14ac:dyDescent="0.35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f t="shared" si="41"/>
        <v>100.9740749582627</v>
      </c>
      <c r="J650">
        <v>4.6319214170440499E-2</v>
      </c>
      <c r="K650">
        <v>103.85227916228899</v>
      </c>
      <c r="L650">
        <v>4.6435714806947297E-2</v>
      </c>
      <c r="M650">
        <v>109.261412893135</v>
      </c>
      <c r="N650">
        <f t="shared" si="42"/>
        <v>92.872200959164743</v>
      </c>
      <c r="O650">
        <v>4.2507410450942099E-2</v>
      </c>
      <c r="P650">
        <v>99.597188572654602</v>
      </c>
      <c r="Q650">
        <v>3.7050269199614502E-2</v>
      </c>
      <c r="R650">
        <v>105.867503878664</v>
      </c>
      <c r="S650">
        <f t="shared" si="43"/>
        <v>89.987378296864392</v>
      </c>
      <c r="Z650">
        <v>6.4600000000000005E-2</v>
      </c>
      <c r="AA650">
        <v>814.69145624999999</v>
      </c>
      <c r="AB650">
        <f t="shared" si="44"/>
        <v>118.16100573801853</v>
      </c>
    </row>
    <row r="651" spans="1:28" x14ac:dyDescent="0.35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f t="shared" si="41"/>
        <v>100.99295991877555</v>
      </c>
      <c r="J651">
        <v>4.66032087413518E-2</v>
      </c>
      <c r="K651">
        <v>103.871282173041</v>
      </c>
      <c r="L651">
        <v>4.6493120974139497E-2</v>
      </c>
      <c r="M651">
        <v>109.265088422689</v>
      </c>
      <c r="N651">
        <f t="shared" si="42"/>
        <v>92.875325159285651</v>
      </c>
      <c r="O651">
        <v>4.2381643405550402E-2</v>
      </c>
      <c r="P651">
        <v>99.624512639757896</v>
      </c>
      <c r="Q651">
        <v>3.7247844283707497E-2</v>
      </c>
      <c r="R651">
        <v>105.882665438076</v>
      </c>
      <c r="S651">
        <f t="shared" si="43"/>
        <v>90.000265622364594</v>
      </c>
      <c r="Z651">
        <v>6.4699999999999994E-2</v>
      </c>
      <c r="AA651">
        <v>814.77406289128498</v>
      </c>
      <c r="AB651">
        <f t="shared" si="44"/>
        <v>118.1729868183895</v>
      </c>
    </row>
    <row r="652" spans="1:28" x14ac:dyDescent="0.35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f t="shared" si="41"/>
        <v>101.00688115089709</v>
      </c>
      <c r="J652">
        <v>4.6379918761044102E-2</v>
      </c>
      <c r="K652">
        <v>103.897561568567</v>
      </c>
      <c r="L652">
        <v>4.6523121907291E-2</v>
      </c>
      <c r="M652">
        <v>109.297164746563</v>
      </c>
      <c r="N652">
        <f t="shared" si="42"/>
        <v>92.902590034578552</v>
      </c>
      <c r="O652">
        <v>4.2575402882570099E-2</v>
      </c>
      <c r="P652">
        <v>99.626877493512794</v>
      </c>
      <c r="Q652">
        <v>3.7188479071234001E-2</v>
      </c>
      <c r="R652">
        <v>105.88578287342</v>
      </c>
      <c r="S652">
        <f t="shared" si="43"/>
        <v>90.002915442407001</v>
      </c>
      <c r="Z652">
        <v>6.4799999999999996E-2</v>
      </c>
      <c r="AA652">
        <v>814.85613312769999</v>
      </c>
      <c r="AB652">
        <f t="shared" si="44"/>
        <v>118.18489009981164</v>
      </c>
    </row>
    <row r="653" spans="1:28" x14ac:dyDescent="0.35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f t="shared" si="41"/>
        <v>101.03490848869986</v>
      </c>
      <c r="J653">
        <v>4.6438611244073502E-2</v>
      </c>
      <c r="K653">
        <v>103.904725762387</v>
      </c>
      <c r="L653">
        <v>4.6715271255532501E-2</v>
      </c>
      <c r="M653">
        <v>109.3089382795</v>
      </c>
      <c r="N653">
        <f t="shared" si="42"/>
        <v>92.912597537574996</v>
      </c>
      <c r="O653">
        <v>4.2714370516026397E-2</v>
      </c>
      <c r="P653">
        <v>99.642811365117396</v>
      </c>
      <c r="Q653">
        <v>3.7178413679906798E-2</v>
      </c>
      <c r="R653">
        <v>105.88789122932999</v>
      </c>
      <c r="S653">
        <f t="shared" si="43"/>
        <v>90.004707544930497</v>
      </c>
      <c r="Z653">
        <v>6.4899999999999999E-2</v>
      </c>
      <c r="AA653">
        <v>814.93766870649097</v>
      </c>
      <c r="AB653">
        <f t="shared" si="44"/>
        <v>118.19671583570154</v>
      </c>
    </row>
    <row r="654" spans="1:28" x14ac:dyDescent="0.35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f t="shared" si="41"/>
        <v>101.05108112619949</v>
      </c>
      <c r="J654">
        <v>4.6609507976515398E-2</v>
      </c>
      <c r="K654">
        <v>103.928702572129</v>
      </c>
      <c r="L654">
        <v>4.6809518134763098E-2</v>
      </c>
      <c r="M654">
        <v>109.33229085799699</v>
      </c>
      <c r="N654">
        <f t="shared" si="42"/>
        <v>92.932447229297438</v>
      </c>
      <c r="O654">
        <v>4.2639958896784402E-2</v>
      </c>
      <c r="P654">
        <v>99.6524145316763</v>
      </c>
      <c r="Q654">
        <v>3.7276221106650402E-2</v>
      </c>
      <c r="R654">
        <v>105.899763415284</v>
      </c>
      <c r="S654">
        <f t="shared" si="43"/>
        <v>90.014798902991402</v>
      </c>
      <c r="Z654">
        <v>6.5000000000000002E-2</v>
      </c>
      <c r="AA654">
        <v>815.01867137490603</v>
      </c>
      <c r="AB654">
        <f t="shared" si="44"/>
        <v>118.20846427947612</v>
      </c>
    </row>
    <row r="655" spans="1:28" x14ac:dyDescent="0.35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f t="shared" si="41"/>
        <v>101.0738307038152</v>
      </c>
      <c r="J655">
        <v>4.6872372294545099E-2</v>
      </c>
      <c r="K655">
        <v>103.959955766646</v>
      </c>
      <c r="L655">
        <v>4.68787832331879E-2</v>
      </c>
      <c r="M655">
        <v>109.360043361061</v>
      </c>
      <c r="N655">
        <f t="shared" si="42"/>
        <v>92.956036856901846</v>
      </c>
      <c r="O655">
        <v>4.27802811951759E-2</v>
      </c>
      <c r="P655">
        <v>99.670800635422395</v>
      </c>
      <c r="Q655">
        <v>3.7431587716862398E-2</v>
      </c>
      <c r="R655">
        <v>105.92862083214</v>
      </c>
      <c r="S655">
        <f t="shared" si="43"/>
        <v>90.039327707318989</v>
      </c>
      <c r="Z655">
        <v>6.5100000000000005E-2</v>
      </c>
      <c r="AA655">
        <v>815.09914288019195</v>
      </c>
      <c r="AB655">
        <f t="shared" si="44"/>
        <v>118.2201356845521</v>
      </c>
    </row>
    <row r="656" spans="1:28" x14ac:dyDescent="0.35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f t="shared" si="41"/>
        <v>101.08798492727</v>
      </c>
      <c r="J656">
        <v>4.66796710572163E-2</v>
      </c>
      <c r="K656">
        <v>103.970389525431</v>
      </c>
      <c r="L656">
        <v>4.6963833069260497E-2</v>
      </c>
      <c r="M656">
        <v>109.371732334269</v>
      </c>
      <c r="N656">
        <f t="shared" si="42"/>
        <v>92.965972484128642</v>
      </c>
      <c r="O656">
        <v>4.2693447168452699E-2</v>
      </c>
      <c r="P656">
        <v>99.662809741030202</v>
      </c>
      <c r="Q656">
        <v>3.7450730820805703E-2</v>
      </c>
      <c r="R656">
        <v>105.93082502241</v>
      </c>
      <c r="S656">
        <f t="shared" si="43"/>
        <v>90.0412012690485</v>
      </c>
      <c r="Z656">
        <v>6.5199999999999994E-2</v>
      </c>
      <c r="AA656">
        <v>815.17908496959501</v>
      </c>
      <c r="AB656">
        <f t="shared" si="44"/>
        <v>118.23173030434613</v>
      </c>
    </row>
    <row r="657" spans="1:28" x14ac:dyDescent="0.35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f t="shared" si="41"/>
        <v>101.11254272022813</v>
      </c>
      <c r="J657">
        <v>4.66147755049219E-2</v>
      </c>
      <c r="K657">
        <v>103.97749228134801</v>
      </c>
      <c r="L657">
        <v>4.6953713266755799E-2</v>
      </c>
      <c r="M657">
        <v>109.393193593494</v>
      </c>
      <c r="N657">
        <f t="shared" si="42"/>
        <v>92.984214554469901</v>
      </c>
      <c r="O657">
        <v>4.2988963137076397E-2</v>
      </c>
      <c r="P657">
        <v>99.680229045207895</v>
      </c>
      <c r="Q657">
        <v>3.7391725604621701E-2</v>
      </c>
      <c r="R657">
        <v>105.993768466033</v>
      </c>
      <c r="S657">
        <f t="shared" si="43"/>
        <v>90.094703196128052</v>
      </c>
      <c r="Z657">
        <v>6.5299999999999997E-2</v>
      </c>
      <c r="AA657">
        <v>815.25849939036402</v>
      </c>
      <c r="AB657">
        <f t="shared" si="44"/>
        <v>118.24324839227523</v>
      </c>
    </row>
    <row r="658" spans="1:28" x14ac:dyDescent="0.35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f t="shared" si="41"/>
        <v>101.1127833091047</v>
      </c>
      <c r="J658">
        <v>4.6621050804428903E-2</v>
      </c>
      <c r="K658">
        <v>104.001754910903</v>
      </c>
      <c r="L658">
        <v>4.7022397584756598E-2</v>
      </c>
      <c r="M658">
        <v>109.412428113188</v>
      </c>
      <c r="N658">
        <f t="shared" si="42"/>
        <v>93.000563896209798</v>
      </c>
      <c r="O658">
        <v>4.3074998382327902E-2</v>
      </c>
      <c r="P658">
        <v>99.694088384794</v>
      </c>
      <c r="Q658">
        <v>3.7513880419823099E-2</v>
      </c>
      <c r="R658">
        <v>105.974018131992</v>
      </c>
      <c r="S658">
        <f t="shared" si="43"/>
        <v>90.077915412193192</v>
      </c>
      <c r="Z658">
        <v>6.54E-2</v>
      </c>
      <c r="AA658">
        <v>815.33738788974495</v>
      </c>
      <c r="AB658">
        <f t="shared" si="44"/>
        <v>118.25469020175599</v>
      </c>
    </row>
    <row r="659" spans="1:28" x14ac:dyDescent="0.35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f t="shared" si="41"/>
        <v>101.13430714970964</v>
      </c>
      <c r="J659">
        <v>4.6783481143090298E-2</v>
      </c>
      <c r="K659">
        <v>104.016550760854</v>
      </c>
      <c r="L659">
        <v>4.7109154712127302E-2</v>
      </c>
      <c r="M659">
        <v>109.42405225727001</v>
      </c>
      <c r="N659">
        <f t="shared" si="42"/>
        <v>93.010444418679498</v>
      </c>
      <c r="O659">
        <v>4.3008205809313201E-2</v>
      </c>
      <c r="P659">
        <v>99.711668352456797</v>
      </c>
      <c r="Q659">
        <v>3.7394057310294403E-2</v>
      </c>
      <c r="R659">
        <v>105.988973929398</v>
      </c>
      <c r="S659">
        <f t="shared" si="43"/>
        <v>90.090627839988301</v>
      </c>
      <c r="Z659">
        <v>6.5500000000000003E-2</v>
      </c>
      <c r="AA659">
        <v>815.41575221498499</v>
      </c>
      <c r="AB659">
        <f t="shared" si="44"/>
        <v>118.26605598620519</v>
      </c>
    </row>
    <row r="660" spans="1:28" x14ac:dyDescent="0.35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f t="shared" si="41"/>
        <v>101.15859396361805</v>
      </c>
      <c r="J660">
        <v>4.6895033897507002E-2</v>
      </c>
      <c r="K660">
        <v>104.036339108288</v>
      </c>
      <c r="L660">
        <v>4.7263263766028997E-2</v>
      </c>
      <c r="M660">
        <v>109.444783484168</v>
      </c>
      <c r="N660">
        <f t="shared" si="42"/>
        <v>93.028065961542794</v>
      </c>
      <c r="O660">
        <v>4.3031468103117101E-2</v>
      </c>
      <c r="P660">
        <v>99.729454082127006</v>
      </c>
      <c r="Q660">
        <v>3.7571805831426101E-2</v>
      </c>
      <c r="R660">
        <v>106.025111938923</v>
      </c>
      <c r="S660">
        <f t="shared" si="43"/>
        <v>90.121345148084558</v>
      </c>
      <c r="Z660">
        <v>6.5600000000000006E-2</v>
      </c>
      <c r="AA660">
        <v>815.49359411333103</v>
      </c>
      <c r="AB660">
        <f t="shared" si="44"/>
        <v>118.27734599903957</v>
      </c>
    </row>
    <row r="661" spans="1:28" x14ac:dyDescent="0.35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f t="shared" si="41"/>
        <v>101.17630383740945</v>
      </c>
      <c r="J661">
        <v>4.7036629845030202E-2</v>
      </c>
      <c r="K661">
        <v>104.045845956091</v>
      </c>
      <c r="L661">
        <v>4.72750232835056E-2</v>
      </c>
      <c r="M661">
        <v>109.474244093758</v>
      </c>
      <c r="N661">
        <f t="shared" si="42"/>
        <v>93.053107479694305</v>
      </c>
      <c r="O661">
        <v>4.3118605606704101E-2</v>
      </c>
      <c r="P661">
        <v>99.741678600285297</v>
      </c>
      <c r="Q661">
        <v>3.7506901934928602E-2</v>
      </c>
      <c r="R661">
        <v>106.002156791152</v>
      </c>
      <c r="S661">
        <f t="shared" si="43"/>
        <v>90.101833272479197</v>
      </c>
      <c r="Z661">
        <v>6.5699999999999995E-2</v>
      </c>
      <c r="AA661">
        <v>815.57091533203095</v>
      </c>
      <c r="AB661">
        <f t="shared" si="44"/>
        <v>118.28856049367602</v>
      </c>
    </row>
    <row r="662" spans="1:28" x14ac:dyDescent="0.35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f t="shared" si="41"/>
        <v>101.195084964828</v>
      </c>
      <c r="J662">
        <v>4.6708945224585401E-2</v>
      </c>
      <c r="K662">
        <v>104.068161271218</v>
      </c>
      <c r="L662">
        <v>4.7313016152849101E-2</v>
      </c>
      <c r="M662">
        <v>109.48728602263</v>
      </c>
      <c r="N662">
        <f t="shared" si="42"/>
        <v>93.064193119235497</v>
      </c>
      <c r="O662">
        <v>4.3139565795499699E-2</v>
      </c>
      <c r="P662">
        <v>99.758796308096194</v>
      </c>
      <c r="Q662">
        <v>3.7718569757631E-2</v>
      </c>
      <c r="R662">
        <v>106.055767659349</v>
      </c>
      <c r="S662">
        <f t="shared" si="43"/>
        <v>90.147402510446653</v>
      </c>
      <c r="Z662">
        <v>6.5799999999999997E-2</v>
      </c>
      <c r="AA662">
        <v>815.64771761833197</v>
      </c>
      <c r="AB662">
        <f t="shared" si="44"/>
        <v>118.2996997235313</v>
      </c>
    </row>
    <row r="663" spans="1:28" x14ac:dyDescent="0.35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f t="shared" si="41"/>
        <v>101.20971023597785</v>
      </c>
      <c r="J663">
        <v>4.7043586013479202E-2</v>
      </c>
      <c r="K663">
        <v>104.09698900414401</v>
      </c>
      <c r="L663">
        <v>4.7400294840358702E-2</v>
      </c>
      <c r="M663">
        <v>109.506413433334</v>
      </c>
      <c r="N663">
        <f t="shared" si="42"/>
        <v>93.080451418333894</v>
      </c>
      <c r="O663">
        <v>4.3239882629088303E-2</v>
      </c>
      <c r="P663">
        <v>99.761626240360698</v>
      </c>
      <c r="Q663">
        <v>3.7693921815186097E-2</v>
      </c>
      <c r="R663">
        <v>106.07669055496601</v>
      </c>
      <c r="S663">
        <f t="shared" si="43"/>
        <v>90.165186971721099</v>
      </c>
      <c r="Z663">
        <v>6.59E-2</v>
      </c>
      <c r="AA663">
        <v>815.72400271948095</v>
      </c>
      <c r="AB663">
        <f t="shared" si="44"/>
        <v>118.31076394202216</v>
      </c>
    </row>
    <row r="664" spans="1:28" x14ac:dyDescent="0.35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f t="shared" si="41"/>
        <v>101.2292916379738</v>
      </c>
      <c r="J664">
        <v>4.7063057848613303E-2</v>
      </c>
      <c r="K664">
        <v>104.105496818207</v>
      </c>
      <c r="L664">
        <v>4.75232757215013E-2</v>
      </c>
      <c r="M664">
        <v>109.51891981725601</v>
      </c>
      <c r="N664">
        <f t="shared" si="42"/>
        <v>93.091081844667599</v>
      </c>
      <c r="O664">
        <v>4.3347243950480098E-2</v>
      </c>
      <c r="P664">
        <v>99.779893960486206</v>
      </c>
      <c r="Q664">
        <v>3.77104349930273E-2</v>
      </c>
      <c r="R664">
        <v>106.06689571968801</v>
      </c>
      <c r="S664">
        <f t="shared" si="43"/>
        <v>90.156861361734798</v>
      </c>
      <c r="Z664">
        <v>6.6000000000000003E-2</v>
      </c>
      <c r="AA664">
        <v>815.799772382725</v>
      </c>
      <c r="AB664">
        <f t="shared" si="44"/>
        <v>118.32175340256538</v>
      </c>
    </row>
    <row r="665" spans="1:28" x14ac:dyDescent="0.35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f t="shared" si="41"/>
        <v>101.2450210854378</v>
      </c>
      <c r="J665">
        <v>4.7171297056682902E-2</v>
      </c>
      <c r="K665">
        <v>104.12833301991</v>
      </c>
      <c r="L665">
        <v>4.7731805262160101E-2</v>
      </c>
      <c r="M665">
        <v>109.541111108808</v>
      </c>
      <c r="N665">
        <f t="shared" si="42"/>
        <v>93.109944442486793</v>
      </c>
      <c r="O665">
        <v>4.3371612060474803E-2</v>
      </c>
      <c r="P665">
        <v>99.790838808078803</v>
      </c>
      <c r="Q665">
        <v>3.7791626434429203E-2</v>
      </c>
      <c r="R665">
        <v>106.073240518022</v>
      </c>
      <c r="S665">
        <f t="shared" si="43"/>
        <v>90.162254440318705</v>
      </c>
      <c r="Z665">
        <v>6.6100000000000006E-2</v>
      </c>
      <c r="AA665">
        <v>815.87502835530995</v>
      </c>
      <c r="AB665">
        <f t="shared" si="44"/>
        <v>118.33266835857751</v>
      </c>
    </row>
    <row r="666" spans="1:28" x14ac:dyDescent="0.35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f t="shared" si="41"/>
        <v>101.26512418541715</v>
      </c>
      <c r="J666">
        <v>4.7279884738387602E-2</v>
      </c>
      <c r="K666">
        <v>104.149497042145</v>
      </c>
      <c r="L666">
        <v>4.7737733084597597E-2</v>
      </c>
      <c r="M666">
        <v>109.547371347412</v>
      </c>
      <c r="N666">
        <f t="shared" si="42"/>
        <v>93.115265645300198</v>
      </c>
      <c r="O666">
        <v>4.3519992090787697E-2</v>
      </c>
      <c r="P666">
        <v>99.801902039292003</v>
      </c>
      <c r="Q666">
        <v>3.78816831871336E-2</v>
      </c>
      <c r="R666">
        <v>106.081239868387</v>
      </c>
      <c r="S666">
        <f t="shared" si="43"/>
        <v>90.169053888128943</v>
      </c>
      <c r="Z666">
        <v>6.6199999999999995E-2</v>
      </c>
      <c r="AA666">
        <v>815.94977238448496</v>
      </c>
      <c r="AB666">
        <f t="shared" si="44"/>
        <v>118.34350906347564</v>
      </c>
    </row>
    <row r="667" spans="1:28" x14ac:dyDescent="0.35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f t="shared" si="41"/>
        <v>101.29284002393796</v>
      </c>
      <c r="J667">
        <v>4.7298354648231601E-2</v>
      </c>
      <c r="K667">
        <v>104.169857029206</v>
      </c>
      <c r="L667">
        <v>4.7810290045014803E-2</v>
      </c>
      <c r="M667">
        <v>109.567121681453</v>
      </c>
      <c r="N667">
        <f t="shared" si="42"/>
        <v>93.132053429235043</v>
      </c>
      <c r="O667">
        <v>4.35278151355286E-2</v>
      </c>
      <c r="P667">
        <v>99.811386822230105</v>
      </c>
      <c r="Q667">
        <v>3.7847855141256499E-2</v>
      </c>
      <c r="R667">
        <v>106.127367200566</v>
      </c>
      <c r="S667">
        <f t="shared" si="43"/>
        <v>90.208262120481095</v>
      </c>
      <c r="Z667">
        <v>6.6299999999999998E-2</v>
      </c>
      <c r="AA667">
        <v>816.024006217497</v>
      </c>
      <c r="AB667">
        <f t="shared" si="44"/>
        <v>118.35427577067649</v>
      </c>
    </row>
    <row r="668" spans="1:28" x14ac:dyDescent="0.35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f t="shared" si="41"/>
        <v>101.30168103200394</v>
      </c>
      <c r="J668">
        <v>4.7238264257793601E-2</v>
      </c>
      <c r="K668">
        <v>104.18704628619</v>
      </c>
      <c r="L668">
        <v>4.7907232176669E-2</v>
      </c>
      <c r="M668">
        <v>109.584960965619</v>
      </c>
      <c r="N668">
        <f t="shared" si="42"/>
        <v>93.147216820776151</v>
      </c>
      <c r="O668">
        <v>4.3473283167143002E-2</v>
      </c>
      <c r="P668">
        <v>99.824138429366101</v>
      </c>
      <c r="Q668">
        <v>3.79521358017052E-2</v>
      </c>
      <c r="R668">
        <v>106.133249739048</v>
      </c>
      <c r="S668">
        <f t="shared" si="43"/>
        <v>90.213262278190797</v>
      </c>
      <c r="Z668">
        <v>6.6400000000000001E-2</v>
      </c>
      <c r="AA668">
        <v>816.09773160159205</v>
      </c>
      <c r="AB668">
        <f t="shared" si="44"/>
        <v>118.36496873359671</v>
      </c>
    </row>
    <row r="669" spans="1:28" x14ac:dyDescent="0.35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f t="shared" si="41"/>
        <v>101.32013293254015</v>
      </c>
      <c r="J669">
        <v>4.74764875673859E-2</v>
      </c>
      <c r="K669">
        <v>104.19796887699199</v>
      </c>
      <c r="L669">
        <v>4.8116203931991203E-2</v>
      </c>
      <c r="M669">
        <v>109.60655188309499</v>
      </c>
      <c r="N669">
        <f t="shared" si="42"/>
        <v>93.165569100630748</v>
      </c>
      <c r="O669">
        <v>4.3462814079326E-2</v>
      </c>
      <c r="P669">
        <v>99.834880333608993</v>
      </c>
      <c r="Q669">
        <v>3.7948930219393703E-2</v>
      </c>
      <c r="R669">
        <v>106.154206458557</v>
      </c>
      <c r="S669">
        <f t="shared" si="43"/>
        <v>90.231075489773445</v>
      </c>
      <c r="Z669">
        <v>6.6500000000000004E-2</v>
      </c>
      <c r="AA669">
        <v>816.17095028401798</v>
      </c>
      <c r="AB669">
        <f t="shared" si="44"/>
        <v>118.37558820565314</v>
      </c>
    </row>
    <row r="670" spans="1:28" x14ac:dyDescent="0.35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f t="shared" si="41"/>
        <v>101.33677915024769</v>
      </c>
      <c r="J670">
        <v>4.74663296495993E-2</v>
      </c>
      <c r="K670">
        <v>104.220783708989</v>
      </c>
      <c r="L670">
        <v>4.8003250806964499E-2</v>
      </c>
      <c r="M670">
        <v>109.632066371997</v>
      </c>
      <c r="N670">
        <f t="shared" si="42"/>
        <v>93.187256416197442</v>
      </c>
      <c r="O670">
        <v>4.3630206756939398E-2</v>
      </c>
      <c r="P670">
        <v>99.855256409644696</v>
      </c>
      <c r="Q670">
        <v>3.7931892087821703E-2</v>
      </c>
      <c r="R670">
        <v>106.144614566629</v>
      </c>
      <c r="S670">
        <f t="shared" si="43"/>
        <v>90.222922381634646</v>
      </c>
      <c r="Z670">
        <v>6.6600000000000006E-2</v>
      </c>
      <c r="AA670">
        <v>816.24366401202099</v>
      </c>
      <c r="AB670">
        <f t="shared" si="44"/>
        <v>118.38613444026244</v>
      </c>
    </row>
    <row r="671" spans="1:28" x14ac:dyDescent="0.35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f t="shared" si="41"/>
        <v>101.36207137240639</v>
      </c>
      <c r="J671">
        <v>4.7438487189409101E-2</v>
      </c>
      <c r="K671">
        <v>104.23157541034401</v>
      </c>
      <c r="L671">
        <v>4.80911584864974E-2</v>
      </c>
      <c r="M671">
        <v>109.6454521771</v>
      </c>
      <c r="N671">
        <f t="shared" si="42"/>
        <v>93.198634350535002</v>
      </c>
      <c r="O671">
        <v>4.3773062381347497E-2</v>
      </c>
      <c r="P671">
        <v>99.886825375144795</v>
      </c>
      <c r="Q671">
        <v>3.8009632697429602E-2</v>
      </c>
      <c r="R671">
        <v>106.21604216973</v>
      </c>
      <c r="S671">
        <f t="shared" si="43"/>
        <v>90.283635844270506</v>
      </c>
      <c r="Z671">
        <v>6.6699999999999995E-2</v>
      </c>
      <c r="AA671">
        <v>816.31587453284999</v>
      </c>
      <c r="AB671">
        <f t="shared" si="44"/>
        <v>118.39660769084161</v>
      </c>
    </row>
    <row r="672" spans="1:28" x14ac:dyDescent="0.35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f t="shared" si="41"/>
        <v>101.38108295864345</v>
      </c>
      <c r="J672">
        <v>4.7626758363404902E-2</v>
      </c>
      <c r="K672">
        <v>104.249958699632</v>
      </c>
      <c r="L672">
        <v>4.8260296346735197E-2</v>
      </c>
      <c r="M672">
        <v>109.660827954494</v>
      </c>
      <c r="N672">
        <f t="shared" si="42"/>
        <v>93.211703761319896</v>
      </c>
      <c r="O672">
        <v>4.3961587904894697E-2</v>
      </c>
      <c r="P672">
        <v>99.893060245830995</v>
      </c>
      <c r="Q672">
        <v>3.8016925807343602E-2</v>
      </c>
      <c r="R672">
        <v>106.1924190001</v>
      </c>
      <c r="S672">
        <f t="shared" si="43"/>
        <v>90.263556150084995</v>
      </c>
      <c r="Z672">
        <v>6.6799999999999998E-2</v>
      </c>
      <c r="AA672">
        <v>816.38758359375004</v>
      </c>
      <c r="AB672">
        <f t="shared" si="44"/>
        <v>118.40700821080715</v>
      </c>
    </row>
    <row r="673" spans="1:28" x14ac:dyDescent="0.35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f t="shared" si="41"/>
        <v>101.39642493139155</v>
      </c>
      <c r="J673">
        <v>4.7746395043874797E-2</v>
      </c>
      <c r="K673">
        <v>104.26853431627001</v>
      </c>
      <c r="L673">
        <v>4.8215793985593502E-2</v>
      </c>
      <c r="M673">
        <v>109.687388165378</v>
      </c>
      <c r="N673">
        <f t="shared" si="42"/>
        <v>93.234279940571298</v>
      </c>
      <c r="O673">
        <v>4.3908570705457999E-2</v>
      </c>
      <c r="P673">
        <v>99.8978153212595</v>
      </c>
      <c r="Q673">
        <v>3.8057259730587399E-2</v>
      </c>
      <c r="R673">
        <v>106.207267688516</v>
      </c>
      <c r="S673">
        <f t="shared" si="43"/>
        <v>90.276177535238602</v>
      </c>
      <c r="Z673">
        <v>6.6900000000000001E-2</v>
      </c>
      <c r="AA673">
        <v>816.45879294197005</v>
      </c>
      <c r="AB673">
        <f t="shared" si="44"/>
        <v>118.41733625357607</v>
      </c>
    </row>
    <row r="674" spans="1:28" x14ac:dyDescent="0.35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f t="shared" si="41"/>
        <v>101.41622919466175</v>
      </c>
      <c r="J674">
        <v>4.77278565421735E-2</v>
      </c>
      <c r="K674">
        <v>104.293897485667</v>
      </c>
      <c r="L674">
        <v>4.8352452987829302E-2</v>
      </c>
      <c r="M674">
        <v>109.696021713711</v>
      </c>
      <c r="N674">
        <f t="shared" si="42"/>
        <v>93.241618456654351</v>
      </c>
      <c r="O674">
        <v>4.3931370395322203E-2</v>
      </c>
      <c r="P674">
        <v>99.918352060780293</v>
      </c>
      <c r="Q674">
        <v>3.8169493356370397E-2</v>
      </c>
      <c r="R674">
        <v>106.228858605992</v>
      </c>
      <c r="S674">
        <f t="shared" si="43"/>
        <v>90.294529815093199</v>
      </c>
      <c r="Z674">
        <v>6.7000000000000004E-2</v>
      </c>
      <c r="AA674">
        <v>816.52950432475598</v>
      </c>
      <c r="AB674">
        <f t="shared" si="44"/>
        <v>118.42759207256498</v>
      </c>
    </row>
    <row r="675" spans="1:28" x14ac:dyDescent="0.35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f t="shared" si="41"/>
        <v>101.43281716453669</v>
      </c>
      <c r="J675">
        <v>4.78388783307837E-2</v>
      </c>
      <c r="K675">
        <v>104.302068726865</v>
      </c>
      <c r="L675">
        <v>4.85419223706125E-2</v>
      </c>
      <c r="M675">
        <v>109.708880429837</v>
      </c>
      <c r="N675">
        <f t="shared" si="42"/>
        <v>93.252548365361449</v>
      </c>
      <c r="O675">
        <v>4.3954981706077402E-2</v>
      </c>
      <c r="P675">
        <v>99.935435944699606</v>
      </c>
      <c r="Q675">
        <v>3.8255004945804499E-2</v>
      </c>
      <c r="R675">
        <v>106.240491206047</v>
      </c>
      <c r="S675">
        <f t="shared" si="43"/>
        <v>90.304417525139939</v>
      </c>
      <c r="Z675">
        <v>6.7100000000000007E-2</v>
      </c>
      <c r="AA675">
        <v>816.59971948935504</v>
      </c>
      <c r="AB675">
        <f t="shared" si="44"/>
        <v>118.43777592119065</v>
      </c>
    </row>
    <row r="676" spans="1:28" x14ac:dyDescent="0.35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f t="shared" si="41"/>
        <v>101.44453510905754</v>
      </c>
      <c r="J676">
        <v>4.7995934283640102E-2</v>
      </c>
      <c r="K676">
        <v>104.315347327715</v>
      </c>
      <c r="L676">
        <v>4.8590086091564601E-2</v>
      </c>
      <c r="M676">
        <v>109.721429093623</v>
      </c>
      <c r="N676">
        <f t="shared" si="42"/>
        <v>93.263214729579545</v>
      </c>
      <c r="O676">
        <v>4.3932320179009998E-2</v>
      </c>
      <c r="P676">
        <v>99.947598452389997</v>
      </c>
      <c r="Q676">
        <v>3.83327498377573E-2</v>
      </c>
      <c r="R676">
        <v>106.227567660795</v>
      </c>
      <c r="S676">
        <f t="shared" si="43"/>
        <v>90.293432511675746</v>
      </c>
      <c r="Z676">
        <v>6.7199999999999996E-2</v>
      </c>
      <c r="AA676">
        <v>816.66944018301604</v>
      </c>
      <c r="AB676">
        <f t="shared" si="44"/>
        <v>118.44788805287013</v>
      </c>
    </row>
    <row r="677" spans="1:28" x14ac:dyDescent="0.35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f t="shared" si="41"/>
        <v>101.48150728801964</v>
      </c>
      <c r="J677">
        <v>4.8028045993943398E-2</v>
      </c>
      <c r="K677">
        <v>104.33400575196301</v>
      </c>
      <c r="L677">
        <v>4.86491141408096E-2</v>
      </c>
      <c r="M677">
        <v>109.745009983389</v>
      </c>
      <c r="N677">
        <f t="shared" si="42"/>
        <v>93.283258485880651</v>
      </c>
      <c r="O677">
        <v>4.41936768848228E-2</v>
      </c>
      <c r="P677">
        <v>99.9635746038592</v>
      </c>
      <c r="Q677">
        <v>3.8355713542592103E-2</v>
      </c>
      <c r="R677">
        <v>106.222719569665</v>
      </c>
      <c r="S677">
        <f t="shared" si="43"/>
        <v>90.289311634215252</v>
      </c>
      <c r="Z677">
        <v>6.7299999999999999E-2</v>
      </c>
      <c r="AA677">
        <v>816.73866815298402</v>
      </c>
      <c r="AB677">
        <f t="shared" si="44"/>
        <v>118.45792872101984</v>
      </c>
    </row>
    <row r="678" spans="1:28" x14ac:dyDescent="0.35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f t="shared" si="41"/>
        <v>101.49235658007245</v>
      </c>
      <c r="J678">
        <v>4.8000624558468E-2</v>
      </c>
      <c r="K678">
        <v>104.35389560549901</v>
      </c>
      <c r="L678">
        <v>4.8597877497696902E-2</v>
      </c>
      <c r="M678">
        <v>109.76465320844</v>
      </c>
      <c r="N678">
        <f t="shared" si="42"/>
        <v>93.299955227173996</v>
      </c>
      <c r="O678">
        <v>4.41079638516459E-2</v>
      </c>
      <c r="P678">
        <v>99.961167470239801</v>
      </c>
      <c r="Q678">
        <v>3.8439834907324298E-2</v>
      </c>
      <c r="R678">
        <v>106.26760951114299</v>
      </c>
      <c r="S678">
        <f t="shared" si="43"/>
        <v>90.327468084471548</v>
      </c>
      <c r="Z678">
        <v>6.7400000000000002E-2</v>
      </c>
      <c r="AA678">
        <v>816.80740514650597</v>
      </c>
      <c r="AB678">
        <f t="shared" si="44"/>
        <v>118.46789817905656</v>
      </c>
    </row>
    <row r="679" spans="1:28" x14ac:dyDescent="0.35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f t="shared" si="41"/>
        <v>101.51080848060769</v>
      </c>
      <c r="J679">
        <v>4.8024152501932003E-2</v>
      </c>
      <c r="K679">
        <v>104.37574345831599</v>
      </c>
      <c r="L679">
        <v>4.8822330824563297E-2</v>
      </c>
      <c r="M679">
        <v>109.777534473827</v>
      </c>
      <c r="N679">
        <f t="shared" si="42"/>
        <v>93.310904302752945</v>
      </c>
      <c r="O679">
        <v>4.4256381099235603E-2</v>
      </c>
      <c r="P679">
        <v>99.973220050282507</v>
      </c>
      <c r="Q679">
        <v>3.8462369861276498E-2</v>
      </c>
      <c r="R679">
        <v>106.2862211075</v>
      </c>
      <c r="S679">
        <f t="shared" si="43"/>
        <v>90.343287941374996</v>
      </c>
      <c r="Z679">
        <v>6.7500000000000004E-2</v>
      </c>
      <c r="AA679">
        <v>816.87565291083104</v>
      </c>
      <c r="AB679">
        <f t="shared" si="44"/>
        <v>118.47779668039736</v>
      </c>
    </row>
    <row r="680" spans="1:28" x14ac:dyDescent="0.35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f t="shared" si="41"/>
        <v>101.53244881687975</v>
      </c>
      <c r="J680">
        <v>4.8142430620328497E-2</v>
      </c>
      <c r="K680">
        <v>104.38578989118599</v>
      </c>
      <c r="L680">
        <v>4.8888677197351002E-2</v>
      </c>
      <c r="M680">
        <v>109.80407213545</v>
      </c>
      <c r="N680">
        <f t="shared" si="42"/>
        <v>93.333461315132496</v>
      </c>
      <c r="O680">
        <v>4.4241150350173397E-2</v>
      </c>
      <c r="P680">
        <v>99.977510047201307</v>
      </c>
      <c r="Q680">
        <v>3.8526153579489998E-2</v>
      </c>
      <c r="R680">
        <v>106.320693290363</v>
      </c>
      <c r="S680">
        <f t="shared" si="43"/>
        <v>90.372589296808542</v>
      </c>
      <c r="Z680">
        <v>6.7599999999999993E-2</v>
      </c>
      <c r="AA680">
        <v>816.94341319320495</v>
      </c>
      <c r="AB680">
        <f t="shared" si="44"/>
        <v>118.48762447845878</v>
      </c>
    </row>
    <row r="681" spans="1:28" x14ac:dyDescent="0.35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f t="shared" si="41"/>
        <v>101.54468845938401</v>
      </c>
      <c r="J681">
        <v>4.8448832546739401E-2</v>
      </c>
      <c r="K681">
        <v>104.40343859684199</v>
      </c>
      <c r="L681">
        <v>4.8922904661861298E-2</v>
      </c>
      <c r="M681">
        <v>109.829972780448</v>
      </c>
      <c r="N681">
        <f t="shared" si="42"/>
        <v>93.355476863380801</v>
      </c>
      <c r="O681">
        <v>4.43337063765918E-2</v>
      </c>
      <c r="P681">
        <v>99.993821618928905</v>
      </c>
      <c r="Q681">
        <v>3.8496074301239698E-2</v>
      </c>
      <c r="R681">
        <v>106.32772584115899</v>
      </c>
      <c r="S681">
        <f t="shared" si="43"/>
        <v>90.37856696498514</v>
      </c>
      <c r="Z681">
        <v>6.7699999999999996E-2</v>
      </c>
      <c r="AA681">
        <v>817.01068774087605</v>
      </c>
      <c r="AB681">
        <f t="shared" si="44"/>
        <v>118.49738182665779</v>
      </c>
    </row>
    <row r="682" spans="1:28" x14ac:dyDescent="0.35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f t="shared" si="41"/>
        <v>101.56417362582894</v>
      </c>
      <c r="J682">
        <v>4.8323930838902601E-2</v>
      </c>
      <c r="K682">
        <v>104.41612418836</v>
      </c>
      <c r="L682">
        <v>4.9106818452072598E-2</v>
      </c>
      <c r="M682">
        <v>109.857575894657</v>
      </c>
      <c r="N682">
        <f t="shared" si="42"/>
        <v>93.378939510458451</v>
      </c>
      <c r="O682">
        <v>4.4504061239526202E-2</v>
      </c>
      <c r="P682">
        <v>100.015046110912</v>
      </c>
      <c r="Q682">
        <v>3.8450837415734997E-2</v>
      </c>
      <c r="R682">
        <v>106.32830648463199</v>
      </c>
      <c r="S682">
        <f t="shared" si="43"/>
        <v>90.379060511937197</v>
      </c>
      <c r="Z682">
        <v>6.7799999999999999E-2</v>
      </c>
      <c r="AA682">
        <v>817.07747830108895</v>
      </c>
      <c r="AB682">
        <f t="shared" si="44"/>
        <v>118.50706897841079</v>
      </c>
    </row>
    <row r="683" spans="1:28" x14ac:dyDescent="0.35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f t="shared" si="41"/>
        <v>101.585727856609</v>
      </c>
      <c r="J683">
        <v>4.8383693612246599E-2</v>
      </c>
      <c r="K683">
        <v>104.44268940369901</v>
      </c>
      <c r="L683">
        <v>4.90704066378429E-2</v>
      </c>
      <c r="M683">
        <v>109.866240448224</v>
      </c>
      <c r="N683">
        <f t="shared" si="42"/>
        <v>93.386304380990396</v>
      </c>
      <c r="O683">
        <v>4.4594729776802601E-2</v>
      </c>
      <c r="P683">
        <v>100.02170096158601</v>
      </c>
      <c r="Q683">
        <v>3.8569678814253598E-2</v>
      </c>
      <c r="R683">
        <v>106.37519767303</v>
      </c>
      <c r="S683">
        <f t="shared" si="43"/>
        <v>90.418918022075502</v>
      </c>
      <c r="Z683">
        <v>6.7900000000000002E-2</v>
      </c>
      <c r="AA683">
        <v>817.14378662109402</v>
      </c>
      <c r="AB683">
        <f t="shared" si="44"/>
        <v>118.51668618713501</v>
      </c>
    </row>
    <row r="684" spans="1:28" x14ac:dyDescent="0.35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f t="shared" si="41"/>
        <v>101.6051826328798</v>
      </c>
      <c r="J684">
        <v>4.8565865144645101E-2</v>
      </c>
      <c r="K684">
        <v>104.457311624792</v>
      </c>
      <c r="L684">
        <v>4.9195204186758698E-2</v>
      </c>
      <c r="M684">
        <v>109.88729300209199</v>
      </c>
      <c r="N684">
        <f t="shared" si="42"/>
        <v>93.404199051778193</v>
      </c>
      <c r="O684">
        <v>4.45283290270235E-2</v>
      </c>
      <c r="P684">
        <v>100.03479926361101</v>
      </c>
      <c r="Q684">
        <v>3.8630089779513897E-2</v>
      </c>
      <c r="R684">
        <v>106.379239628077</v>
      </c>
      <c r="S684">
        <f t="shared" si="43"/>
        <v>90.422353683865452</v>
      </c>
      <c r="Z684">
        <v>6.8000000000000005E-2</v>
      </c>
      <c r="AA684">
        <v>817.20961444813599</v>
      </c>
      <c r="AB684">
        <f t="shared" si="44"/>
        <v>118.52623370624688</v>
      </c>
    </row>
    <row r="685" spans="1:28" x14ac:dyDescent="0.35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f t="shared" si="41"/>
        <v>101.61736656006619</v>
      </c>
      <c r="J685">
        <v>4.8521001294144599E-2</v>
      </c>
      <c r="K685">
        <v>104.459269624073</v>
      </c>
      <c r="L685">
        <v>4.9298903754702299E-2</v>
      </c>
      <c r="M685">
        <v>109.89812228472201</v>
      </c>
      <c r="N685">
        <f t="shared" si="42"/>
        <v>93.413403942013701</v>
      </c>
      <c r="O685">
        <v>4.4539327058295997E-2</v>
      </c>
      <c r="P685">
        <v>100.04184027038001</v>
      </c>
      <c r="Q685">
        <v>3.8632904846638699E-2</v>
      </c>
      <c r="R685">
        <v>106.389572826963</v>
      </c>
      <c r="S685">
        <f t="shared" si="43"/>
        <v>90.431136902918553</v>
      </c>
      <c r="Z685">
        <v>6.8099999999999994E-2</v>
      </c>
      <c r="AA685">
        <v>817.27496352946298</v>
      </c>
      <c r="AB685">
        <f t="shared" si="44"/>
        <v>118.53571178916332</v>
      </c>
    </row>
    <row r="686" spans="1:28" x14ac:dyDescent="0.35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f t="shared" si="41"/>
        <v>101.64156726848164</v>
      </c>
      <c r="J686">
        <v>4.8605350947831798E-2</v>
      </c>
      <c r="K686">
        <v>104.480607275167</v>
      </c>
      <c r="L686">
        <v>4.9322094828104297E-2</v>
      </c>
      <c r="M686">
        <v>109.91440003255801</v>
      </c>
      <c r="N686">
        <f t="shared" si="42"/>
        <v>93.427240027674301</v>
      </c>
      <c r="O686">
        <v>4.4639265417060897E-2</v>
      </c>
      <c r="P686">
        <v>100.06750696679499</v>
      </c>
      <c r="Q686">
        <v>3.8704217915310903E-2</v>
      </c>
      <c r="R686">
        <v>106.408111138222</v>
      </c>
      <c r="S686">
        <f t="shared" si="43"/>
        <v>90.44689446748869</v>
      </c>
      <c r="Z686">
        <v>6.8199999999999997E-2</v>
      </c>
      <c r="AA686">
        <v>817.33983561232196</v>
      </c>
      <c r="AB686">
        <f t="shared" si="44"/>
        <v>118.54512068930107</v>
      </c>
    </row>
    <row r="687" spans="1:28" x14ac:dyDescent="0.35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f t="shared" si="41"/>
        <v>101.66038638361765</v>
      </c>
      <c r="J687">
        <v>4.8721173356434701E-2</v>
      </c>
      <c r="K687">
        <v>104.498101050457</v>
      </c>
      <c r="L687">
        <v>4.9424751253498399E-2</v>
      </c>
      <c r="M687">
        <v>109.931433180639</v>
      </c>
      <c r="N687">
        <f t="shared" si="42"/>
        <v>93.441718203543147</v>
      </c>
      <c r="O687">
        <v>4.4661806549297002E-2</v>
      </c>
      <c r="P687">
        <v>100.072109834711</v>
      </c>
      <c r="Q687">
        <v>3.8687357458826802E-2</v>
      </c>
      <c r="R687">
        <v>106.378983130233</v>
      </c>
      <c r="S687">
        <f t="shared" si="43"/>
        <v>90.422135660698046</v>
      </c>
      <c r="Z687">
        <v>6.83E-2</v>
      </c>
      <c r="AA687">
        <v>817.40423244396004</v>
      </c>
      <c r="AB687">
        <f t="shared" si="44"/>
        <v>118.55446066007691</v>
      </c>
    </row>
    <row r="688" spans="1:28" x14ac:dyDescent="0.35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f t="shared" si="41"/>
        <v>101.67725293008564</v>
      </c>
      <c r="J688">
        <v>4.8565772207175999E-2</v>
      </c>
      <c r="K688">
        <v>104.50461346825401</v>
      </c>
      <c r="L688">
        <v>4.9390840403798597E-2</v>
      </c>
      <c r="M688">
        <v>109.951572489434</v>
      </c>
      <c r="N688">
        <f t="shared" si="42"/>
        <v>93.4588366160189</v>
      </c>
      <c r="O688">
        <v>4.4789743279344103E-2</v>
      </c>
      <c r="P688">
        <v>100.08835657731299</v>
      </c>
      <c r="Q688">
        <v>3.8830081246462603E-2</v>
      </c>
      <c r="R688">
        <v>106.38977858897</v>
      </c>
      <c r="S688">
        <f t="shared" si="43"/>
        <v>90.431311800624499</v>
      </c>
      <c r="Z688">
        <v>6.8400000000000002E-2</v>
      </c>
      <c r="AA688">
        <v>817.46815577162397</v>
      </c>
      <c r="AB688">
        <f t="shared" si="44"/>
        <v>118.56373195490754</v>
      </c>
    </row>
    <row r="689" spans="1:28" x14ac:dyDescent="0.35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f t="shared" si="41"/>
        <v>101.67927134413048</v>
      </c>
      <c r="J689">
        <v>4.8662179175032703E-2</v>
      </c>
      <c r="K689">
        <v>104.532217785531</v>
      </c>
      <c r="L689">
        <v>4.9442949275794297E-2</v>
      </c>
      <c r="M689">
        <v>109.970333474645</v>
      </c>
      <c r="N689">
        <f t="shared" si="42"/>
        <v>93.474783453448254</v>
      </c>
      <c r="O689">
        <v>4.4965304995329899E-2</v>
      </c>
      <c r="P689">
        <v>100.088925946155</v>
      </c>
      <c r="Q689">
        <v>3.8789932193345901E-2</v>
      </c>
      <c r="R689">
        <v>106.406067611437</v>
      </c>
      <c r="S689">
        <f t="shared" si="43"/>
        <v>90.445157469721437</v>
      </c>
      <c r="Z689">
        <v>6.8500000000000005E-2</v>
      </c>
      <c r="AA689">
        <v>817.53160734256096</v>
      </c>
      <c r="AB689">
        <f t="shared" si="44"/>
        <v>118.57293482720975</v>
      </c>
    </row>
    <row r="690" spans="1:28" x14ac:dyDescent="0.35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f t="shared" si="41"/>
        <v>101.69960743544215</v>
      </c>
      <c r="J690">
        <v>4.8733937389866797E-2</v>
      </c>
      <c r="K690">
        <v>104.54666637776501</v>
      </c>
      <c r="L690">
        <v>4.9581959285403002E-2</v>
      </c>
      <c r="M690">
        <v>109.986010848405</v>
      </c>
      <c r="N690">
        <f t="shared" si="42"/>
        <v>93.488109221144242</v>
      </c>
      <c r="O690">
        <v>4.4987706953035E-2</v>
      </c>
      <c r="P690">
        <v>100.095408858713</v>
      </c>
      <c r="Q690">
        <v>3.8891414915739601E-2</v>
      </c>
      <c r="R690">
        <v>106.435390106803</v>
      </c>
      <c r="S690">
        <f t="shared" si="43"/>
        <v>90.470081590782542</v>
      </c>
      <c r="Z690">
        <v>6.8599999999999994E-2</v>
      </c>
      <c r="AA690">
        <v>817.59458890402004</v>
      </c>
      <c r="AB690">
        <f t="shared" si="44"/>
        <v>118.58206953040059</v>
      </c>
    </row>
    <row r="691" spans="1:28" x14ac:dyDescent="0.35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f t="shared" si="41"/>
        <v>101.72365366047495</v>
      </c>
      <c r="J691">
        <v>4.8813120424945698E-2</v>
      </c>
      <c r="K691">
        <v>104.573578850822</v>
      </c>
      <c r="L691">
        <v>4.96203275433807E-2</v>
      </c>
      <c r="M691">
        <v>110.005837286202</v>
      </c>
      <c r="N691">
        <f t="shared" si="42"/>
        <v>93.504961693271696</v>
      </c>
      <c r="O691">
        <v>4.49213203306102E-2</v>
      </c>
      <c r="P691">
        <v>100.10171137718299</v>
      </c>
      <c r="Q691">
        <v>3.8900195030676099E-2</v>
      </c>
      <c r="R691">
        <v>106.463193345704</v>
      </c>
      <c r="S691">
        <f t="shared" si="43"/>
        <v>90.493714343848396</v>
      </c>
      <c r="Z691">
        <v>6.8699999999999997E-2</v>
      </c>
      <c r="AA691">
        <v>817.65710220324502</v>
      </c>
      <c r="AB691">
        <f t="shared" si="44"/>
        <v>118.59113631789634</v>
      </c>
    </row>
    <row r="692" spans="1:28" x14ac:dyDescent="0.35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f t="shared" si="41"/>
        <v>101.732869480685</v>
      </c>
      <c r="J692">
        <v>4.8924331886659303E-2</v>
      </c>
      <c r="K692">
        <v>104.583064328918</v>
      </c>
      <c r="L692">
        <v>4.9779311516056503E-2</v>
      </c>
      <c r="M692">
        <v>110.028127230772</v>
      </c>
      <c r="N692">
        <f t="shared" si="42"/>
        <v>93.523908146156202</v>
      </c>
      <c r="O692">
        <v>4.5049954069547003E-2</v>
      </c>
      <c r="P692">
        <v>100.115525618246</v>
      </c>
      <c r="Q692">
        <v>3.9008952608468303E-2</v>
      </c>
      <c r="R692">
        <v>106.48588072099901</v>
      </c>
      <c r="S692">
        <f t="shared" si="43"/>
        <v>90.512998612849159</v>
      </c>
      <c r="Z692">
        <v>6.88E-2</v>
      </c>
      <c r="AA692">
        <v>817.71914898748605</v>
      </c>
      <c r="AB692">
        <f t="shared" si="44"/>
        <v>118.60013544311423</v>
      </c>
    </row>
    <row r="693" spans="1:28" x14ac:dyDescent="0.35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f t="shared" si="41"/>
        <v>101.75728292031664</v>
      </c>
      <c r="J693">
        <v>4.9190974753004997E-2</v>
      </c>
      <c r="K693">
        <v>104.603811641894</v>
      </c>
      <c r="L693">
        <v>4.9546737443637898E-2</v>
      </c>
      <c r="M693">
        <v>110.04804104695501</v>
      </c>
      <c r="N693">
        <f t="shared" si="42"/>
        <v>93.54083488991175</v>
      </c>
      <c r="O693">
        <v>4.5117464566024799E-2</v>
      </c>
      <c r="P693">
        <v>100.123192367011</v>
      </c>
      <c r="Q693">
        <v>3.90145682546321E-2</v>
      </c>
      <c r="R693">
        <v>106.489043254865</v>
      </c>
      <c r="S693">
        <f t="shared" si="43"/>
        <v>90.515686766635241</v>
      </c>
      <c r="Z693">
        <v>6.8900000000000003E-2</v>
      </c>
      <c r="AA693">
        <v>817.78073100398797</v>
      </c>
      <c r="AB693">
        <f t="shared" si="44"/>
        <v>118.60906715947067</v>
      </c>
    </row>
    <row r="694" spans="1:28" x14ac:dyDescent="0.35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f t="shared" si="41"/>
        <v>101.78517350233714</v>
      </c>
      <c r="J694">
        <v>4.8975581819115002E-2</v>
      </c>
      <c r="K694">
        <v>104.627636192483</v>
      </c>
      <c r="L694">
        <v>4.9434307825553997E-2</v>
      </c>
      <c r="M694">
        <v>110.05783588223299</v>
      </c>
      <c r="N694">
        <f t="shared" si="42"/>
        <v>93.549160499898036</v>
      </c>
      <c r="O694">
        <v>4.51641393973682E-2</v>
      </c>
      <c r="P694">
        <v>100.129117185357</v>
      </c>
      <c r="Q694">
        <v>3.9064029924716602E-2</v>
      </c>
      <c r="R694">
        <v>106.516601270552</v>
      </c>
      <c r="S694">
        <f t="shared" si="43"/>
        <v>90.539111079969203</v>
      </c>
      <c r="Z694">
        <v>6.9000000000000006E-2</v>
      </c>
      <c r="AA694">
        <v>817.84185000000002</v>
      </c>
      <c r="AB694">
        <f t="shared" si="44"/>
        <v>118.61793172038276</v>
      </c>
    </row>
    <row r="695" spans="1:28" x14ac:dyDescent="0.35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f t="shared" si="41"/>
        <v>101.79804120843384</v>
      </c>
      <c r="J695">
        <v>4.9149131106284598E-2</v>
      </c>
      <c r="K695">
        <v>104.62854173376</v>
      </c>
      <c r="L695">
        <v>4.9596154175059699E-2</v>
      </c>
      <c r="M695">
        <v>110.082299011838</v>
      </c>
      <c r="N695">
        <f t="shared" si="42"/>
        <v>93.569954160062295</v>
      </c>
      <c r="O695">
        <v>4.5236862581364501E-2</v>
      </c>
      <c r="P695">
        <v>100.14691418965801</v>
      </c>
      <c r="Q695">
        <v>3.9121350643731803E-2</v>
      </c>
      <c r="R695">
        <v>106.509343227144</v>
      </c>
      <c r="S695">
        <f t="shared" si="43"/>
        <v>90.532941743072399</v>
      </c>
      <c r="Z695">
        <v>6.9099999999999995E-2</v>
      </c>
      <c r="AA695">
        <v>817.90250772276795</v>
      </c>
      <c r="AB695">
        <f t="shared" si="44"/>
        <v>118.62672937926705</v>
      </c>
    </row>
    <row r="696" spans="1:28" x14ac:dyDescent="0.35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f t="shared" si="41"/>
        <v>101.81909146883089</v>
      </c>
      <c r="J696">
        <v>4.9204919391763399E-2</v>
      </c>
      <c r="K696">
        <v>104.651663755276</v>
      </c>
      <c r="L696">
        <v>4.9797535268252903E-2</v>
      </c>
      <c r="M696">
        <v>110.098557029071</v>
      </c>
      <c r="N696">
        <f t="shared" si="42"/>
        <v>93.583773474710355</v>
      </c>
      <c r="O696">
        <v>4.5274317863827802E-2</v>
      </c>
      <c r="P696">
        <v>100.158042249997</v>
      </c>
      <c r="Q696">
        <v>3.9060966922004697E-2</v>
      </c>
      <c r="R696">
        <v>106.52776315478199</v>
      </c>
      <c r="S696">
        <f t="shared" si="43"/>
        <v>90.548598681564698</v>
      </c>
      <c r="Z696">
        <v>6.9199999999999998E-2</v>
      </c>
      <c r="AA696">
        <v>817.96270591953896</v>
      </c>
      <c r="AB696">
        <f t="shared" si="44"/>
        <v>118.63546038954033</v>
      </c>
    </row>
    <row r="697" spans="1:28" x14ac:dyDescent="0.35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f t="shared" si="41"/>
        <v>101.8330051034101</v>
      </c>
      <c r="J697">
        <v>4.9154047958123698E-2</v>
      </c>
      <c r="K697">
        <v>104.671278473852</v>
      </c>
      <c r="L697">
        <v>4.9811191606457701E-2</v>
      </c>
      <c r="M697">
        <v>110.118639964712</v>
      </c>
      <c r="N697">
        <f t="shared" si="42"/>
        <v>93.600843970005201</v>
      </c>
      <c r="O697">
        <v>4.5323951383026397E-2</v>
      </c>
      <c r="P697">
        <v>100.163707751841</v>
      </c>
      <c r="Q697">
        <v>3.9158272948084299E-2</v>
      </c>
      <c r="R697">
        <v>106.55669667539399</v>
      </c>
      <c r="S697">
        <f t="shared" si="43"/>
        <v>90.573192174084895</v>
      </c>
      <c r="Z697">
        <v>6.93E-2</v>
      </c>
      <c r="AA697">
        <v>818.02244633756095</v>
      </c>
      <c r="AB697">
        <f t="shared" si="44"/>
        <v>118.6441250046195</v>
      </c>
    </row>
    <row r="698" spans="1:28" x14ac:dyDescent="0.35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f t="shared" si="41"/>
        <v>101.85267261089804</v>
      </c>
      <c r="J698">
        <v>4.9349522732527802E-2</v>
      </c>
      <c r="K698">
        <v>104.670474438677</v>
      </c>
      <c r="L698">
        <v>4.987704612142E-2</v>
      </c>
      <c r="M698">
        <v>110.133091222402</v>
      </c>
      <c r="N698">
        <f t="shared" si="42"/>
        <v>93.613127539041699</v>
      </c>
      <c r="O698">
        <v>4.5279790488428603E-2</v>
      </c>
      <c r="P698">
        <v>100.167868090509</v>
      </c>
      <c r="Q698">
        <v>3.9349731105978898E-2</v>
      </c>
      <c r="R698">
        <v>106.56210567939399</v>
      </c>
      <c r="S698">
        <f t="shared" si="43"/>
        <v>90.577789827484892</v>
      </c>
      <c r="Z698">
        <v>6.9400000000000003E-2</v>
      </c>
      <c r="AA698">
        <v>818.08173072407999</v>
      </c>
      <c r="AB698">
        <f t="shared" si="44"/>
        <v>118.65272347792114</v>
      </c>
    </row>
    <row r="699" spans="1:28" x14ac:dyDescent="0.35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f t="shared" si="41"/>
        <v>101.86957967759824</v>
      </c>
      <c r="J699">
        <v>4.9355995800652301E-2</v>
      </c>
      <c r="K699">
        <v>104.70257173656699</v>
      </c>
      <c r="L699">
        <v>4.9996539106059099E-2</v>
      </c>
      <c r="M699">
        <v>110.14854310355101</v>
      </c>
      <c r="N699">
        <f t="shared" si="42"/>
        <v>93.626261638018349</v>
      </c>
      <c r="O699">
        <v>4.5252098190648599E-2</v>
      </c>
      <c r="P699">
        <v>100.18137509789</v>
      </c>
      <c r="Q699">
        <v>3.9314933808994999E-2</v>
      </c>
      <c r="R699">
        <v>106.552976047318</v>
      </c>
      <c r="S699">
        <f t="shared" si="43"/>
        <v>90.570029640220298</v>
      </c>
      <c r="Z699">
        <v>6.9500000000000006E-2</v>
      </c>
      <c r="AA699">
        <v>818.14056082634397</v>
      </c>
      <c r="AB699">
        <f t="shared" si="44"/>
        <v>118.66125606286218</v>
      </c>
    </row>
    <row r="700" spans="1:28" x14ac:dyDescent="0.35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f t="shared" si="41"/>
        <v>101.89258250666235</v>
      </c>
      <c r="J700">
        <v>4.9207630799010298E-2</v>
      </c>
      <c r="K700">
        <v>104.719600720759</v>
      </c>
      <c r="L700">
        <v>5.0018876542091098E-2</v>
      </c>
      <c r="M700">
        <v>110.162875977619</v>
      </c>
      <c r="N700">
        <f t="shared" si="42"/>
        <v>93.638444580976142</v>
      </c>
      <c r="O700">
        <v>4.5512334999477599E-2</v>
      </c>
      <c r="P700">
        <v>100.189244790004</v>
      </c>
      <c r="Q700">
        <v>3.91996314508899E-2</v>
      </c>
      <c r="R700">
        <v>106.555512839188</v>
      </c>
      <c r="S700">
        <f t="shared" si="43"/>
        <v>90.572185913309795</v>
      </c>
      <c r="Z700">
        <v>6.9599999999999995E-2</v>
      </c>
      <c r="AA700">
        <v>818.19893839159897</v>
      </c>
      <c r="AB700">
        <f t="shared" si="44"/>
        <v>118.66972301285919</v>
      </c>
    </row>
    <row r="701" spans="1:28" x14ac:dyDescent="0.35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f t="shared" si="41"/>
        <v>101.90673419760336</v>
      </c>
      <c r="J701">
        <v>4.9413239626126398E-2</v>
      </c>
      <c r="K701">
        <v>104.730686255566</v>
      </c>
      <c r="L701">
        <v>5.0081511119407798E-2</v>
      </c>
      <c r="M701">
        <v>110.17489755242801</v>
      </c>
      <c r="N701">
        <f t="shared" si="42"/>
        <v>93.648662919563805</v>
      </c>
      <c r="O701">
        <v>4.5814733765043102E-2</v>
      </c>
      <c r="P701">
        <v>100.18927861389599</v>
      </c>
      <c r="Q701">
        <v>3.9255862842124303E-2</v>
      </c>
      <c r="R701">
        <v>106.58888856423199</v>
      </c>
      <c r="S701">
        <f t="shared" si="43"/>
        <v>90.600555279597188</v>
      </c>
      <c r="Z701">
        <v>6.9699999999999998E-2</v>
      </c>
      <c r="AA701">
        <v>818.25686516709402</v>
      </c>
      <c r="AB701">
        <f t="shared" si="44"/>
        <v>118.67812458132926</v>
      </c>
    </row>
    <row r="702" spans="1:28" x14ac:dyDescent="0.35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f t="shared" si="41"/>
        <v>101.9316592051613</v>
      </c>
      <c r="J702">
        <v>4.9498891535106303E-2</v>
      </c>
      <c r="K702">
        <v>104.74870091743099</v>
      </c>
      <c r="L702">
        <v>5.0058426036602002E-2</v>
      </c>
      <c r="M702">
        <v>110.204648483754</v>
      </c>
      <c r="N702">
        <f t="shared" si="42"/>
        <v>93.673951211190897</v>
      </c>
      <c r="O702">
        <v>4.5757115556618697E-2</v>
      </c>
      <c r="P702">
        <v>100.19332056894299</v>
      </c>
      <c r="Q702">
        <v>3.9371916793670497E-2</v>
      </c>
      <c r="R702">
        <v>106.61310365196501</v>
      </c>
      <c r="S702">
        <f t="shared" si="43"/>
        <v>90.621138104170257</v>
      </c>
      <c r="Z702">
        <v>6.9800000000000001E-2</v>
      </c>
      <c r="AA702">
        <v>818.31434290007496</v>
      </c>
      <c r="AB702">
        <f t="shared" si="44"/>
        <v>118.68646102168893</v>
      </c>
    </row>
    <row r="703" spans="1:28" x14ac:dyDescent="0.35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f t="shared" si="41"/>
        <v>101.94667195102706</v>
      </c>
      <c r="J703">
        <v>4.9549886083096899E-2</v>
      </c>
      <c r="K703">
        <v>104.76453586932</v>
      </c>
      <c r="L703">
        <v>5.0139918460817001E-2</v>
      </c>
      <c r="M703">
        <v>110.209262626301</v>
      </c>
      <c r="N703">
        <f t="shared" si="42"/>
        <v>93.67787323235585</v>
      </c>
      <c r="O703">
        <v>4.5710840649434301E-2</v>
      </c>
      <c r="P703">
        <v>100.20598761635</v>
      </c>
      <c r="Q703">
        <v>3.9329454290146899E-2</v>
      </c>
      <c r="R703">
        <v>106.647725223682</v>
      </c>
      <c r="S703">
        <f t="shared" si="43"/>
        <v>90.650566440129694</v>
      </c>
      <c r="Z703">
        <v>6.9900000000000004E-2</v>
      </c>
      <c r="AA703">
        <v>818.37137333779003</v>
      </c>
      <c r="AB703">
        <f t="shared" si="44"/>
        <v>118.69473258735516</v>
      </c>
    </row>
    <row r="704" spans="1:28" x14ac:dyDescent="0.35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f t="shared" si="41"/>
        <v>101.96810968614</v>
      </c>
      <c r="J704">
        <v>4.9625650407741098E-2</v>
      </c>
      <c r="K704">
        <v>104.766616744408</v>
      </c>
      <c r="L704">
        <v>5.0217104526431702E-2</v>
      </c>
      <c r="M704">
        <v>110.235797469267</v>
      </c>
      <c r="N704">
        <f t="shared" si="42"/>
        <v>93.700427848876942</v>
      </c>
      <c r="O704">
        <v>4.5546281695897799E-2</v>
      </c>
      <c r="P704">
        <v>100.20714890329501</v>
      </c>
      <c r="Q704">
        <v>3.9386656623792003E-2</v>
      </c>
      <c r="R704">
        <v>106.66641292379499</v>
      </c>
      <c r="S704">
        <f t="shared" si="43"/>
        <v>90.666450985225737</v>
      </c>
      <c r="Z704">
        <v>7.0000000000000007E-2</v>
      </c>
      <c r="AA704">
        <v>818.42795822748405</v>
      </c>
      <c r="AB704">
        <f t="shared" si="44"/>
        <v>118.70293953174439</v>
      </c>
    </row>
    <row r="705" spans="1:28" x14ac:dyDescent="0.35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f t="shared" si="41"/>
        <v>101.9766012072066</v>
      </c>
      <c r="J705">
        <v>4.9559470017948498E-2</v>
      </c>
      <c r="K705">
        <v>104.782256697732</v>
      </c>
      <c r="L705">
        <v>5.0261401308187598E-2</v>
      </c>
      <c r="M705">
        <v>110.241711012983</v>
      </c>
      <c r="N705">
        <f t="shared" si="42"/>
        <v>93.705454361035549</v>
      </c>
      <c r="O705">
        <v>4.5825205299591602E-2</v>
      </c>
      <c r="P705">
        <v>100.22750243007</v>
      </c>
      <c r="Q705">
        <v>3.9443084722422098E-2</v>
      </c>
      <c r="R705">
        <v>106.661973538022</v>
      </c>
      <c r="S705">
        <f t="shared" si="43"/>
        <v>90.662677507318691</v>
      </c>
      <c r="Z705">
        <v>7.0099999999999996E-2</v>
      </c>
      <c r="AA705">
        <v>818.48409931640595</v>
      </c>
      <c r="AB705">
        <f t="shared" si="44"/>
        <v>118.71108210827364</v>
      </c>
    </row>
    <row r="706" spans="1:28" x14ac:dyDescent="0.35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f t="shared" si="41"/>
        <v>102.00293682533304</v>
      </c>
      <c r="J706">
        <v>4.9701397147809703E-2</v>
      </c>
      <c r="K706">
        <v>104.805509608696</v>
      </c>
      <c r="L706">
        <v>5.0333181676531703E-2</v>
      </c>
      <c r="M706">
        <v>110.265207343019</v>
      </c>
      <c r="N706">
        <f t="shared" si="42"/>
        <v>93.725426241566154</v>
      </c>
      <c r="O706">
        <v>4.5749116630037501E-2</v>
      </c>
      <c r="P706">
        <v>100.247007540897</v>
      </c>
      <c r="Q706">
        <v>3.9547302876237297E-2</v>
      </c>
      <c r="R706">
        <v>106.68809967563099</v>
      </c>
      <c r="S706">
        <f t="shared" si="43"/>
        <v>90.684884724286349</v>
      </c>
      <c r="Z706">
        <v>7.0199999999999999E-2</v>
      </c>
      <c r="AA706">
        <v>818.53979835180303</v>
      </c>
      <c r="AB706">
        <f t="shared" si="44"/>
        <v>118.7191605703597</v>
      </c>
    </row>
    <row r="707" spans="1:28" x14ac:dyDescent="0.35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f t="shared" si="41"/>
        <v>102.02063656906735</v>
      </c>
      <c r="J707">
        <v>4.9745448548340399E-2</v>
      </c>
      <c r="K707">
        <v>104.820406964749</v>
      </c>
      <c r="L707">
        <v>5.0433379771611102E-2</v>
      </c>
      <c r="M707">
        <v>110.280678954772</v>
      </c>
      <c r="N707">
        <f t="shared" si="42"/>
        <v>93.738577111556197</v>
      </c>
      <c r="O707">
        <v>4.5743421678161603E-2</v>
      </c>
      <c r="P707">
        <v>100.236620787516</v>
      </c>
      <c r="Q707">
        <v>3.9573549850903798E-2</v>
      </c>
      <c r="R707">
        <v>106.69125093486601</v>
      </c>
      <c r="S707">
        <f t="shared" si="43"/>
        <v>90.687563294636107</v>
      </c>
      <c r="Z707">
        <v>7.0300000000000001E-2</v>
      </c>
      <c r="AA707">
        <v>818.59505708092195</v>
      </c>
      <c r="AB707">
        <f t="shared" si="44"/>
        <v>118.72717517141929</v>
      </c>
    </row>
    <row r="708" spans="1:28" x14ac:dyDescent="0.35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f t="shared" si="41"/>
        <v>102.0359760093007</v>
      </c>
      <c r="J708">
        <v>4.9937782410143898E-2</v>
      </c>
      <c r="K708">
        <v>104.839177579951</v>
      </c>
      <c r="L708">
        <v>5.0420577204769799E-2</v>
      </c>
      <c r="M708">
        <v>110.293033131182</v>
      </c>
      <c r="N708">
        <f t="shared" si="42"/>
        <v>93.749078161504698</v>
      </c>
      <c r="O708">
        <v>4.58493183841895E-2</v>
      </c>
      <c r="P708">
        <v>100.260263687749</v>
      </c>
      <c r="Q708">
        <v>3.9627667066556599E-2</v>
      </c>
      <c r="R708">
        <v>106.70239026983501</v>
      </c>
      <c r="S708">
        <f t="shared" si="43"/>
        <v>90.69703172935975</v>
      </c>
      <c r="Z708">
        <v>7.0400000000000004E-2</v>
      </c>
      <c r="AA708">
        <v>818.64987725101003</v>
      </c>
      <c r="AB708">
        <f t="shared" si="44"/>
        <v>118.73512616486919</v>
      </c>
    </row>
    <row r="709" spans="1:28" x14ac:dyDescent="0.35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f t="shared" ref="I709:I772" si="45">+H709*0.95</f>
        <v>102.05426582890904</v>
      </c>
      <c r="J709">
        <v>4.97814675633029E-2</v>
      </c>
      <c r="K709">
        <v>104.84327522101</v>
      </c>
      <c r="L709">
        <v>5.04943105677714E-2</v>
      </c>
      <c r="M709">
        <v>110.311281120704</v>
      </c>
      <c r="N709">
        <f t="shared" ref="N709:N772" si="46">+M709*0.85</f>
        <v>93.764588952598388</v>
      </c>
      <c r="O709">
        <v>4.5903731516196797E-2</v>
      </c>
      <c r="P709">
        <v>100.26744562739999</v>
      </c>
      <c r="Q709">
        <v>3.9661887737237299E-2</v>
      </c>
      <c r="R709">
        <v>106.712765748585</v>
      </c>
      <c r="S709">
        <f t="shared" ref="S709:S772" si="47">+R709*0.85</f>
        <v>90.705850886297242</v>
      </c>
      <c r="Z709">
        <v>7.0499999999999993E-2</v>
      </c>
      <c r="AA709">
        <v>818.70426060931402</v>
      </c>
      <c r="AB709">
        <f t="shared" ref="AB709:AB772" si="48">+AA709*0.1450377377</f>
        <v>118.74301380412614</v>
      </c>
    </row>
    <row r="710" spans="1:28" x14ac:dyDescent="0.35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f t="shared" si="45"/>
        <v>102.0725049982281</v>
      </c>
      <c r="J710">
        <v>4.9963969553595999E-2</v>
      </c>
      <c r="K710">
        <v>104.85756086923899</v>
      </c>
      <c r="L710">
        <v>5.06105279649606E-2</v>
      </c>
      <c r="M710">
        <v>110.323505638862</v>
      </c>
      <c r="N710">
        <f t="shared" si="46"/>
        <v>93.774979793032699</v>
      </c>
      <c r="O710">
        <v>4.6046884006919801E-2</v>
      </c>
      <c r="P710">
        <v>100.267727493164</v>
      </c>
      <c r="Q710">
        <v>3.9697175178931003E-2</v>
      </c>
      <c r="R710">
        <v>106.721207628199</v>
      </c>
      <c r="S710">
        <f t="shared" si="47"/>
        <v>90.713026483969145</v>
      </c>
      <c r="Z710">
        <v>7.0599999999999996E-2</v>
      </c>
      <c r="AA710">
        <v>818.75820890308103</v>
      </c>
      <c r="AB710">
        <f t="shared" si="48"/>
        <v>118.75083834260687</v>
      </c>
    </row>
    <row r="711" spans="1:28" x14ac:dyDescent="0.35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f t="shared" si="45"/>
        <v>102.09254985037484</v>
      </c>
      <c r="J711">
        <v>4.9851036672263697E-2</v>
      </c>
      <c r="K711">
        <v>104.86335740189701</v>
      </c>
      <c r="L711">
        <v>5.0615483470101398E-2</v>
      </c>
      <c r="M711">
        <v>110.340127262929</v>
      </c>
      <c r="N711">
        <f t="shared" si="46"/>
        <v>93.789108173489652</v>
      </c>
      <c r="O711">
        <v>4.6032603818477201E-2</v>
      </c>
      <c r="P711">
        <v>100.264178803203</v>
      </c>
      <c r="Q711">
        <v>3.9891088132962903E-2</v>
      </c>
      <c r="R711">
        <v>106.703712220265</v>
      </c>
      <c r="S711">
        <f t="shared" si="47"/>
        <v>90.698155387225256</v>
      </c>
      <c r="Z711">
        <v>7.0699999999999999E-2</v>
      </c>
      <c r="AA711">
        <v>818.81172387955803</v>
      </c>
      <c r="AB711">
        <f t="shared" si="48"/>
        <v>118.75860003372817</v>
      </c>
    </row>
    <row r="712" spans="1:28" x14ac:dyDescent="0.35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f t="shared" si="45"/>
        <v>102.11157156666899</v>
      </c>
      <c r="J712">
        <v>5.0018096765836899E-2</v>
      </c>
      <c r="K712">
        <v>104.890085561242</v>
      </c>
      <c r="L712">
        <v>5.0556038785955403E-2</v>
      </c>
      <c r="M712">
        <v>110.35262237222101</v>
      </c>
      <c r="N712">
        <f t="shared" si="46"/>
        <v>93.799729016387857</v>
      </c>
      <c r="O712">
        <v>4.6196814826582402E-2</v>
      </c>
      <c r="P712">
        <v>100.27003879242299</v>
      </c>
      <c r="Q712">
        <v>3.9919401120607101E-2</v>
      </c>
      <c r="R712">
        <v>106.69844414914699</v>
      </c>
      <c r="S712">
        <f t="shared" si="47"/>
        <v>90.693677526774948</v>
      </c>
      <c r="Z712">
        <v>7.0800000000000002E-2</v>
      </c>
      <c r="AA712">
        <v>818.86480728599304</v>
      </c>
      <c r="AB712">
        <f t="shared" si="48"/>
        <v>118.76629913090692</v>
      </c>
    </row>
    <row r="713" spans="1:28" x14ac:dyDescent="0.35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f t="shared" si="45"/>
        <v>102.1291750748523</v>
      </c>
      <c r="J713">
        <v>5.00606824136961E-2</v>
      </c>
      <c r="K713">
        <v>104.896402980476</v>
      </c>
      <c r="L713">
        <v>5.075683657031E-2</v>
      </c>
      <c r="M713">
        <v>110.3805468134</v>
      </c>
      <c r="N713">
        <f t="shared" si="46"/>
        <v>93.823464791389995</v>
      </c>
      <c r="O713">
        <v>4.6260706259102599E-2</v>
      </c>
      <c r="P713">
        <v>100.272843356769</v>
      </c>
      <c r="Q713">
        <v>3.9911419713649102E-2</v>
      </c>
      <c r="R713">
        <v>106.716111495197</v>
      </c>
      <c r="S713">
        <f t="shared" si="47"/>
        <v>90.708694770917447</v>
      </c>
      <c r="Z713">
        <v>7.0900000000000005E-2</v>
      </c>
      <c r="AA713">
        <v>818.91746086963201</v>
      </c>
      <c r="AB713">
        <f t="shared" si="48"/>
        <v>118.7739358875597</v>
      </c>
    </row>
    <row r="714" spans="1:28" x14ac:dyDescent="0.35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f t="shared" si="45"/>
        <v>102.1459833734877</v>
      </c>
      <c r="J714">
        <v>5.0065164266417501E-2</v>
      </c>
      <c r="K714">
        <v>104.920553419077</v>
      </c>
      <c r="L714">
        <v>5.0809269644454397E-2</v>
      </c>
      <c r="M714">
        <v>110.385986822634</v>
      </c>
      <c r="N714">
        <f t="shared" si="46"/>
        <v>93.828088799238898</v>
      </c>
      <c r="O714">
        <v>4.6261800301982098E-2</v>
      </c>
      <c r="P714">
        <v>100.2769529596</v>
      </c>
      <c r="Q714">
        <v>3.9925980297133297E-2</v>
      </c>
      <c r="R714">
        <v>106.741454045984</v>
      </c>
      <c r="S714">
        <f t="shared" si="47"/>
        <v>90.730235939086398</v>
      </c>
      <c r="Z714">
        <v>7.0999999999999994E-2</v>
      </c>
      <c r="AA714">
        <v>818.96968637772397</v>
      </c>
      <c r="AB714">
        <f t="shared" si="48"/>
        <v>118.7815105571036</v>
      </c>
    </row>
    <row r="715" spans="1:28" x14ac:dyDescent="0.35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f t="shared" si="45"/>
        <v>102.16084163596889</v>
      </c>
      <c r="J715">
        <v>5.0262633481045697E-2</v>
      </c>
      <c r="K715">
        <v>104.934614685396</v>
      </c>
      <c r="L715">
        <v>5.0884411452525202E-2</v>
      </c>
      <c r="M715">
        <v>110.412501934996</v>
      </c>
      <c r="N715">
        <f t="shared" si="46"/>
        <v>93.850626644746598</v>
      </c>
      <c r="O715">
        <v>4.61456412304884E-2</v>
      </c>
      <c r="P715">
        <v>100.29033876470299</v>
      </c>
      <c r="Q715">
        <v>3.9886012002971503E-2</v>
      </c>
      <c r="R715">
        <v>106.783043339372</v>
      </c>
      <c r="S715">
        <f t="shared" si="47"/>
        <v>90.765586838466191</v>
      </c>
      <c r="Z715">
        <v>7.1099999999999997E-2</v>
      </c>
      <c r="AA715">
        <v>819.02148555751398</v>
      </c>
      <c r="AB715">
        <f t="shared" si="48"/>
        <v>118.78902339295506</v>
      </c>
    </row>
    <row r="716" spans="1:28" x14ac:dyDescent="0.35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f t="shared" si="45"/>
        <v>102.1807826550223</v>
      </c>
      <c r="J716">
        <v>5.0210319873096702E-2</v>
      </c>
      <c r="K716">
        <v>104.944124204411</v>
      </c>
      <c r="L716">
        <v>5.0912188024194699E-2</v>
      </c>
      <c r="M716">
        <v>110.423931591702</v>
      </c>
      <c r="N716">
        <f t="shared" si="46"/>
        <v>93.860341852946704</v>
      </c>
      <c r="O716">
        <v>4.6264722043064498E-2</v>
      </c>
      <c r="P716">
        <v>100.298746820425</v>
      </c>
      <c r="Q716">
        <v>4.0024850975729998E-2</v>
      </c>
      <c r="R716">
        <v>106.802709113684</v>
      </c>
      <c r="S716">
        <f t="shared" si="47"/>
        <v>90.782302746631402</v>
      </c>
      <c r="Z716">
        <v>7.1199999999999999E-2</v>
      </c>
      <c r="AA716">
        <v>819.07286015625004</v>
      </c>
      <c r="AB716">
        <f t="shared" si="48"/>
        <v>118.79647464853097</v>
      </c>
    </row>
    <row r="717" spans="1:28" x14ac:dyDescent="0.35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f t="shared" si="45"/>
        <v>102.2021140245262</v>
      </c>
      <c r="J717">
        <v>5.0180865917757202E-2</v>
      </c>
      <c r="K717">
        <v>104.96139626900499</v>
      </c>
      <c r="L717">
        <v>5.1063622837842097E-2</v>
      </c>
      <c r="M717">
        <v>110.438963492863</v>
      </c>
      <c r="N717">
        <f t="shared" si="46"/>
        <v>93.873118968933539</v>
      </c>
      <c r="O717">
        <v>4.64543126818606E-2</v>
      </c>
      <c r="P717">
        <v>100.310627462352</v>
      </c>
      <c r="Q717">
        <v>3.99413510480294E-2</v>
      </c>
      <c r="R717">
        <v>106.813504572422</v>
      </c>
      <c r="S717">
        <f t="shared" si="47"/>
        <v>90.791478886558707</v>
      </c>
      <c r="Z717">
        <v>7.1300000000000002E-2</v>
      </c>
      <c r="AA717">
        <v>819.12381192118005</v>
      </c>
      <c r="AB717">
        <f t="shared" si="48"/>
        <v>118.80386457724825</v>
      </c>
    </row>
    <row r="718" spans="1:28" x14ac:dyDescent="0.35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f t="shared" si="45"/>
        <v>102.21901096116834</v>
      </c>
      <c r="J718">
        <v>5.0297228910508203E-2</v>
      </c>
      <c r="K718">
        <v>104.98351658556901</v>
      </c>
      <c r="L718">
        <v>5.1083771919343303E-2</v>
      </c>
      <c r="M718">
        <v>110.46191018466099</v>
      </c>
      <c r="N718">
        <f t="shared" si="46"/>
        <v>93.892623656961845</v>
      </c>
      <c r="O718">
        <v>4.65501661326507E-2</v>
      </c>
      <c r="P718">
        <v>100.319875478049</v>
      </c>
      <c r="Q718">
        <v>4.0047700302035499E-2</v>
      </c>
      <c r="R718">
        <v>106.83113809458</v>
      </c>
      <c r="S718">
        <f t="shared" si="47"/>
        <v>90.806467380393002</v>
      </c>
      <c r="Z718">
        <v>7.1400000000000005E-2</v>
      </c>
      <c r="AA718">
        <v>819.17434259954905</v>
      </c>
      <c r="AB718">
        <f t="shared" si="48"/>
        <v>118.81119343252334</v>
      </c>
    </row>
    <row r="719" spans="1:28" x14ac:dyDescent="0.35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f t="shared" si="45"/>
        <v>102.22833314698649</v>
      </c>
      <c r="J719">
        <v>5.03862328507294E-2</v>
      </c>
      <c r="K719">
        <v>104.994847871991</v>
      </c>
      <c r="L719">
        <v>5.1188509815532801E-2</v>
      </c>
      <c r="M719">
        <v>110.46158603903299</v>
      </c>
      <c r="N719">
        <f t="shared" si="46"/>
        <v>93.892348133178047</v>
      </c>
      <c r="O719">
        <v>4.6517029412294998E-2</v>
      </c>
      <c r="P719">
        <v>100.335961557166</v>
      </c>
      <c r="Q719">
        <v>4.0097110591214E-2</v>
      </c>
      <c r="R719">
        <v>106.84168833010401</v>
      </c>
      <c r="S719">
        <f t="shared" si="47"/>
        <v>90.815435080588401</v>
      </c>
      <c r="Z719">
        <v>7.1499999999999994E-2</v>
      </c>
      <c r="AA719">
        <v>819.22445393860596</v>
      </c>
      <c r="AB719">
        <f t="shared" si="48"/>
        <v>118.81846146777326</v>
      </c>
    </row>
    <row r="720" spans="1:28" x14ac:dyDescent="0.35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f t="shared" si="45"/>
        <v>102.2501178365841</v>
      </c>
      <c r="J720">
        <v>5.0427113533841897E-2</v>
      </c>
      <c r="K720">
        <v>105.003459863369</v>
      </c>
      <c r="L720">
        <v>5.1236373345030298E-2</v>
      </c>
      <c r="M720">
        <v>110.490468823808</v>
      </c>
      <c r="N720">
        <f t="shared" si="46"/>
        <v>93.916898500236798</v>
      </c>
      <c r="O720">
        <v>4.64335202189851E-2</v>
      </c>
      <c r="P720">
        <v>100.337520274838</v>
      </c>
      <c r="Q720">
        <v>4.01174381826001E-2</v>
      </c>
      <c r="R720">
        <v>106.846891572096</v>
      </c>
      <c r="S720">
        <f t="shared" si="47"/>
        <v>90.819857836281599</v>
      </c>
      <c r="Z720">
        <v>7.1599999999999997E-2</v>
      </c>
      <c r="AA720">
        <v>819.274147685598</v>
      </c>
      <c r="AB720">
        <f t="shared" si="48"/>
        <v>118.82566893641483</v>
      </c>
    </row>
    <row r="721" spans="1:28" x14ac:dyDescent="0.35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f t="shared" si="45"/>
        <v>102.25894871459204</v>
      </c>
      <c r="J721">
        <v>5.0322950702341399E-2</v>
      </c>
      <c r="K721">
        <v>105.025622919344</v>
      </c>
      <c r="L721">
        <v>5.13058759309621E-2</v>
      </c>
      <c r="M721">
        <v>110.491790774238</v>
      </c>
      <c r="N721">
        <f t="shared" si="46"/>
        <v>93.918022158102289</v>
      </c>
      <c r="O721">
        <v>4.6644764551340298E-2</v>
      </c>
      <c r="P721">
        <v>100.33910999774299</v>
      </c>
      <c r="Q721">
        <v>4.0166099969323001E-2</v>
      </c>
      <c r="R721">
        <v>106.849298705716</v>
      </c>
      <c r="S721">
        <f t="shared" si="47"/>
        <v>90.821903899858597</v>
      </c>
      <c r="Z721">
        <v>7.17E-2</v>
      </c>
      <c r="AA721">
        <v>819.32342558777202</v>
      </c>
      <c r="AB721">
        <f t="shared" si="48"/>
        <v>118.83281609186474</v>
      </c>
    </row>
    <row r="722" spans="1:28" x14ac:dyDescent="0.35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f t="shared" si="45"/>
        <v>102.28034592947374</v>
      </c>
      <c r="J722">
        <v>5.0422633702110302E-2</v>
      </c>
      <c r="K722">
        <v>105.037982622851</v>
      </c>
      <c r="L722">
        <v>5.13228871370092E-2</v>
      </c>
      <c r="M722">
        <v>110.50995138537399</v>
      </c>
      <c r="N722">
        <f t="shared" si="46"/>
        <v>93.933458677567899</v>
      </c>
      <c r="O722">
        <v>4.6714594215033399E-2</v>
      </c>
      <c r="P722">
        <v>100.346819026372</v>
      </c>
      <c r="Q722">
        <v>4.0303616801565197E-2</v>
      </c>
      <c r="R722">
        <v>106.84399962936401</v>
      </c>
      <c r="S722">
        <f t="shared" si="47"/>
        <v>90.817399684959398</v>
      </c>
      <c r="Z722">
        <v>7.1800000000000003E-2</v>
      </c>
      <c r="AA722">
        <v>819.372289392374</v>
      </c>
      <c r="AB722">
        <f t="shared" si="48"/>
        <v>118.83990318753963</v>
      </c>
    </row>
    <row r="723" spans="1:28" x14ac:dyDescent="0.35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f t="shared" si="45"/>
        <v>102.29595888127159</v>
      </c>
      <c r="J723">
        <v>5.0699271800060897E-2</v>
      </c>
      <c r="K723">
        <v>105.038663782219</v>
      </c>
      <c r="L723">
        <v>5.1371984094102298E-2</v>
      </c>
      <c r="M723">
        <v>110.541294858263</v>
      </c>
      <c r="N723">
        <f t="shared" si="46"/>
        <v>93.960100629523552</v>
      </c>
      <c r="O723">
        <v>4.6726488362447097E-2</v>
      </c>
      <c r="P723">
        <v>100.368314109488</v>
      </c>
      <c r="Q723">
        <v>4.0212566140934498E-2</v>
      </c>
      <c r="R723">
        <v>106.837570271301</v>
      </c>
      <c r="S723">
        <f t="shared" si="47"/>
        <v>90.811934730605856</v>
      </c>
      <c r="Z723">
        <v>7.1900000000000006E-2</v>
      </c>
      <c r="AA723">
        <v>819.42074084665296</v>
      </c>
      <c r="AB723">
        <f t="shared" si="48"/>
        <v>118.84693047685653</v>
      </c>
    </row>
    <row r="724" spans="1:28" x14ac:dyDescent="0.35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f t="shared" si="45"/>
        <v>102.30445040233916</v>
      </c>
      <c r="J724">
        <v>5.0550679711220799E-2</v>
      </c>
      <c r="K724">
        <v>105.07264695663299</v>
      </c>
      <c r="L724">
        <v>5.1480249009971203E-2</v>
      </c>
      <c r="M724">
        <v>110.529197179698</v>
      </c>
      <c r="N724">
        <f t="shared" si="46"/>
        <v>93.949817602743295</v>
      </c>
      <c r="O724">
        <v>4.68967103430145E-2</v>
      </c>
      <c r="P724">
        <v>100.36483024865301</v>
      </c>
      <c r="Q724">
        <v>4.0278061767342999E-2</v>
      </c>
      <c r="R724">
        <v>106.84938608410199</v>
      </c>
      <c r="S724">
        <f t="shared" si="47"/>
        <v>90.821978171486691</v>
      </c>
      <c r="Z724">
        <v>7.1999999999999995E-2</v>
      </c>
      <c r="AA724">
        <v>819.46878169785396</v>
      </c>
      <c r="AB724">
        <f t="shared" si="48"/>
        <v>118.8538982132319</v>
      </c>
    </row>
    <row r="725" spans="1:28" x14ac:dyDescent="0.35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f t="shared" si="45"/>
        <v>102.32214001601444</v>
      </c>
      <c r="J725">
        <v>5.0565003423150498E-2</v>
      </c>
      <c r="K725">
        <v>105.089248546711</v>
      </c>
      <c r="L725">
        <v>5.1557636605717903E-2</v>
      </c>
      <c r="M725">
        <v>110.565808723706</v>
      </c>
      <c r="N725">
        <f t="shared" si="46"/>
        <v>93.980937415150095</v>
      </c>
      <c r="O725">
        <v>4.7006025624761201E-2</v>
      </c>
      <c r="P725">
        <v>100.375583427526</v>
      </c>
      <c r="Q725">
        <v>4.0367324835443898E-2</v>
      </c>
      <c r="R725">
        <v>106.879083460933</v>
      </c>
      <c r="S725">
        <f t="shared" si="47"/>
        <v>90.847220941793054</v>
      </c>
      <c r="Z725">
        <v>7.2099999999999997E-2</v>
      </c>
      <c r="AA725">
        <v>819.51641369322601</v>
      </c>
      <c r="AB725">
        <f t="shared" si="48"/>
        <v>118.86080665008281</v>
      </c>
    </row>
    <row r="726" spans="1:28" x14ac:dyDescent="0.35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f t="shared" si="45"/>
        <v>102.33147992943395</v>
      </c>
      <c r="J726">
        <v>5.07307207477945E-2</v>
      </c>
      <c r="K726">
        <v>105.101720441173</v>
      </c>
      <c r="L726">
        <v>5.1610340704600702E-2</v>
      </c>
      <c r="M726">
        <v>110.581497372096</v>
      </c>
      <c r="N726">
        <f t="shared" si="46"/>
        <v>93.994272766281597</v>
      </c>
      <c r="O726">
        <v>4.6832409090544903E-2</v>
      </c>
      <c r="P726">
        <v>100.383388290515</v>
      </c>
      <c r="Q726">
        <v>4.0358474020852401E-2</v>
      </c>
      <c r="R726">
        <v>106.88941665981901</v>
      </c>
      <c r="S726">
        <f t="shared" si="47"/>
        <v>90.856004160846155</v>
      </c>
      <c r="Z726">
        <v>7.22E-2</v>
      </c>
      <c r="AA726">
        <v>819.56363858001498</v>
      </c>
      <c r="AB726">
        <f t="shared" si="48"/>
        <v>118.86765604082582</v>
      </c>
    </row>
    <row r="727" spans="1:28" x14ac:dyDescent="0.35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f t="shared" si="45"/>
        <v>102.35064853156933</v>
      </c>
      <c r="J727">
        <v>5.0723757521057102E-2</v>
      </c>
      <c r="K727">
        <v>105.10916778359299</v>
      </c>
      <c r="L727">
        <v>5.17547571945072E-2</v>
      </c>
      <c r="M727">
        <v>110.59940994135999</v>
      </c>
      <c r="N727">
        <f t="shared" si="46"/>
        <v>94.009498450155988</v>
      </c>
      <c r="O727">
        <v>4.7006783650056401E-2</v>
      </c>
      <c r="P727">
        <v>100.391195972161</v>
      </c>
      <c r="Q727">
        <v>4.0473865510841998E-2</v>
      </c>
      <c r="R727">
        <v>106.904051130255</v>
      </c>
      <c r="S727">
        <f t="shared" si="47"/>
        <v>90.868443460716747</v>
      </c>
      <c r="Z727">
        <v>7.2300000000000003E-2</v>
      </c>
      <c r="AA727">
        <v>819.61045810546898</v>
      </c>
      <c r="AB727">
        <f t="shared" si="48"/>
        <v>118.87444663887786</v>
      </c>
    </row>
    <row r="728" spans="1:28" x14ac:dyDescent="0.35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f t="shared" si="45"/>
        <v>102.36490658811749</v>
      </c>
      <c r="J728">
        <v>5.0834702992642498E-2</v>
      </c>
      <c r="K728">
        <v>105.12405712600599</v>
      </c>
      <c r="L728">
        <v>5.18588704228687E-2</v>
      </c>
      <c r="M728">
        <v>110.60816187331299</v>
      </c>
      <c r="N728">
        <f t="shared" si="46"/>
        <v>94.01693759231604</v>
      </c>
      <c r="O728">
        <v>4.6936422301171302E-2</v>
      </c>
      <c r="P728">
        <v>100.39613989765</v>
      </c>
      <c r="Q728">
        <v>4.0437238600116901E-2</v>
      </c>
      <c r="R728">
        <v>106.91110341165501</v>
      </c>
      <c r="S728">
        <f t="shared" si="47"/>
        <v>90.874437899906752</v>
      </c>
      <c r="Z728">
        <v>7.2400000000000006E-2</v>
      </c>
      <c r="AA728">
        <v>819.65687401683397</v>
      </c>
      <c r="AB728">
        <f t="shared" si="48"/>
        <v>118.88117869765551</v>
      </c>
    </row>
    <row r="729" spans="1:28" x14ac:dyDescent="0.35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f t="shared" si="45"/>
        <v>102.39306814918774</v>
      </c>
      <c r="J729">
        <v>5.1046327568922301E-2</v>
      </c>
      <c r="K729">
        <v>105.13157659118301</v>
      </c>
      <c r="L729">
        <v>5.1812451184676402E-2</v>
      </c>
      <c r="M729">
        <v>110.61954925015399</v>
      </c>
      <c r="N729">
        <f t="shared" si="46"/>
        <v>94.026616862630888</v>
      </c>
      <c r="O729">
        <v>4.7101661886972401E-2</v>
      </c>
      <c r="P729">
        <v>100.40884922492199</v>
      </c>
      <c r="Q729">
        <v>4.0561876010270899E-2</v>
      </c>
      <c r="R729">
        <v>106.92858754495801</v>
      </c>
      <c r="S729">
        <f t="shared" si="47"/>
        <v>90.889299413214303</v>
      </c>
      <c r="Z729">
        <v>7.2499999999999995E-2</v>
      </c>
      <c r="AA729">
        <v>819.70288806135795</v>
      </c>
      <c r="AB729">
        <f t="shared" si="48"/>
        <v>118.88785247057569</v>
      </c>
    </row>
    <row r="730" spans="1:28" x14ac:dyDescent="0.35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f t="shared" si="45"/>
        <v>102.39620846714905</v>
      </c>
      <c r="J730">
        <v>5.0920152928382797E-2</v>
      </c>
      <c r="K730">
        <v>105.14835982376</v>
      </c>
      <c r="L730">
        <v>5.1900587425283203E-2</v>
      </c>
      <c r="M730">
        <v>110.636387910859</v>
      </c>
      <c r="N730">
        <f t="shared" si="46"/>
        <v>94.040929724230153</v>
      </c>
      <c r="O730">
        <v>4.7220579525691898E-2</v>
      </c>
      <c r="P730">
        <v>100.422440792033</v>
      </c>
      <c r="Q730">
        <v>4.05535827250793E-2</v>
      </c>
      <c r="R730">
        <v>106.938328825741</v>
      </c>
      <c r="S730">
        <f t="shared" si="47"/>
        <v>90.897579501879846</v>
      </c>
      <c r="Z730">
        <v>7.2599999999999998E-2</v>
      </c>
      <c r="AA730">
        <v>819.74850198628906</v>
      </c>
      <c r="AB730">
        <f t="shared" si="48"/>
        <v>118.89446821105533</v>
      </c>
    </row>
    <row r="731" spans="1:28" x14ac:dyDescent="0.35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f t="shared" si="45"/>
        <v>102.41577214154366</v>
      </c>
      <c r="J731">
        <v>5.1021559823627799E-2</v>
      </c>
      <c r="K731">
        <v>105.163999777084</v>
      </c>
      <c r="L731">
        <v>5.1905125632219801E-2</v>
      </c>
      <c r="M731">
        <v>110.64494535543599</v>
      </c>
      <c r="N731">
        <f t="shared" si="46"/>
        <v>94.048203552120597</v>
      </c>
      <c r="O731">
        <v>4.7259795952739499E-2</v>
      </c>
      <c r="P731">
        <v>100.423246928116</v>
      </c>
      <c r="Q731">
        <v>4.0571623885820703E-2</v>
      </c>
      <c r="R731">
        <v>106.942897869766</v>
      </c>
      <c r="S731">
        <f t="shared" si="47"/>
        <v>90.901463189301097</v>
      </c>
      <c r="Z731">
        <v>7.2700000000000001E-2</v>
      </c>
      <c r="AA731">
        <v>819.79371753887199</v>
      </c>
      <c r="AB731">
        <f t="shared" si="48"/>
        <v>118.90102617251081</v>
      </c>
    </row>
    <row r="732" spans="1:28" x14ac:dyDescent="0.35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f t="shared" si="45"/>
        <v>102.4291311554496</v>
      </c>
      <c r="J732">
        <v>5.1076568837634999E-2</v>
      </c>
      <c r="K732">
        <v>105.169614667245</v>
      </c>
      <c r="L732">
        <v>5.20662964056176E-2</v>
      </c>
      <c r="M732">
        <v>110.645170848047</v>
      </c>
      <c r="N732">
        <f t="shared" si="46"/>
        <v>94.04839522083995</v>
      </c>
      <c r="O732">
        <v>4.7513274914795699E-2</v>
      </c>
      <c r="P732">
        <v>100.42683789794199</v>
      </c>
      <c r="Q732">
        <v>4.0508025223982398E-2</v>
      </c>
      <c r="R732">
        <v>106.958166538169</v>
      </c>
      <c r="S732">
        <f t="shared" si="47"/>
        <v>90.914441557443638</v>
      </c>
      <c r="Z732">
        <v>7.2800000000000004E-2</v>
      </c>
      <c r="AA732">
        <v>819.83853646635498</v>
      </c>
      <c r="AB732">
        <f t="shared" si="48"/>
        <v>118.90752660835908</v>
      </c>
    </row>
    <row r="733" spans="1:28" x14ac:dyDescent="0.35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f t="shared" si="45"/>
        <v>102.44967997797934</v>
      </c>
      <c r="J733">
        <v>5.0951684966683099E-2</v>
      </c>
      <c r="K733">
        <v>105.184258258043</v>
      </c>
      <c r="L733">
        <v>5.2000059166828601E-2</v>
      </c>
      <c r="M733">
        <v>110.668977230423</v>
      </c>
      <c r="N733">
        <f t="shared" si="46"/>
        <v>94.068630645859542</v>
      </c>
      <c r="O733">
        <v>4.7429483722147399E-2</v>
      </c>
      <c r="P733">
        <v>100.434935901324</v>
      </c>
      <c r="Q733">
        <v>4.0701607931358297E-2</v>
      </c>
      <c r="R733">
        <v>106.963155562181</v>
      </c>
      <c r="S733">
        <f t="shared" si="47"/>
        <v>90.91868222785385</v>
      </c>
      <c r="Z733">
        <v>7.2900000000000006E-2</v>
      </c>
      <c r="AA733">
        <v>819.88296051598604</v>
      </c>
      <c r="AB733">
        <f t="shared" si="48"/>
        <v>118.91396977201704</v>
      </c>
    </row>
    <row r="734" spans="1:28" x14ac:dyDescent="0.35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f t="shared" si="45"/>
        <v>102.46582475781865</v>
      </c>
      <c r="J734">
        <v>5.1134430311180701E-2</v>
      </c>
      <c r="K734">
        <v>105.198196648555</v>
      </c>
      <c r="L734">
        <v>5.2218837455044798E-2</v>
      </c>
      <c r="M734">
        <v>110.698299725789</v>
      </c>
      <c r="N734">
        <f t="shared" si="46"/>
        <v>94.093554766920647</v>
      </c>
      <c r="O734">
        <v>4.7676124491632499E-2</v>
      </c>
      <c r="P734">
        <v>100.44559042717999</v>
      </c>
      <c r="Q734">
        <v>4.0713645046636299E-2</v>
      </c>
      <c r="R734">
        <v>106.972896842964</v>
      </c>
      <c r="S734">
        <f t="shared" si="47"/>
        <v>90.926962316519408</v>
      </c>
      <c r="Z734">
        <v>7.2999999999999995E-2</v>
      </c>
      <c r="AA734">
        <v>819.92699143501102</v>
      </c>
      <c r="AB734">
        <f t="shared" si="48"/>
        <v>118.92035591690127</v>
      </c>
    </row>
    <row r="735" spans="1:28" x14ac:dyDescent="0.35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f t="shared" si="45"/>
        <v>102.48204298057904</v>
      </c>
      <c r="J735">
        <v>5.1075179494988902E-2</v>
      </c>
      <c r="K735">
        <v>105.21513214028499</v>
      </c>
      <c r="L735">
        <v>5.2193312460480701E-2</v>
      </c>
      <c r="M735">
        <v>110.717771012724</v>
      </c>
      <c r="N735">
        <f t="shared" si="46"/>
        <v>94.110105360815396</v>
      </c>
      <c r="O735">
        <v>4.7742792549912497E-2</v>
      </c>
      <c r="P735">
        <v>100.44122432650499</v>
      </c>
      <c r="Q735">
        <v>4.06148781338318E-2</v>
      </c>
      <c r="R735">
        <v>106.98397416746501</v>
      </c>
      <c r="S735">
        <f t="shared" si="47"/>
        <v>90.936378042345254</v>
      </c>
      <c r="Z735">
        <v>7.3099999999999998E-2</v>
      </c>
      <c r="AA735">
        <v>819.97063097067803</v>
      </c>
      <c r="AB735">
        <f t="shared" si="48"/>
        <v>118.9266852964287</v>
      </c>
    </row>
    <row r="736" spans="1:28" x14ac:dyDescent="0.35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f t="shared" si="45"/>
        <v>102.48094386929249</v>
      </c>
      <c r="J736">
        <v>5.12334382740832E-2</v>
      </c>
      <c r="K736">
        <v>105.224192895481</v>
      </c>
      <c r="L736">
        <v>5.2275853638768001E-2</v>
      </c>
      <c r="M736">
        <v>110.724081987166</v>
      </c>
      <c r="N736">
        <f t="shared" si="46"/>
        <v>94.1154696890911</v>
      </c>
      <c r="O736">
        <v>4.76602893513349E-2</v>
      </c>
      <c r="P736">
        <v>100.440440739683</v>
      </c>
      <c r="Q736">
        <v>4.0751222621297101E-2</v>
      </c>
      <c r="R736">
        <v>106.99118711235</v>
      </c>
      <c r="S736">
        <f t="shared" si="47"/>
        <v>90.942509045497502</v>
      </c>
      <c r="Z736">
        <v>7.3200000000000001E-2</v>
      </c>
      <c r="AA736">
        <v>820.01388087023395</v>
      </c>
      <c r="AB736">
        <f t="shared" si="48"/>
        <v>118.93295816401604</v>
      </c>
    </row>
    <row r="737" spans="1:28" x14ac:dyDescent="0.35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f t="shared" si="45"/>
        <v>102.50911302790605</v>
      </c>
      <c r="J737">
        <v>5.1442225324922701E-2</v>
      </c>
      <c r="K737">
        <v>105.239181072783</v>
      </c>
      <c r="L737">
        <v>5.2437373940312303E-2</v>
      </c>
      <c r="M737">
        <v>110.747296451439</v>
      </c>
      <c r="N737">
        <f t="shared" si="46"/>
        <v>94.13520198372315</v>
      </c>
      <c r="O737">
        <v>4.76698411541761E-2</v>
      </c>
      <c r="P737">
        <v>100.448310431797</v>
      </c>
      <c r="Q737">
        <v>4.0742380374013898E-2</v>
      </c>
      <c r="R737">
        <v>107.014821556611</v>
      </c>
      <c r="S737">
        <f t="shared" si="47"/>
        <v>90.962598323119352</v>
      </c>
      <c r="Z737">
        <v>7.3300000000000004E-2</v>
      </c>
      <c r="AA737">
        <v>820.05674288092496</v>
      </c>
      <c r="AB737">
        <f t="shared" si="48"/>
        <v>118.93917477307994</v>
      </c>
    </row>
    <row r="738" spans="1:28" x14ac:dyDescent="0.35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f t="shared" si="45"/>
        <v>102.52134507286699</v>
      </c>
      <c r="J738">
        <v>5.1437353034520197E-2</v>
      </c>
      <c r="K738">
        <v>105.243054331933</v>
      </c>
      <c r="L738">
        <v>5.2444671149235497E-2</v>
      </c>
      <c r="M738">
        <v>110.75729704872499</v>
      </c>
      <c r="N738">
        <f t="shared" si="46"/>
        <v>94.143702491416235</v>
      </c>
      <c r="O738">
        <v>4.7878519325136003E-2</v>
      </c>
      <c r="P738">
        <v>100.455548744601</v>
      </c>
      <c r="Q738">
        <v>4.0850382959434897E-2</v>
      </c>
      <c r="R738">
        <v>107.018519635426</v>
      </c>
      <c r="S738">
        <f t="shared" si="47"/>
        <v>90.965741690112097</v>
      </c>
      <c r="Z738">
        <v>7.3400000000000007E-2</v>
      </c>
      <c r="AA738">
        <v>820.09921874999998</v>
      </c>
      <c r="AB738">
        <f t="shared" si="48"/>
        <v>118.94533537703742</v>
      </c>
    </row>
    <row r="739" spans="1:28" x14ac:dyDescent="0.35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f t="shared" si="45"/>
        <v>102.53288827388815</v>
      </c>
      <c r="J739">
        <v>5.1595644655169401E-2</v>
      </c>
      <c r="K739">
        <v>105.25068598806401</v>
      </c>
      <c r="L739">
        <v>5.2579907474286799E-2</v>
      </c>
      <c r="M739">
        <v>110.775770530857</v>
      </c>
      <c r="N739">
        <f t="shared" si="46"/>
        <v>94.159404951228453</v>
      </c>
      <c r="O739">
        <v>4.7888749916891397E-2</v>
      </c>
      <c r="P739">
        <v>100.46551551799401</v>
      </c>
      <c r="Q739">
        <v>4.1015287965087403E-2</v>
      </c>
      <c r="R739">
        <v>107.038154404504</v>
      </c>
      <c r="S739">
        <f t="shared" si="47"/>
        <v>90.982431243828401</v>
      </c>
      <c r="Z739">
        <v>7.3499999999999996E-2</v>
      </c>
      <c r="AA739">
        <v>820.14131022470497</v>
      </c>
      <c r="AB739">
        <f t="shared" si="48"/>
        <v>118.95144022930509</v>
      </c>
    </row>
    <row r="740" spans="1:28" x14ac:dyDescent="0.35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f t="shared" si="45"/>
        <v>102.54425926392435</v>
      </c>
      <c r="J740">
        <v>5.1661933568733401E-2</v>
      </c>
      <c r="K740">
        <v>105.281559870306</v>
      </c>
      <c r="L740">
        <v>5.2544010411299601E-2</v>
      </c>
      <c r="M740">
        <v>110.788048603511</v>
      </c>
      <c r="N740">
        <f t="shared" si="46"/>
        <v>94.169841312984346</v>
      </c>
      <c r="O740">
        <v>4.7818825705242402E-2</v>
      </c>
      <c r="P740">
        <v>100.467505490284</v>
      </c>
      <c r="Q740">
        <v>4.0913514107556302E-2</v>
      </c>
      <c r="R740">
        <v>107.042700899268</v>
      </c>
      <c r="S740">
        <f t="shared" si="47"/>
        <v>90.9862957643778</v>
      </c>
      <c r="Z740">
        <v>7.3599999999999999E-2</v>
      </c>
      <c r="AA740">
        <v>820.18301905228702</v>
      </c>
      <c r="AB740">
        <f t="shared" si="48"/>
        <v>118.9574895832997</v>
      </c>
    </row>
    <row r="741" spans="1:28" x14ac:dyDescent="0.35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f t="shared" si="45"/>
        <v>102.56468146072895</v>
      </c>
      <c r="J741">
        <v>5.1872716490432E-2</v>
      </c>
      <c r="K741">
        <v>105.280104059108</v>
      </c>
      <c r="L741">
        <v>5.2625072069052599E-2</v>
      </c>
      <c r="M741">
        <v>110.81005950097401</v>
      </c>
      <c r="N741">
        <f t="shared" si="46"/>
        <v>94.188550575827904</v>
      </c>
      <c r="O741">
        <v>4.8078449545006098E-2</v>
      </c>
      <c r="P741">
        <v>100.466924846811</v>
      </c>
      <c r="Q741">
        <v>4.0979006424831099E-2</v>
      </c>
      <c r="R741">
        <v>107.061670465144</v>
      </c>
      <c r="S741">
        <f t="shared" si="47"/>
        <v>91.002419895372398</v>
      </c>
      <c r="Z741">
        <v>7.3700000000000002E-2</v>
      </c>
      <c r="AA741">
        <v>820.22434697999302</v>
      </c>
      <c r="AB741">
        <f t="shared" si="48"/>
        <v>118.96348369243802</v>
      </c>
    </row>
    <row r="742" spans="1:28" x14ac:dyDescent="0.35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f t="shared" si="45"/>
        <v>102.58138592627004</v>
      </c>
      <c r="J742">
        <v>5.1765290655661003E-2</v>
      </c>
      <c r="K742">
        <v>105.29079158314801</v>
      </c>
      <c r="L742">
        <v>5.2891799240697597E-2</v>
      </c>
      <c r="M742">
        <v>110.81814341106799</v>
      </c>
      <c r="N742">
        <f t="shared" si="46"/>
        <v>94.195421899407791</v>
      </c>
      <c r="O742">
        <v>4.8145664969054099E-2</v>
      </c>
      <c r="P742">
        <v>100.480223273528</v>
      </c>
      <c r="Q742">
        <v>4.1086185662222899E-2</v>
      </c>
      <c r="R742">
        <v>107.067829232074</v>
      </c>
      <c r="S742">
        <f t="shared" si="47"/>
        <v>91.007654847262899</v>
      </c>
      <c r="Z742">
        <v>7.3800000000000004E-2</v>
      </c>
      <c r="AA742">
        <v>820.26529575507095</v>
      </c>
      <c r="AB742">
        <f t="shared" si="48"/>
        <v>118.9694228101369</v>
      </c>
    </row>
    <row r="743" spans="1:28" x14ac:dyDescent="0.35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f t="shared" si="45"/>
        <v>102.5866231662249</v>
      </c>
      <c r="J743">
        <v>5.1466756356408599E-2</v>
      </c>
      <c r="K743">
        <v>105.309978907611</v>
      </c>
      <c r="L743">
        <v>5.2880738541099599E-2</v>
      </c>
      <c r="M743">
        <v>110.827777582861</v>
      </c>
      <c r="N743">
        <f t="shared" si="46"/>
        <v>94.203610945431848</v>
      </c>
      <c r="O743">
        <v>4.8158746993102998E-2</v>
      </c>
      <c r="P743">
        <v>100.48085747149599</v>
      </c>
      <c r="Q743">
        <v>4.1026372521331199E-2</v>
      </c>
      <c r="R743">
        <v>107.073345345064</v>
      </c>
      <c r="S743">
        <f t="shared" si="47"/>
        <v>91.012343543304397</v>
      </c>
      <c r="Z743">
        <v>7.3899999999999993E-2</v>
      </c>
      <c r="AA743">
        <v>820.30586712476804</v>
      </c>
      <c r="AB743">
        <f t="shared" si="48"/>
        <v>118.97530718981317</v>
      </c>
    </row>
    <row r="744" spans="1:28" x14ac:dyDescent="0.35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f t="shared" si="45"/>
        <v>102.62065762838479</v>
      </c>
      <c r="J744">
        <v>5.1701765698108797E-2</v>
      </c>
      <c r="K744">
        <v>105.316502010261</v>
      </c>
      <c r="L744">
        <v>5.2893781020026301E-2</v>
      </c>
      <c r="M744">
        <v>110.841101377497</v>
      </c>
      <c r="N744">
        <f t="shared" si="46"/>
        <v>94.214936170872448</v>
      </c>
      <c r="O744">
        <v>4.8334955038885102E-2</v>
      </c>
      <c r="P744">
        <v>100.486503242737</v>
      </c>
      <c r="Q744">
        <v>4.1176172076354003E-2</v>
      </c>
      <c r="R744">
        <v>107.084980763777</v>
      </c>
      <c r="S744">
        <f t="shared" si="47"/>
        <v>91.022233649210449</v>
      </c>
      <c r="Z744">
        <v>7.3999999999999996E-2</v>
      </c>
      <c r="AA744">
        <v>820.34606283633104</v>
      </c>
      <c r="AB744">
        <f t="shared" si="48"/>
        <v>118.9811370848835</v>
      </c>
    </row>
    <row r="745" spans="1:28" x14ac:dyDescent="0.35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f t="shared" si="45"/>
        <v>102.61995105684365</v>
      </c>
      <c r="J745">
        <v>5.1809666125490803E-2</v>
      </c>
      <c r="K745">
        <v>105.326262623318</v>
      </c>
      <c r="L745">
        <v>5.3027252051593303E-2</v>
      </c>
      <c r="M745">
        <v>110.856186833154</v>
      </c>
      <c r="N745">
        <f t="shared" si="46"/>
        <v>94.227758808180894</v>
      </c>
      <c r="O745">
        <v>4.8413544765238598E-2</v>
      </c>
      <c r="P745">
        <v>100.490128036454</v>
      </c>
      <c r="Q745">
        <v>4.1074018044981099E-2</v>
      </c>
      <c r="R745">
        <v>107.09163561445099</v>
      </c>
      <c r="S745">
        <f t="shared" si="47"/>
        <v>91.027890272283344</v>
      </c>
      <c r="Z745">
        <v>7.4099999999999999E-2</v>
      </c>
      <c r="AA745">
        <v>820.38588463700603</v>
      </c>
      <c r="AB745">
        <f t="shared" si="48"/>
        <v>118.98691274876454</v>
      </c>
    </row>
    <row r="746" spans="1:28" x14ac:dyDescent="0.35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f t="shared" si="45"/>
        <v>102.6380661329523</v>
      </c>
      <c r="J746">
        <v>5.1956840803508701E-2</v>
      </c>
      <c r="K746">
        <v>105.340366629049</v>
      </c>
      <c r="L746">
        <v>5.2973574764407803E-2</v>
      </c>
      <c r="M746">
        <v>110.872239088379</v>
      </c>
      <c r="N746">
        <f t="shared" si="46"/>
        <v>94.241403225122156</v>
      </c>
      <c r="O746">
        <v>4.8301704512111E-2</v>
      </c>
      <c r="P746">
        <v>100.487610975187</v>
      </c>
      <c r="Q746">
        <v>4.1068076725424701E-2</v>
      </c>
      <c r="R746">
        <v>107.091753998071</v>
      </c>
      <c r="S746">
        <f t="shared" si="47"/>
        <v>91.027990898360343</v>
      </c>
      <c r="Z746">
        <v>7.4200000000000002E-2</v>
      </c>
      <c r="AA746">
        <v>820.42533427404203</v>
      </c>
      <c r="AB746">
        <f t="shared" si="48"/>
        <v>118.99263443487332</v>
      </c>
    </row>
    <row r="747" spans="1:28" x14ac:dyDescent="0.35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f t="shared" si="45"/>
        <v>102.6612411730023</v>
      </c>
      <c r="J747">
        <v>5.1872067637751602E-2</v>
      </c>
      <c r="K747">
        <v>105.35275838711399</v>
      </c>
      <c r="L747">
        <v>5.2973452987565797E-2</v>
      </c>
      <c r="M747">
        <v>110.89152998122501</v>
      </c>
      <c r="N747">
        <f t="shared" si="46"/>
        <v>94.257800484041255</v>
      </c>
      <c r="O747">
        <v>4.8404547987569102E-2</v>
      </c>
      <c r="P747">
        <v>100.48712616607401</v>
      </c>
      <c r="Q747">
        <v>4.1208853569607698E-2</v>
      </c>
      <c r="R747">
        <v>107.089228480831</v>
      </c>
      <c r="S747">
        <f t="shared" si="47"/>
        <v>91.025844208706346</v>
      </c>
      <c r="Z747">
        <v>7.4300000000000005E-2</v>
      </c>
      <c r="AA747">
        <v>820.464413494685</v>
      </c>
      <c r="AB747">
        <f t="shared" si="48"/>
        <v>118.99830239662647</v>
      </c>
    </row>
    <row r="748" spans="1:28" x14ac:dyDescent="0.35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f t="shared" si="45"/>
        <v>102.6763704145342</v>
      </c>
      <c r="J748">
        <v>5.2068810617292002E-2</v>
      </c>
      <c r="K748">
        <v>105.36141846033</v>
      </c>
      <c r="L748">
        <v>5.3178131659031999E-2</v>
      </c>
      <c r="M748">
        <v>110.904399971982</v>
      </c>
      <c r="N748">
        <f t="shared" si="46"/>
        <v>94.268739976184705</v>
      </c>
      <c r="O748">
        <v>4.8515554024349199E-2</v>
      </c>
      <c r="P748">
        <v>100.47958907556099</v>
      </c>
      <c r="Q748">
        <v>4.1227523971494803E-2</v>
      </c>
      <c r="R748">
        <v>107.11148460150901</v>
      </c>
      <c r="S748">
        <f t="shared" si="47"/>
        <v>91.044761911282649</v>
      </c>
      <c r="Z748">
        <v>7.4399999999999994E-2</v>
      </c>
      <c r="AA748">
        <v>820.50312404618205</v>
      </c>
      <c r="AB748">
        <f t="shared" si="48"/>
        <v>119.00391688744072</v>
      </c>
    </row>
    <row r="749" spans="1:28" x14ac:dyDescent="0.35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f t="shared" si="45"/>
        <v>102.68618644067635</v>
      </c>
      <c r="J749">
        <v>5.19398837895663E-2</v>
      </c>
      <c r="K749">
        <v>105.37711183791799</v>
      </c>
      <c r="L749">
        <v>5.3266685517955902E-2</v>
      </c>
      <c r="M749">
        <v>110.925303136995</v>
      </c>
      <c r="N749">
        <f t="shared" si="46"/>
        <v>94.286507666445743</v>
      </c>
      <c r="O749">
        <v>4.8519179891195897E-2</v>
      </c>
      <c r="P749">
        <v>100.49303125381699</v>
      </c>
      <c r="Q749">
        <v>4.1271295833397503E-2</v>
      </c>
      <c r="R749">
        <v>107.115839427553</v>
      </c>
      <c r="S749">
        <f t="shared" si="47"/>
        <v>91.048463513420046</v>
      </c>
      <c r="Z749">
        <v>7.4499999999999997E-2</v>
      </c>
      <c r="AA749">
        <v>820.54146767578095</v>
      </c>
      <c r="AB749">
        <f t="shared" si="48"/>
        <v>119.00947816073295</v>
      </c>
    </row>
    <row r="750" spans="1:28" x14ac:dyDescent="0.35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f t="shared" si="45"/>
        <v>102.70917913968334</v>
      </c>
      <c r="J750">
        <v>5.1966182432998102E-2</v>
      </c>
      <c r="K750">
        <v>105.37251467999</v>
      </c>
      <c r="L750">
        <v>5.3366447721145099E-2</v>
      </c>
      <c r="M750">
        <v>110.936194430093</v>
      </c>
      <c r="N750">
        <f t="shared" si="46"/>
        <v>94.29576526557905</v>
      </c>
      <c r="O750">
        <v>4.8536442845840001E-2</v>
      </c>
      <c r="P750">
        <v>100.483332252899</v>
      </c>
      <c r="Q750">
        <v>4.1316043394894197E-2</v>
      </c>
      <c r="R750">
        <v>107.124644914002</v>
      </c>
      <c r="S750">
        <f t="shared" si="47"/>
        <v>91.055948176901708</v>
      </c>
      <c r="Z750">
        <v>7.46E-2</v>
      </c>
      <c r="AA750">
        <v>820.57944613072902</v>
      </c>
      <c r="AB750">
        <f t="shared" si="48"/>
        <v>119.01498646991996</v>
      </c>
    </row>
    <row r="751" spans="1:28" x14ac:dyDescent="0.35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f t="shared" si="45"/>
        <v>102.71106333045975</v>
      </c>
      <c r="J751">
        <v>5.21249204967719E-2</v>
      </c>
      <c r="K751">
        <v>105.394250341852</v>
      </c>
      <c r="L751">
        <v>5.3490541582518598E-2</v>
      </c>
      <c r="M751">
        <v>110.960826679156</v>
      </c>
      <c r="N751">
        <f t="shared" si="46"/>
        <v>94.316702677282592</v>
      </c>
      <c r="O751">
        <v>4.8661860680357202E-2</v>
      </c>
      <c r="P751">
        <v>100.48820289328999</v>
      </c>
      <c r="Q751">
        <v>4.1407302091442999E-2</v>
      </c>
      <c r="R751">
        <v>107.136161949094</v>
      </c>
      <c r="S751">
        <f t="shared" si="47"/>
        <v>91.065737656729894</v>
      </c>
      <c r="Z751">
        <v>7.4700000000000003E-2</v>
      </c>
      <c r="AA751">
        <v>820.61706115827201</v>
      </c>
      <c r="AB751">
        <f t="shared" si="48"/>
        <v>119.02044206841832</v>
      </c>
    </row>
    <row r="752" spans="1:28" x14ac:dyDescent="0.35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f t="shared" si="45"/>
        <v>102.72951523099501</v>
      </c>
      <c r="J752">
        <v>5.2204422048680699E-2</v>
      </c>
      <c r="K752">
        <v>105.40121953710801</v>
      </c>
      <c r="L752">
        <v>5.3448363539736199E-2</v>
      </c>
      <c r="M752">
        <v>110.97722562927</v>
      </c>
      <c r="N752">
        <f t="shared" si="46"/>
        <v>94.330641784879489</v>
      </c>
      <c r="O752">
        <v>4.8773628359595901E-2</v>
      </c>
      <c r="P752">
        <v>100.50299802721101</v>
      </c>
      <c r="Q752">
        <v>4.1387613613944503E-2</v>
      </c>
      <c r="R752">
        <v>107.150720315773</v>
      </c>
      <c r="S752">
        <f t="shared" si="47"/>
        <v>91.078112268407054</v>
      </c>
      <c r="Z752">
        <v>7.4800000000000005E-2</v>
      </c>
      <c r="AA752">
        <v>820.65431450565802</v>
      </c>
      <c r="AB752">
        <f t="shared" si="48"/>
        <v>119.02584520964494</v>
      </c>
    </row>
    <row r="753" spans="1:28" x14ac:dyDescent="0.35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f t="shared" si="45"/>
        <v>102.74633365968845</v>
      </c>
      <c r="J753">
        <v>5.2166547409439601E-2</v>
      </c>
      <c r="K753">
        <v>105.412601576581</v>
      </c>
      <c r="L753">
        <v>5.3595376022712998E-2</v>
      </c>
      <c r="M753">
        <v>110.979892079392</v>
      </c>
      <c r="N753">
        <f t="shared" si="46"/>
        <v>94.332908267483205</v>
      </c>
      <c r="O753">
        <v>4.8795299799103603E-2</v>
      </c>
      <c r="P753">
        <v>100.505901244573</v>
      </c>
      <c r="Q753">
        <v>4.1405449429934897E-2</v>
      </c>
      <c r="R753">
        <v>107.166439969398</v>
      </c>
      <c r="S753">
        <f t="shared" si="47"/>
        <v>91.0914739739883</v>
      </c>
      <c r="Z753">
        <v>7.4899999999999994E-2</v>
      </c>
      <c r="AA753">
        <v>820.69120792013496</v>
      </c>
      <c r="AB753">
        <f t="shared" si="48"/>
        <v>119.0311961470167</v>
      </c>
    </row>
    <row r="754" spans="1:28" x14ac:dyDescent="0.35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f t="shared" si="45"/>
        <v>102.76485393811529</v>
      </c>
      <c r="J754">
        <v>5.2167560268587897E-2</v>
      </c>
      <c r="K754">
        <v>105.42441368138</v>
      </c>
      <c r="L754">
        <v>5.3708737647956903E-2</v>
      </c>
      <c r="M754">
        <v>110.992043312452</v>
      </c>
      <c r="N754">
        <f t="shared" si="46"/>
        <v>94.343236815584191</v>
      </c>
      <c r="O754">
        <v>4.8797237751332698E-2</v>
      </c>
      <c r="P754">
        <v>100.502439932999</v>
      </c>
      <c r="Q754">
        <v>4.1533827772342803E-2</v>
      </c>
      <c r="R754">
        <v>107.163204150434</v>
      </c>
      <c r="S754">
        <f t="shared" si="47"/>
        <v>91.088723527868893</v>
      </c>
      <c r="Z754">
        <v>7.4999999999999997E-2</v>
      </c>
      <c r="AA754">
        <v>820.72774314894798</v>
      </c>
      <c r="AB754">
        <f t="shared" si="48"/>
        <v>119.0364951339501</v>
      </c>
    </row>
    <row r="755" spans="1:28" x14ac:dyDescent="0.35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f t="shared" si="45"/>
        <v>102.77565511239258</v>
      </c>
      <c r="J755">
        <v>5.2285761976498098E-2</v>
      </c>
      <c r="K755">
        <v>105.426767020215</v>
      </c>
      <c r="L755">
        <v>5.3738746407984997E-2</v>
      </c>
      <c r="M755">
        <v>111.002396241941</v>
      </c>
      <c r="N755">
        <f t="shared" si="46"/>
        <v>94.352036805649846</v>
      </c>
      <c r="O755">
        <v>4.87548615187086E-2</v>
      </c>
      <c r="P755">
        <v>100.495579320318</v>
      </c>
      <c r="Q755">
        <v>4.1503920398986198E-2</v>
      </c>
      <c r="R755">
        <v>107.168785092549</v>
      </c>
      <c r="S755">
        <f t="shared" si="47"/>
        <v>91.093467328666648</v>
      </c>
      <c r="Z755">
        <v>7.51E-2</v>
      </c>
      <c r="AA755">
        <v>820.76392193934601</v>
      </c>
      <c r="AB755">
        <f t="shared" si="48"/>
        <v>119.04174242386215</v>
      </c>
    </row>
    <row r="756" spans="1:28" x14ac:dyDescent="0.35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f t="shared" si="45"/>
        <v>102.7899232989988</v>
      </c>
      <c r="J756">
        <v>5.25460458558532E-2</v>
      </c>
      <c r="K756">
        <v>105.442254714387</v>
      </c>
      <c r="L756">
        <v>5.3894084095836098E-2</v>
      </c>
      <c r="M756">
        <v>111.022631385095</v>
      </c>
      <c r="N756">
        <f t="shared" si="46"/>
        <v>94.369236677330747</v>
      </c>
      <c r="O756">
        <v>4.8945184141503402E-2</v>
      </c>
      <c r="P756">
        <v>100.51128769931201</v>
      </c>
      <c r="Q756">
        <v>4.14964400717601E-2</v>
      </c>
      <c r="R756">
        <v>107.17360217844499</v>
      </c>
      <c r="S756">
        <f t="shared" si="47"/>
        <v>91.097561851678236</v>
      </c>
      <c r="Z756">
        <v>7.5200000000000003E-2</v>
      </c>
      <c r="AA756">
        <v>820.79974603857499</v>
      </c>
      <c r="AB756">
        <f t="shared" si="48"/>
        <v>119.04693827016946</v>
      </c>
    </row>
    <row r="757" spans="1:28" x14ac:dyDescent="0.35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f t="shared" si="45"/>
        <v>102.80224144945269</v>
      </c>
      <c r="J757">
        <v>5.2500315772405499E-2</v>
      </c>
      <c r="K757">
        <v>105.448491997224</v>
      </c>
      <c r="L757">
        <v>5.3884276200873799E-2</v>
      </c>
      <c r="M757">
        <v>111.03197523515099</v>
      </c>
      <c r="N757">
        <f t="shared" si="46"/>
        <v>94.377178949878342</v>
      </c>
      <c r="O757">
        <v>4.9040167199381597E-2</v>
      </c>
      <c r="P757">
        <v>100.499159015513</v>
      </c>
      <c r="Q757">
        <v>4.1583708781019399E-2</v>
      </c>
      <c r="R757">
        <v>107.18845932283401</v>
      </c>
      <c r="S757">
        <f t="shared" si="47"/>
        <v>91.110190424408898</v>
      </c>
      <c r="Z757">
        <v>7.5300000000000006E-2</v>
      </c>
      <c r="AA757">
        <v>820.83521719388295</v>
      </c>
      <c r="AB757">
        <f t="shared" si="48"/>
        <v>119.05208292628893</v>
      </c>
    </row>
    <row r="758" spans="1:28" x14ac:dyDescent="0.35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f t="shared" si="45"/>
        <v>102.82103017441455</v>
      </c>
      <c r="J758">
        <v>5.2413304291493101E-2</v>
      </c>
      <c r="K758">
        <v>105.459964857947</v>
      </c>
      <c r="L758">
        <v>5.3872525296259501E-2</v>
      </c>
      <c r="M758">
        <v>111.04848129425601</v>
      </c>
      <c r="N758">
        <f t="shared" si="46"/>
        <v>94.391209100117607</v>
      </c>
      <c r="O758">
        <v>4.8975037415780298E-2</v>
      </c>
      <c r="P758">
        <v>100.511727409903</v>
      </c>
      <c r="Q758">
        <v>4.1497995453867301E-2</v>
      </c>
      <c r="R758">
        <v>107.202738642407</v>
      </c>
      <c r="S758">
        <f t="shared" si="47"/>
        <v>91.122327846045948</v>
      </c>
      <c r="Z758">
        <v>7.5399999999999995E-2</v>
      </c>
      <c r="AA758">
        <v>820.87033715251698</v>
      </c>
      <c r="AB758">
        <f t="shared" si="48"/>
        <v>119.05717664563733</v>
      </c>
    </row>
    <row r="759" spans="1:28" x14ac:dyDescent="0.35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f t="shared" si="45"/>
        <v>102.83026625474069</v>
      </c>
      <c r="J759">
        <v>5.2457461836967402E-2</v>
      </c>
      <c r="K759">
        <v>105.470318480335</v>
      </c>
      <c r="L759">
        <v>5.4065840493086902E-2</v>
      </c>
      <c r="M759">
        <v>111.05559840478099</v>
      </c>
      <c r="N759">
        <f t="shared" si="46"/>
        <v>94.397258644063839</v>
      </c>
      <c r="O759">
        <v>4.9026557920649701E-2</v>
      </c>
      <c r="P759">
        <v>100.51511543637901</v>
      </c>
      <c r="Q759">
        <v>4.1680715441203303E-2</v>
      </c>
      <c r="R759">
        <v>107.21160050200901</v>
      </c>
      <c r="S759">
        <f t="shared" si="47"/>
        <v>91.129860426707651</v>
      </c>
      <c r="Z759">
        <v>7.5499999999999998E-2</v>
      </c>
      <c r="AA759">
        <v>820.90510766172395</v>
      </c>
      <c r="AB759">
        <f t="shared" si="48"/>
        <v>119.06221968163138</v>
      </c>
    </row>
    <row r="760" spans="1:28" x14ac:dyDescent="0.35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f t="shared" si="45"/>
        <v>102.84400514582019</v>
      </c>
      <c r="J760">
        <v>5.26871238917321E-2</v>
      </c>
      <c r="K760">
        <v>105.475890631084</v>
      </c>
      <c r="L760">
        <v>5.4093169003535599E-2</v>
      </c>
      <c r="M760">
        <v>111.082254450026</v>
      </c>
      <c r="N760">
        <f t="shared" si="46"/>
        <v>94.419916282522095</v>
      </c>
      <c r="O760">
        <v>4.9033671029548198E-2</v>
      </c>
      <c r="P760">
        <v>100.503288348947</v>
      </c>
      <c r="Q760">
        <v>4.1651065218862797E-2</v>
      </c>
      <c r="R760">
        <v>107.212341808966</v>
      </c>
      <c r="S760">
        <f t="shared" si="47"/>
        <v>91.1304905376211</v>
      </c>
      <c r="Z760">
        <v>7.5600000000000001E-2</v>
      </c>
      <c r="AA760">
        <v>820.93953046875004</v>
      </c>
      <c r="AB760">
        <f t="shared" si="48"/>
        <v>119.06721228768772</v>
      </c>
    </row>
    <row r="761" spans="1:28" x14ac:dyDescent="0.35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f t="shared" si="45"/>
        <v>102.86771201391164</v>
      </c>
      <c r="J761">
        <v>5.24490297078486E-2</v>
      </c>
      <c r="K761">
        <v>105.489118478883</v>
      </c>
      <c r="L761">
        <v>5.4088017829108999E-2</v>
      </c>
      <c r="M761">
        <v>111.093027359502</v>
      </c>
      <c r="N761">
        <f t="shared" si="46"/>
        <v>94.429073255576697</v>
      </c>
      <c r="O761">
        <v>4.9157935595886298E-2</v>
      </c>
      <c r="P761">
        <v>100.51915739142601</v>
      </c>
      <c r="Q761">
        <v>4.1550895768452299E-2</v>
      </c>
      <c r="R761">
        <v>107.225803717826</v>
      </c>
      <c r="S761">
        <f t="shared" si="47"/>
        <v>91.141933160152092</v>
      </c>
      <c r="Z761">
        <v>7.5700000000000003E-2</v>
      </c>
      <c r="AA761">
        <v>820.97360732084405</v>
      </c>
      <c r="AB761">
        <f t="shared" si="48"/>
        <v>119.07215471722338</v>
      </c>
    </row>
    <row r="762" spans="1:28" x14ac:dyDescent="0.35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f t="shared" si="45"/>
        <v>102.8781459735882</v>
      </c>
      <c r="J762">
        <v>5.2519858963922202E-2</v>
      </c>
      <c r="K762">
        <v>105.47959026137499</v>
      </c>
      <c r="L762">
        <v>5.4195359593324201E-2</v>
      </c>
      <c r="M762">
        <v>111.10712346632999</v>
      </c>
      <c r="N762">
        <f t="shared" si="46"/>
        <v>94.44105494638049</v>
      </c>
      <c r="O762">
        <v>4.9194730198690598E-2</v>
      </c>
      <c r="P762">
        <v>100.506772209782</v>
      </c>
      <c r="Q762">
        <v>4.1743648339318998E-2</v>
      </c>
      <c r="R762">
        <v>107.24099628247301</v>
      </c>
      <c r="S762">
        <f t="shared" si="47"/>
        <v>91.154846840102053</v>
      </c>
      <c r="Z762">
        <v>7.5800000000000006E-2</v>
      </c>
      <c r="AA762">
        <v>821.00733996525196</v>
      </c>
      <c r="AB762">
        <f t="shared" si="48"/>
        <v>119.07704722365494</v>
      </c>
    </row>
    <row r="763" spans="1:28" x14ac:dyDescent="0.35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f t="shared" si="45"/>
        <v>102.88381627351968</v>
      </c>
      <c r="J763">
        <v>5.2682064248736997E-2</v>
      </c>
      <c r="K763">
        <v>105.50745101512</v>
      </c>
      <c r="L763">
        <v>5.4228189489785798E-2</v>
      </c>
      <c r="M763">
        <v>111.12154371878501</v>
      </c>
      <c r="N763">
        <f t="shared" si="46"/>
        <v>94.453312160967258</v>
      </c>
      <c r="O763">
        <v>4.9174603305664699E-2</v>
      </c>
      <c r="P763">
        <v>100.519836687916</v>
      </c>
      <c r="Q763">
        <v>4.1827222129123903E-2</v>
      </c>
      <c r="R763">
        <v>107.24460980156</v>
      </c>
      <c r="S763">
        <f t="shared" si="47"/>
        <v>91.157918331326002</v>
      </c>
      <c r="Z763">
        <v>7.5899999999999995E-2</v>
      </c>
      <c r="AA763">
        <v>821.04073014922096</v>
      </c>
      <c r="AB763">
        <f t="shared" si="48"/>
        <v>119.08189006039919</v>
      </c>
    </row>
    <row r="764" spans="1:28" x14ac:dyDescent="0.35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f t="shared" si="45"/>
        <v>102.90180472390415</v>
      </c>
      <c r="J764">
        <v>5.2626727969367203E-2</v>
      </c>
      <c r="K764">
        <v>105.518627371176</v>
      </c>
      <c r="L764">
        <v>5.4373248351426803E-2</v>
      </c>
      <c r="M764">
        <v>111.132564670134</v>
      </c>
      <c r="N764">
        <f t="shared" si="46"/>
        <v>94.462679969613902</v>
      </c>
      <c r="O764">
        <v>4.9395639256941203E-2</v>
      </c>
      <c r="P764">
        <v>100.5222861014</v>
      </c>
      <c r="Q764">
        <v>4.1799239588881598E-2</v>
      </c>
      <c r="R764">
        <v>107.25740368856</v>
      </c>
      <c r="S764">
        <f t="shared" si="47"/>
        <v>91.168793135276005</v>
      </c>
      <c r="Z764">
        <v>7.5999999999999998E-2</v>
      </c>
      <c r="AA764">
        <v>821.07377961999896</v>
      </c>
      <c r="AB764">
        <f t="shared" si="48"/>
        <v>119.08668348087302</v>
      </c>
    </row>
    <row r="765" spans="1:28" x14ac:dyDescent="0.35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f t="shared" si="45"/>
        <v>102.91901062731348</v>
      </c>
      <c r="J765">
        <v>5.2721939436279598E-2</v>
      </c>
      <c r="K765">
        <v>105.526200260617</v>
      </c>
      <c r="L765">
        <v>5.4369298610805597E-2</v>
      </c>
      <c r="M765">
        <v>111.13722954851799</v>
      </c>
      <c r="N765">
        <f t="shared" si="46"/>
        <v>94.466645116240286</v>
      </c>
      <c r="O765">
        <v>4.9310947076104297E-2</v>
      </c>
      <c r="P765">
        <v>100.518599297214</v>
      </c>
      <c r="Q765">
        <v>4.1865596149498203E-2</v>
      </c>
      <c r="R765">
        <v>107.25859879939701</v>
      </c>
      <c r="S765">
        <f t="shared" si="47"/>
        <v>91.169808979487456</v>
      </c>
      <c r="Z765">
        <v>7.6100000000000001E-2</v>
      </c>
      <c r="AA765">
        <v>821.10649012483304</v>
      </c>
      <c r="AB765">
        <f t="shared" si="48"/>
        <v>119.09142773849318</v>
      </c>
    </row>
    <row r="766" spans="1:28" x14ac:dyDescent="0.35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f t="shared" si="45"/>
        <v>102.93452481104654</v>
      </c>
      <c r="J766">
        <v>5.2773779238495098E-2</v>
      </c>
      <c r="K766">
        <v>105.532811513303</v>
      </c>
      <c r="L766">
        <v>5.4497456114666401E-2</v>
      </c>
      <c r="M766">
        <v>111.148670479854</v>
      </c>
      <c r="N766">
        <f t="shared" si="46"/>
        <v>94.476369907875906</v>
      </c>
      <c r="O766">
        <v>4.9275855365734401E-2</v>
      </c>
      <c r="P766">
        <v>100.52518086278999</v>
      </c>
      <c r="Q766">
        <v>4.1872912094887499E-2</v>
      </c>
      <c r="R766">
        <v>107.264436239357</v>
      </c>
      <c r="S766">
        <f t="shared" si="47"/>
        <v>91.174770803453441</v>
      </c>
      <c r="Z766">
        <v>7.6200000000000004E-2</v>
      </c>
      <c r="AA766">
        <v>821.13886341096895</v>
      </c>
      <c r="AB766">
        <f t="shared" si="48"/>
        <v>119.09612308667624</v>
      </c>
    </row>
    <row r="767" spans="1:28" x14ac:dyDescent="0.35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f t="shared" si="45"/>
        <v>102.94639977146574</v>
      </c>
      <c r="J767">
        <v>5.2955534861741399E-2</v>
      </c>
      <c r="K767">
        <v>105.54326664179401</v>
      </c>
      <c r="L767">
        <v>5.4590519957838098E-2</v>
      </c>
      <c r="M767">
        <v>111.15661627572401</v>
      </c>
      <c r="N767">
        <f t="shared" si="46"/>
        <v>94.483123834365401</v>
      </c>
      <c r="O767">
        <v>4.9421057377456099E-2</v>
      </c>
      <c r="P767">
        <v>100.512062830161</v>
      </c>
      <c r="Q767">
        <v>4.18627346552344E-2</v>
      </c>
      <c r="R767">
        <v>107.266059786154</v>
      </c>
      <c r="S767">
        <f t="shared" si="47"/>
        <v>91.176150818230894</v>
      </c>
      <c r="Z767">
        <v>7.6300000000000007E-2</v>
      </c>
      <c r="AA767">
        <v>821.17090122565605</v>
      </c>
      <c r="AB767">
        <f t="shared" si="48"/>
        <v>119.10076977883931</v>
      </c>
    </row>
    <row r="768" spans="1:28" x14ac:dyDescent="0.35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f t="shared" si="45"/>
        <v>102.9542252412234</v>
      </c>
      <c r="J768">
        <v>5.2790863519920898E-2</v>
      </c>
      <c r="K768">
        <v>105.55054302656799</v>
      </c>
      <c r="L768">
        <v>5.4604147058486097E-2</v>
      </c>
      <c r="M768">
        <v>111.177496891476</v>
      </c>
      <c r="N768">
        <f t="shared" si="46"/>
        <v>94.500872357754588</v>
      </c>
      <c r="O768">
        <v>4.9314544375794703E-2</v>
      </c>
      <c r="P768">
        <v>100.51486739450699</v>
      </c>
      <c r="Q768">
        <v>4.1861032235125301E-2</v>
      </c>
      <c r="R768">
        <v>107.272145267985</v>
      </c>
      <c r="S768">
        <f t="shared" si="47"/>
        <v>91.181323477787245</v>
      </c>
      <c r="Z768">
        <v>7.6399999999999996E-2</v>
      </c>
      <c r="AA768">
        <v>821.20260531613906</v>
      </c>
      <c r="AB768">
        <f t="shared" si="48"/>
        <v>119.1053680683988</v>
      </c>
    </row>
    <row r="769" spans="1:28" x14ac:dyDescent="0.35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f t="shared" si="45"/>
        <v>102.97509062806269</v>
      </c>
      <c r="J769">
        <v>5.2859768024197597E-2</v>
      </c>
      <c r="K769">
        <v>105.560386447235</v>
      </c>
      <c r="L769">
        <v>5.4748022627308698E-2</v>
      </c>
      <c r="M769">
        <v>111.187508763392</v>
      </c>
      <c r="N769">
        <f t="shared" si="46"/>
        <v>94.509382448883201</v>
      </c>
      <c r="O769">
        <v>4.9418412983734998E-2</v>
      </c>
      <c r="P769">
        <v>100.520589269504</v>
      </c>
      <c r="Q769">
        <v>4.1975013836586403E-2</v>
      </c>
      <c r="R769">
        <v>107.284651651907</v>
      </c>
      <c r="S769">
        <f t="shared" si="47"/>
        <v>91.19195390412095</v>
      </c>
      <c r="Z769">
        <v>7.6499999999999999E-2</v>
      </c>
      <c r="AA769">
        <v>821.23397742966699</v>
      </c>
      <c r="AB769">
        <f t="shared" si="48"/>
        <v>119.10991820877176</v>
      </c>
    </row>
    <row r="770" spans="1:28" x14ac:dyDescent="0.35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f t="shared" si="45"/>
        <v>102.98326558481975</v>
      </c>
      <c r="J770">
        <v>5.2975991842253899E-2</v>
      </c>
      <c r="K770">
        <v>105.56688818017901</v>
      </c>
      <c r="L770">
        <v>5.4848130949664897E-2</v>
      </c>
      <c r="M770">
        <v>111.20093684836</v>
      </c>
      <c r="N770">
        <f t="shared" si="46"/>
        <v>94.520796321106005</v>
      </c>
      <c r="O770">
        <v>4.9523858958118297E-2</v>
      </c>
      <c r="P770">
        <v>100.50207350750701</v>
      </c>
      <c r="Q770">
        <v>4.1982405532941303E-2</v>
      </c>
      <c r="R770">
        <v>107.29759774642</v>
      </c>
      <c r="S770">
        <f t="shared" si="47"/>
        <v>91.202958084456995</v>
      </c>
      <c r="Z770">
        <v>7.6600000000000001E-2</v>
      </c>
      <c r="AA770">
        <v>821.26501931348605</v>
      </c>
      <c r="AB770">
        <f t="shared" si="48"/>
        <v>119.11442045337482</v>
      </c>
    </row>
    <row r="771" spans="1:28" x14ac:dyDescent="0.35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f t="shared" si="45"/>
        <v>102.99556347515755</v>
      </c>
      <c r="J771">
        <v>5.3046461168416603E-2</v>
      </c>
      <c r="K771">
        <v>105.573419296469</v>
      </c>
      <c r="L771">
        <v>5.4805878923598998E-2</v>
      </c>
      <c r="M771">
        <v>111.210131309562</v>
      </c>
      <c r="N771">
        <f t="shared" si="46"/>
        <v>94.528611613127694</v>
      </c>
      <c r="O771">
        <v>4.9607485041726199E-2</v>
      </c>
      <c r="P771">
        <v>100.506772209782</v>
      </c>
      <c r="Q771">
        <v>4.20061200960367E-2</v>
      </c>
      <c r="R771">
        <v>107.296210966864</v>
      </c>
      <c r="S771">
        <f t="shared" si="47"/>
        <v>91.201779321834394</v>
      </c>
      <c r="Z771">
        <v>7.6700000000000004E-2</v>
      </c>
      <c r="AA771">
        <v>821.29573271484401</v>
      </c>
      <c r="AB771">
        <f t="shared" si="48"/>
        <v>119.11887505562486</v>
      </c>
    </row>
    <row r="772" spans="1:28" x14ac:dyDescent="0.35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f t="shared" si="45"/>
        <v>103.0093859392143</v>
      </c>
      <c r="J772">
        <v>5.30054728227356E-2</v>
      </c>
      <c r="K772">
        <v>105.578972748726</v>
      </c>
      <c r="L772">
        <v>5.4983572535737199E-2</v>
      </c>
      <c r="M772">
        <v>111.23350643732</v>
      </c>
      <c r="N772">
        <f t="shared" si="46"/>
        <v>94.548480471722002</v>
      </c>
      <c r="O772">
        <v>4.95691297603537E-2</v>
      </c>
      <c r="P772">
        <v>100.505213492111</v>
      </c>
      <c r="Q772">
        <v>4.2084295758241401E-2</v>
      </c>
      <c r="R772">
        <v>107.31385294499501</v>
      </c>
      <c r="S772">
        <f t="shared" si="47"/>
        <v>91.216775003245758</v>
      </c>
      <c r="Z772">
        <v>7.6799999999999993E-2</v>
      </c>
      <c r="AA772">
        <v>821.32611938098705</v>
      </c>
      <c r="AB772">
        <f t="shared" si="48"/>
        <v>119.12328226893848</v>
      </c>
    </row>
    <row r="773" spans="1:28" x14ac:dyDescent="0.35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f t="shared" ref="I773:I836" si="49">+H773*0.95</f>
        <v>103.0280505709667</v>
      </c>
      <c r="J773">
        <v>5.3010934462412E-2</v>
      </c>
      <c r="K773">
        <v>105.581173828408</v>
      </c>
      <c r="L773">
        <v>5.4978679349900299E-2</v>
      </c>
      <c r="M773">
        <v>111.22928126952699</v>
      </c>
      <c r="N773">
        <f t="shared" ref="N773:N836" si="50">+M773*0.85</f>
        <v>94.544889079097942</v>
      </c>
      <c r="O773">
        <v>4.9641708239928903E-2</v>
      </c>
      <c r="P773">
        <v>100.51281541175</v>
      </c>
      <c r="Q773">
        <v>4.2037745839123397E-2</v>
      </c>
      <c r="R773">
        <v>107.32427352226701</v>
      </c>
      <c r="S773">
        <f t="shared" ref="S773:S836" si="51">+R773*0.85</f>
        <v>91.225632493926952</v>
      </c>
      <c r="Z773">
        <v>7.6899999999999996E-2</v>
      </c>
      <c r="AA773">
        <v>821.35618105916296</v>
      </c>
      <c r="AB773">
        <f t="shared" ref="AB773:AB836" si="52">+AA773*0.1450377377</f>
        <v>119.12764234673259</v>
      </c>
    </row>
    <row r="774" spans="1:28" x14ac:dyDescent="0.35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f t="shared" si="49"/>
        <v>103.03626351544119</v>
      </c>
      <c r="J774">
        <v>5.3126939557585601E-2</v>
      </c>
      <c r="K774">
        <v>105.58434188727099</v>
      </c>
      <c r="L774">
        <v>5.4979012657700603E-2</v>
      </c>
      <c r="M774">
        <v>111.259429631579</v>
      </c>
      <c r="N774">
        <f t="shared" si="50"/>
        <v>94.570515186842144</v>
      </c>
      <c r="O774">
        <v>4.9784785253256997E-2</v>
      </c>
      <c r="P774">
        <v>100.508750907441</v>
      </c>
      <c r="Q774">
        <v>4.2066209847918999E-2</v>
      </c>
      <c r="R774">
        <v>107.338454188824</v>
      </c>
      <c r="S774">
        <f t="shared" si="51"/>
        <v>91.237686060500394</v>
      </c>
      <c r="Z774">
        <v>7.6999999999999999E-2</v>
      </c>
      <c r="AA774">
        <v>821.38591949661895</v>
      </c>
      <c r="AB774">
        <f t="shared" si="52"/>
        <v>119.13195554242394</v>
      </c>
    </row>
    <row r="775" spans="1:28" x14ac:dyDescent="0.35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f t="shared" si="49"/>
        <v>103.05193218255785</v>
      </c>
      <c r="J775">
        <v>5.30382241116234E-2</v>
      </c>
      <c r="K775">
        <v>105.599923073905</v>
      </c>
      <c r="L775">
        <v>5.5147453783120998E-2</v>
      </c>
      <c r="M775">
        <v>111.271053775662</v>
      </c>
      <c r="N775">
        <f t="shared" si="50"/>
        <v>94.580395709312697</v>
      </c>
      <c r="O775">
        <v>4.9621525979388903E-2</v>
      </c>
      <c r="P775">
        <v>100.507020251654</v>
      </c>
      <c r="Q775">
        <v>4.2179467772332703E-2</v>
      </c>
      <c r="R775">
        <v>107.33947736154499</v>
      </c>
      <c r="S775">
        <f t="shared" si="51"/>
        <v>91.238555757313236</v>
      </c>
      <c r="Z775">
        <v>7.7100000000000002E-2</v>
      </c>
      <c r="AA775">
        <v>821.415336440602</v>
      </c>
      <c r="AB775">
        <f t="shared" si="52"/>
        <v>119.13622210942928</v>
      </c>
    </row>
    <row r="776" spans="1:28" x14ac:dyDescent="0.35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f t="shared" si="49"/>
        <v>103.06518736337044</v>
      </c>
      <c r="J776">
        <v>5.3263888877162699E-2</v>
      </c>
      <c r="K776">
        <v>105.597446859263</v>
      </c>
      <c r="L776">
        <v>5.5164383616401101E-2</v>
      </c>
      <c r="M776">
        <v>111.271149610021</v>
      </c>
      <c r="N776">
        <f t="shared" si="50"/>
        <v>94.580477168517845</v>
      </c>
      <c r="O776">
        <v>4.9801901534564402E-2</v>
      </c>
      <c r="P776">
        <v>100.499880591867</v>
      </c>
      <c r="Q776">
        <v>4.2210174176784403E-2</v>
      </c>
      <c r="R776">
        <v>107.34245668266399</v>
      </c>
      <c r="S776">
        <f t="shared" si="51"/>
        <v>91.241088180264398</v>
      </c>
      <c r="Z776">
        <v>7.7200000000000005E-2</v>
      </c>
      <c r="AA776">
        <v>821.44443363835899</v>
      </c>
      <c r="AB776">
        <f t="shared" si="52"/>
        <v>119.14044230116536</v>
      </c>
    </row>
    <row r="777" spans="1:28" x14ac:dyDescent="0.35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f t="shared" si="49"/>
        <v>103.07741940833139</v>
      </c>
      <c r="J777">
        <v>5.3235960830675597E-2</v>
      </c>
      <c r="K777">
        <v>105.611927506055</v>
      </c>
      <c r="L777">
        <v>5.5272151727674003E-2</v>
      </c>
      <c r="M777">
        <v>111.288010819988</v>
      </c>
      <c r="N777">
        <f t="shared" si="50"/>
        <v>94.5948091969898</v>
      </c>
      <c r="O777">
        <v>4.9788846950917398E-2</v>
      </c>
      <c r="P777">
        <v>100.491751583251</v>
      </c>
      <c r="Q777">
        <v>4.2274992176398102E-2</v>
      </c>
      <c r="R777">
        <v>107.353596017633</v>
      </c>
      <c r="S777">
        <f t="shared" si="51"/>
        <v>91.250556614988042</v>
      </c>
      <c r="Z777">
        <v>7.7299999999999994E-2</v>
      </c>
      <c r="AA777">
        <v>821.47321283713802</v>
      </c>
      <c r="AB777">
        <f t="shared" si="52"/>
        <v>119.1446163710491</v>
      </c>
    </row>
    <row r="778" spans="1:28" x14ac:dyDescent="0.35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f t="shared" si="49"/>
        <v>103.09555221204235</v>
      </c>
      <c r="J778">
        <v>5.3240168149088003E-2</v>
      </c>
      <c r="K778">
        <v>105.608126369663</v>
      </c>
      <c r="L778">
        <v>5.51903682993206E-2</v>
      </c>
      <c r="M778">
        <v>111.296968513948</v>
      </c>
      <c r="N778">
        <f t="shared" si="50"/>
        <v>94.602423236855799</v>
      </c>
      <c r="O778">
        <v>4.98229821985317E-2</v>
      </c>
      <c r="P778">
        <v>100.493234197167</v>
      </c>
      <c r="Q778">
        <v>4.2310067693972997E-2</v>
      </c>
      <c r="R778">
        <v>107.353596017633</v>
      </c>
      <c r="S778">
        <f t="shared" si="51"/>
        <v>91.250556614988042</v>
      </c>
      <c r="Z778">
        <v>7.7399999999999997E-2</v>
      </c>
      <c r="AA778">
        <v>821.50167578418495</v>
      </c>
      <c r="AB778">
        <f t="shared" si="52"/>
        <v>119.14874457249707</v>
      </c>
    </row>
    <row r="779" spans="1:28" x14ac:dyDescent="0.35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f t="shared" si="49"/>
        <v>103.09825693751225</v>
      </c>
      <c r="J779">
        <v>5.3332124969871997E-2</v>
      </c>
      <c r="K779">
        <v>105.61867231940199</v>
      </c>
      <c r="L779">
        <v>5.5273378425590901E-2</v>
      </c>
      <c r="M779">
        <v>111.301782781187</v>
      </c>
      <c r="N779">
        <f t="shared" si="50"/>
        <v>94.606515364008942</v>
      </c>
      <c r="O779">
        <v>4.9802152156801102E-2</v>
      </c>
      <c r="P779">
        <v>100.48223579507901</v>
      </c>
      <c r="Q779">
        <v>4.2202532089272299E-2</v>
      </c>
      <c r="R779">
        <v>107.353531188508</v>
      </c>
      <c r="S779">
        <f t="shared" si="51"/>
        <v>91.2505015102318</v>
      </c>
      <c r="Z779">
        <v>7.7499999999999999E-2</v>
      </c>
      <c r="AA779">
        <v>821.52982422674802</v>
      </c>
      <c r="AB779">
        <f t="shared" si="52"/>
        <v>119.15282715892619</v>
      </c>
    </row>
    <row r="780" spans="1:28" x14ac:dyDescent="0.35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f t="shared" si="49"/>
        <v>103.11972253028459</v>
      </c>
      <c r="J780">
        <v>5.3390142734522701E-2</v>
      </c>
      <c r="K780">
        <v>105.62547857065201</v>
      </c>
      <c r="L780">
        <v>5.5304630187721901E-2</v>
      </c>
      <c r="M780">
        <v>111.31718110784099</v>
      </c>
      <c r="N780">
        <f t="shared" si="50"/>
        <v>94.619603941664849</v>
      </c>
      <c r="O780">
        <v>4.9912212784097E-2</v>
      </c>
      <c r="P780">
        <v>100.47060037636599</v>
      </c>
      <c r="Q780">
        <v>4.2340665136200203E-2</v>
      </c>
      <c r="R780">
        <v>107.353412804887</v>
      </c>
      <c r="S780">
        <f t="shared" si="51"/>
        <v>91.250400884153947</v>
      </c>
      <c r="Z780">
        <v>7.7600000000000002E-2</v>
      </c>
      <c r="AA780">
        <v>821.55765991207295</v>
      </c>
      <c r="AB780">
        <f t="shared" si="52"/>
        <v>119.15686438375305</v>
      </c>
    </row>
    <row r="781" spans="1:28" x14ac:dyDescent="0.35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f t="shared" si="49"/>
        <v>103.12901685844335</v>
      </c>
      <c r="J781">
        <v>5.3375086770660898E-2</v>
      </c>
      <c r="K781">
        <v>105.630492437841</v>
      </c>
      <c r="L781">
        <v>5.5469657160631403E-2</v>
      </c>
      <c r="M781">
        <v>111.33091360783401</v>
      </c>
      <c r="N781">
        <f t="shared" si="50"/>
        <v>94.631276566658897</v>
      </c>
      <c r="O781">
        <v>4.9920118432504497E-2</v>
      </c>
      <c r="P781">
        <v>100.466471042932</v>
      </c>
      <c r="Q781">
        <v>4.2360536018059801E-2</v>
      </c>
      <c r="R781">
        <v>107.360109935425</v>
      </c>
      <c r="S781">
        <f t="shared" si="51"/>
        <v>91.256093445111247</v>
      </c>
      <c r="Z781">
        <v>7.7700000000000005E-2</v>
      </c>
      <c r="AA781">
        <v>821.58518458740798</v>
      </c>
      <c r="AB781">
        <f t="shared" si="52"/>
        <v>119.16085650039456</v>
      </c>
    </row>
    <row r="782" spans="1:28" x14ac:dyDescent="0.35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f t="shared" si="49"/>
        <v>103.14011686942979</v>
      </c>
      <c r="J782">
        <v>5.3405740577498799E-2</v>
      </c>
      <c r="K782">
        <v>105.633641798212</v>
      </c>
      <c r="L782">
        <v>5.55094181032776E-2</v>
      </c>
      <c r="M782">
        <v>111.34730973929</v>
      </c>
      <c r="N782">
        <f t="shared" si="50"/>
        <v>94.645213278396497</v>
      </c>
      <c r="O782">
        <v>4.9989432298951801E-2</v>
      </c>
      <c r="P782">
        <v>100.46344098597601</v>
      </c>
      <c r="Q782">
        <v>4.2310565135191699E-2</v>
      </c>
      <c r="R782">
        <v>107.361305046262</v>
      </c>
      <c r="S782">
        <f t="shared" si="51"/>
        <v>91.257109289322699</v>
      </c>
      <c r="Z782">
        <v>7.7799999999999994E-2</v>
      </c>
      <c r="AA782">
        <v>821.61239999999998</v>
      </c>
      <c r="AB782">
        <f t="shared" si="52"/>
        <v>119.16480376226748</v>
      </c>
    </row>
    <row r="783" spans="1:28" x14ac:dyDescent="0.35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f t="shared" si="49"/>
        <v>103.1540963493849</v>
      </c>
      <c r="J783">
        <v>5.3519309168233102E-2</v>
      </c>
      <c r="K783">
        <v>105.639977915938</v>
      </c>
      <c r="L783">
        <v>5.5538463087170899E-2</v>
      </c>
      <c r="M783">
        <v>111.365030639835</v>
      </c>
      <c r="N783">
        <f t="shared" si="50"/>
        <v>94.660276043859753</v>
      </c>
      <c r="O783">
        <v>5.0058441270375502E-2</v>
      </c>
      <c r="P783">
        <v>100.442213675335</v>
      </c>
      <c r="Q783">
        <v>4.2377634124359402E-2</v>
      </c>
      <c r="R783">
        <v>107.380829887692</v>
      </c>
      <c r="S783">
        <f t="shared" si="51"/>
        <v>91.273705404538205</v>
      </c>
      <c r="Z783">
        <v>7.7899999999999997E-2</v>
      </c>
      <c r="AA783">
        <v>821.63930789709605</v>
      </c>
      <c r="AB783">
        <f t="shared" si="52"/>
        <v>119.16870642278856</v>
      </c>
    </row>
    <row r="784" spans="1:28" x14ac:dyDescent="0.35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f t="shared" si="49"/>
        <v>103.16339067754365</v>
      </c>
      <c r="J784">
        <v>5.3431352387027502E-2</v>
      </c>
      <c r="K784">
        <v>105.642008037975</v>
      </c>
      <c r="L784">
        <v>5.5700470189989103E-2</v>
      </c>
      <c r="M784">
        <v>111.363342263912</v>
      </c>
      <c r="N784">
        <f t="shared" si="50"/>
        <v>94.658840924325204</v>
      </c>
      <c r="O784">
        <v>5.0040320018082098E-2</v>
      </c>
      <c r="P784">
        <v>100.443752662403</v>
      </c>
      <c r="Q784">
        <v>4.2497587524920097E-2</v>
      </c>
      <c r="R784">
        <v>107.384959221126</v>
      </c>
      <c r="S784">
        <f t="shared" si="51"/>
        <v>91.277215337957088</v>
      </c>
      <c r="Z784">
        <v>7.8E-2</v>
      </c>
      <c r="AA784">
        <v>821.66591002594396</v>
      </c>
      <c r="AB784">
        <f t="shared" si="52"/>
        <v>119.17256473537466</v>
      </c>
    </row>
    <row r="785" spans="1:28" x14ac:dyDescent="0.35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f t="shared" si="49"/>
        <v>103.1752631054481</v>
      </c>
      <c r="J785">
        <v>5.3538268026278299E-2</v>
      </c>
      <c r="K785">
        <v>105.64534972569599</v>
      </c>
      <c r="L785">
        <v>5.5783915090254502E-2</v>
      </c>
      <c r="M785">
        <v>111.372480351961</v>
      </c>
      <c r="N785">
        <f t="shared" si="50"/>
        <v>94.666608299166853</v>
      </c>
      <c r="O785">
        <v>5.0236864546687701E-2</v>
      </c>
      <c r="P785">
        <v>100.437796838822</v>
      </c>
      <c r="Q785">
        <v>4.2517565027596599E-2</v>
      </c>
      <c r="R785">
        <v>107.391904393536</v>
      </c>
      <c r="S785">
        <f t="shared" si="51"/>
        <v>91.283118734505592</v>
      </c>
      <c r="Z785">
        <v>7.8100000000000003E-2</v>
      </c>
      <c r="AA785">
        <v>821.69220813379002</v>
      </c>
      <c r="AB785">
        <f t="shared" si="52"/>
        <v>119.17637895344245</v>
      </c>
    </row>
    <row r="786" spans="1:28" x14ac:dyDescent="0.35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f t="shared" si="49"/>
        <v>103.18801431587865</v>
      </c>
      <c r="J786">
        <v>5.3487123240928497E-2</v>
      </c>
      <c r="K786">
        <v>105.65974756488001</v>
      </c>
      <c r="L786">
        <v>5.5838494330138898E-2</v>
      </c>
      <c r="M786">
        <v>111.378340341182</v>
      </c>
      <c r="N786">
        <f t="shared" si="50"/>
        <v>94.67158929000469</v>
      </c>
      <c r="O786">
        <v>5.01837841654467E-2</v>
      </c>
      <c r="P786">
        <v>100.429194295724</v>
      </c>
      <c r="Q786">
        <v>4.2542341188505799E-2</v>
      </c>
      <c r="R786">
        <v>107.397065355664</v>
      </c>
      <c r="S786">
        <f t="shared" si="51"/>
        <v>91.2875055523144</v>
      </c>
      <c r="Z786">
        <v>7.8200000000000006E-2</v>
      </c>
      <c r="AA786">
        <v>821.71820396788098</v>
      </c>
      <c r="AB786">
        <f t="shared" si="52"/>
        <v>119.18014933040863</v>
      </c>
    </row>
    <row r="787" spans="1:28" x14ac:dyDescent="0.35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f t="shared" si="49"/>
        <v>103.20046668960005</v>
      </c>
      <c r="J787">
        <v>5.3653002722938298E-2</v>
      </c>
      <c r="K787">
        <v>105.658505450739</v>
      </c>
      <c r="L787">
        <v>5.5779622586033903E-2</v>
      </c>
      <c r="M787">
        <v>111.390049044994</v>
      </c>
      <c r="N787">
        <f t="shared" si="50"/>
        <v>94.681541688244891</v>
      </c>
      <c r="O787">
        <v>5.0179719410441199E-2</v>
      </c>
      <c r="P787">
        <v>100.42908718673399</v>
      </c>
      <c r="Q787">
        <v>4.25506408179969E-2</v>
      </c>
      <c r="R787">
        <v>107.404785658923</v>
      </c>
      <c r="S787">
        <f t="shared" si="51"/>
        <v>91.294067810084556</v>
      </c>
      <c r="Z787">
        <v>7.8299999999999995E-2</v>
      </c>
      <c r="AA787">
        <v>821.74389927546599</v>
      </c>
      <c r="AB787">
        <f t="shared" si="52"/>
        <v>119.18387611969025</v>
      </c>
    </row>
    <row r="788" spans="1:28" x14ac:dyDescent="0.35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f t="shared" si="49"/>
        <v>103.21946054823574</v>
      </c>
      <c r="J788">
        <v>5.3722524008491E-2</v>
      </c>
      <c r="K788">
        <v>105.670557964727</v>
      </c>
      <c r="L788">
        <v>5.5951351815662298E-2</v>
      </c>
      <c r="M788">
        <v>111.40944704683</v>
      </c>
      <c r="N788">
        <f t="shared" si="50"/>
        <v>94.698029989805491</v>
      </c>
      <c r="O788">
        <v>5.0316241419772902E-2</v>
      </c>
      <c r="P788">
        <v>100.41680629542201</v>
      </c>
      <c r="Q788">
        <v>4.2507223215202297E-2</v>
      </c>
      <c r="R788">
        <v>107.402206587188</v>
      </c>
      <c r="S788">
        <f t="shared" si="51"/>
        <v>91.291875599109801</v>
      </c>
      <c r="Z788">
        <v>7.8399999999999997E-2</v>
      </c>
      <c r="AA788">
        <v>821.76929580378999</v>
      </c>
      <c r="AB788">
        <f t="shared" si="52"/>
        <v>119.1875595747038</v>
      </c>
    </row>
    <row r="789" spans="1:28" x14ac:dyDescent="0.35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f t="shared" si="49"/>
        <v>103.2357395513435</v>
      </c>
      <c r="J789">
        <v>5.3687193367491899E-2</v>
      </c>
      <c r="K789">
        <v>105.668030997033</v>
      </c>
      <c r="L789">
        <v>5.59855319114759E-2</v>
      </c>
      <c r="M789">
        <v>111.42541474232701</v>
      </c>
      <c r="N789">
        <f t="shared" si="50"/>
        <v>94.711602530977956</v>
      </c>
      <c r="O789">
        <v>5.0369696007492401E-2</v>
      </c>
      <c r="P789">
        <v>100.402270478004</v>
      </c>
      <c r="Q789">
        <v>4.2617685339843503E-2</v>
      </c>
      <c r="R789">
        <v>107.407570492665</v>
      </c>
      <c r="S789">
        <f t="shared" si="51"/>
        <v>91.296434918765243</v>
      </c>
      <c r="Z789">
        <v>7.85E-2</v>
      </c>
      <c r="AA789">
        <v>821.79439530009995</v>
      </c>
      <c r="AB789">
        <f t="shared" si="52"/>
        <v>119.19119994886601</v>
      </c>
    </row>
    <row r="790" spans="1:28" x14ac:dyDescent="0.35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f t="shared" si="49"/>
        <v>103.24000937076455</v>
      </c>
      <c r="J790">
        <v>5.3765616006046901E-2</v>
      </c>
      <c r="K790">
        <v>105.68361218366699</v>
      </c>
      <c r="L790">
        <v>5.60046738600012E-2</v>
      </c>
      <c r="M790">
        <v>111.42782187594599</v>
      </c>
      <c r="N790">
        <f t="shared" si="50"/>
        <v>94.713648594554087</v>
      </c>
      <c r="O790">
        <v>5.0437237655683698E-2</v>
      </c>
      <c r="P790">
        <v>100.39447407098901</v>
      </c>
      <c r="Q790">
        <v>4.2674708418069501E-2</v>
      </c>
      <c r="R790">
        <v>107.41783040645301</v>
      </c>
      <c r="S790">
        <f t="shared" si="51"/>
        <v>91.305155845485046</v>
      </c>
      <c r="Z790">
        <v>7.8600000000000003E-2</v>
      </c>
      <c r="AA790">
        <v>821.81919951164605</v>
      </c>
      <c r="AB790">
        <f t="shared" si="52"/>
        <v>119.19479749559409</v>
      </c>
    </row>
    <row r="791" spans="1:28" x14ac:dyDescent="0.35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f t="shared" si="49"/>
        <v>103.24643436001175</v>
      </c>
      <c r="J791">
        <v>5.3778938349609902E-2</v>
      </c>
      <c r="K791">
        <v>105.690827130538</v>
      </c>
      <c r="L791">
        <v>5.6261548703082503E-2</v>
      </c>
      <c r="M791">
        <v>111.441283784806</v>
      </c>
      <c r="N791">
        <f t="shared" si="50"/>
        <v>94.725091217085094</v>
      </c>
      <c r="O791">
        <v>5.0464159101385499E-2</v>
      </c>
      <c r="P791">
        <v>100.383732166746</v>
      </c>
      <c r="Q791">
        <v>4.2672974577801497E-2</v>
      </c>
      <c r="R791">
        <v>107.42696849450201</v>
      </c>
      <c r="S791">
        <f t="shared" si="51"/>
        <v>91.312923220326709</v>
      </c>
      <c r="Z791">
        <v>7.8700000000000006E-2</v>
      </c>
      <c r="AA791">
        <v>821.84371018567197</v>
      </c>
      <c r="AB791">
        <f t="shared" si="52"/>
        <v>119.19835246830431</v>
      </c>
    </row>
    <row r="792" spans="1:28" x14ac:dyDescent="0.35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f t="shared" si="49"/>
        <v>103.2621030271284</v>
      </c>
      <c r="J792">
        <v>5.3834668854487802E-2</v>
      </c>
      <c r="K792">
        <v>105.68060706881</v>
      </c>
      <c r="L792">
        <v>5.6227732802033602E-2</v>
      </c>
      <c r="M792">
        <v>111.464444694584</v>
      </c>
      <c r="N792">
        <f t="shared" si="50"/>
        <v>94.7447779903964</v>
      </c>
      <c r="O792">
        <v>5.0443441303032098E-2</v>
      </c>
      <c r="P792">
        <v>100.37770023940899</v>
      </c>
      <c r="Q792">
        <v>4.2673739103692897E-2</v>
      </c>
      <c r="R792">
        <v>107.424022997275</v>
      </c>
      <c r="S792">
        <f t="shared" si="51"/>
        <v>91.31041954768375</v>
      </c>
      <c r="Z792">
        <v>7.8799999999999995E-2</v>
      </c>
      <c r="AA792">
        <v>821.86792906942605</v>
      </c>
      <c r="AB792">
        <f t="shared" si="52"/>
        <v>119.20186512041363</v>
      </c>
    </row>
    <row r="793" spans="1:28" x14ac:dyDescent="0.35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f t="shared" si="49"/>
        <v>103.26656785016525</v>
      </c>
      <c r="J793">
        <v>5.3988972690235601E-2</v>
      </c>
      <c r="K793">
        <v>105.69355711043499</v>
      </c>
      <c r="L793">
        <v>5.6220606279015199E-2</v>
      </c>
      <c r="M793">
        <v>111.475809522164</v>
      </c>
      <c r="N793">
        <f t="shared" si="50"/>
        <v>94.754438093839397</v>
      </c>
      <c r="O793">
        <v>5.0514530049400999E-2</v>
      </c>
      <c r="P793">
        <v>100.357143769285</v>
      </c>
      <c r="Q793">
        <v>4.26372827516905E-2</v>
      </c>
      <c r="R793">
        <v>107.430333971717</v>
      </c>
      <c r="S793">
        <f t="shared" si="51"/>
        <v>91.315783875959454</v>
      </c>
      <c r="Z793">
        <v>7.8899999999999998E-2</v>
      </c>
      <c r="AA793">
        <v>821.89185791015598</v>
      </c>
      <c r="AB793">
        <f t="shared" si="52"/>
        <v>119.20533570533887</v>
      </c>
    </row>
    <row r="794" spans="1:28" x14ac:dyDescent="0.35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f t="shared" si="49"/>
        <v>103.2871622579548</v>
      </c>
      <c r="J794">
        <v>5.3999467173737402E-2</v>
      </c>
      <c r="K794">
        <v>105.696482088896</v>
      </c>
      <c r="L794">
        <v>5.63489781167004E-2</v>
      </c>
      <c r="M794">
        <v>111.476595927644</v>
      </c>
      <c r="N794">
        <f t="shared" si="50"/>
        <v>94.755106538497401</v>
      </c>
      <c r="O794">
        <v>5.0413312399024503E-2</v>
      </c>
      <c r="P794">
        <v>100.35214347064201</v>
      </c>
      <c r="Q794">
        <v>4.2788598234401301E-2</v>
      </c>
      <c r="R794">
        <v>107.43744262627</v>
      </c>
      <c r="S794">
        <f t="shared" si="51"/>
        <v>91.321826232329499</v>
      </c>
      <c r="Z794">
        <v>7.9000000000000001E-2</v>
      </c>
      <c r="AA794">
        <v>821.91549845510895</v>
      </c>
      <c r="AB794">
        <f t="shared" si="52"/>
        <v>119.20876447649685</v>
      </c>
    </row>
    <row r="795" spans="1:28" x14ac:dyDescent="0.35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f t="shared" si="49"/>
        <v>103.29677568293879</v>
      </c>
      <c r="J795">
        <v>5.3995175804382102E-2</v>
      </c>
      <c r="K795">
        <v>105.69783639399201</v>
      </c>
      <c r="L795">
        <v>5.6441511533319499E-2</v>
      </c>
      <c r="M795">
        <v>111.498852048321</v>
      </c>
      <c r="N795">
        <f t="shared" si="50"/>
        <v>94.774024241072851</v>
      </c>
      <c r="O795">
        <v>5.0576302333955603E-2</v>
      </c>
      <c r="P795">
        <v>100.338884505132</v>
      </c>
      <c r="Q795">
        <v>4.2767908040683499E-2</v>
      </c>
      <c r="R795">
        <v>107.437033920913</v>
      </c>
      <c r="S795">
        <f t="shared" si="51"/>
        <v>91.321478832776037</v>
      </c>
      <c r="Z795">
        <v>7.9100000000000004E-2</v>
      </c>
      <c r="AA795">
        <v>821.93885245153194</v>
      </c>
      <c r="AB795">
        <f t="shared" si="52"/>
        <v>119.2121516873043</v>
      </c>
    </row>
    <row r="796" spans="1:28" x14ac:dyDescent="0.35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f t="shared" si="49"/>
        <v>103.30449478708834</v>
      </c>
      <c r="J796">
        <v>5.3944022992461697E-2</v>
      </c>
      <c r="K796">
        <v>105.700844180063</v>
      </c>
      <c r="L796">
        <v>5.6499774746620997E-2</v>
      </c>
      <c r="M796">
        <v>111.504819146532</v>
      </c>
      <c r="N796">
        <f t="shared" si="50"/>
        <v>94.779096274552202</v>
      </c>
      <c r="O796">
        <v>5.0696596735232101E-2</v>
      </c>
      <c r="P796">
        <v>100.32975769171399</v>
      </c>
      <c r="Q796">
        <v>4.2784808196184201E-2</v>
      </c>
      <c r="R796">
        <v>107.44020491075101</v>
      </c>
      <c r="S796">
        <f t="shared" si="51"/>
        <v>91.324174174138349</v>
      </c>
      <c r="Z796">
        <v>7.9200000000000007E-2</v>
      </c>
      <c r="AA796">
        <v>821.96192164667104</v>
      </c>
      <c r="AB796">
        <f t="shared" si="52"/>
        <v>119.21549759117782</v>
      </c>
    </row>
    <row r="797" spans="1:28" x14ac:dyDescent="0.35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f t="shared" si="49"/>
        <v>103.32174880827225</v>
      </c>
      <c r="J797">
        <v>5.42101866406203E-2</v>
      </c>
      <c r="K797">
        <v>105.70321621738999</v>
      </c>
      <c r="L797">
        <v>5.6622305856801801E-2</v>
      </c>
      <c r="M797">
        <v>111.520175193322</v>
      </c>
      <c r="N797">
        <f t="shared" si="50"/>
        <v>94.792148914323704</v>
      </c>
      <c r="O797">
        <v>5.0619961482848003E-2</v>
      </c>
      <c r="P797">
        <v>100.328734518993</v>
      </c>
      <c r="Q797">
        <v>4.2898305023721599E-2</v>
      </c>
      <c r="R797">
        <v>107.45046200588099</v>
      </c>
      <c r="S797">
        <f t="shared" si="51"/>
        <v>91.332892704998841</v>
      </c>
      <c r="Z797">
        <v>7.9299999999999995E-2</v>
      </c>
      <c r="AA797">
        <v>821.98470778777403</v>
      </c>
      <c r="AB797">
        <f t="shared" si="52"/>
        <v>119.21880244153432</v>
      </c>
    </row>
    <row r="798" spans="1:28" x14ac:dyDescent="0.35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f t="shared" si="49"/>
        <v>103.32627947668595</v>
      </c>
      <c r="J798">
        <v>5.4190559989041098E-2</v>
      </c>
      <c r="K798">
        <v>105.705561542586</v>
      </c>
      <c r="L798">
        <v>5.6731979931106701E-2</v>
      </c>
      <c r="M798">
        <v>111.532261597256</v>
      </c>
      <c r="N798">
        <f t="shared" si="50"/>
        <v>94.802422357667595</v>
      </c>
      <c r="O798">
        <v>5.0734173861486702E-2</v>
      </c>
      <c r="P798">
        <v>100.311089722204</v>
      </c>
      <c r="Q798">
        <v>4.2867963492449E-2</v>
      </c>
      <c r="R798">
        <v>107.459160383339</v>
      </c>
      <c r="S798">
        <f t="shared" si="51"/>
        <v>91.34028632583815</v>
      </c>
      <c r="Z798">
        <v>7.9399999999999998E-2</v>
      </c>
      <c r="AA798">
        <v>822.00721262208901</v>
      </c>
      <c r="AB798">
        <f t="shared" si="52"/>
        <v>119.22206649179068</v>
      </c>
    </row>
    <row r="799" spans="1:28" x14ac:dyDescent="0.35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f t="shared" si="49"/>
        <v>103.34172781504215</v>
      </c>
      <c r="J799">
        <v>5.4164717023611197E-2</v>
      </c>
      <c r="K799">
        <v>105.71060479312</v>
      </c>
      <c r="L799">
        <v>5.6739531500943602E-2</v>
      </c>
      <c r="M799">
        <v>111.542969677607</v>
      </c>
      <c r="N799">
        <f t="shared" si="50"/>
        <v>94.811524225965954</v>
      </c>
      <c r="O799">
        <v>5.0836279861388403E-2</v>
      </c>
      <c r="P799">
        <v>100.30493941124701</v>
      </c>
      <c r="Q799">
        <v>4.28354048005457E-2</v>
      </c>
      <c r="R799">
        <v>107.46387036024601</v>
      </c>
      <c r="S799">
        <f t="shared" si="51"/>
        <v>91.344289806209105</v>
      </c>
      <c r="Z799">
        <v>7.9500000000000001E-2</v>
      </c>
      <c r="AA799">
        <v>822.02943789686196</v>
      </c>
      <c r="AB799">
        <f t="shared" si="52"/>
        <v>119.22528999536351</v>
      </c>
    </row>
    <row r="800" spans="1:28" x14ac:dyDescent="0.35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f t="shared" si="49"/>
        <v>103.35316465045518</v>
      </c>
      <c r="J800">
        <v>5.4237081737500997E-2</v>
      </c>
      <c r="K800">
        <v>105.71698365025701</v>
      </c>
      <c r="L800">
        <v>5.6778753851400403E-2</v>
      </c>
      <c r="M800">
        <v>111.551163515349</v>
      </c>
      <c r="N800">
        <f t="shared" si="50"/>
        <v>94.818488988046653</v>
      </c>
      <c r="O800">
        <v>5.0861903503273E-2</v>
      </c>
      <c r="P800">
        <v>100.27783238078101</v>
      </c>
      <c r="Q800">
        <v>4.2872034773153898E-2</v>
      </c>
      <c r="R800">
        <v>107.459259036357</v>
      </c>
      <c r="S800">
        <f t="shared" si="51"/>
        <v>91.340370180903449</v>
      </c>
      <c r="Z800">
        <v>7.9600000000000004E-2</v>
      </c>
      <c r="AA800">
        <v>822.05138535933997</v>
      </c>
      <c r="AB800">
        <f t="shared" si="52"/>
        <v>119.22847320566957</v>
      </c>
    </row>
    <row r="801" spans="1:28" x14ac:dyDescent="0.35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f t="shared" si="49"/>
        <v>103.37941416308965</v>
      </c>
      <c r="J801">
        <v>5.4265300157988597E-2</v>
      </c>
      <c r="K801">
        <v>105.707447419109</v>
      </c>
      <c r="L801">
        <v>5.6858806378801398E-2</v>
      </c>
      <c r="M801">
        <v>111.557497039053</v>
      </c>
      <c r="N801">
        <f t="shared" si="50"/>
        <v>94.823872483195046</v>
      </c>
      <c r="O801">
        <v>5.0813225553500402E-2</v>
      </c>
      <c r="P801">
        <v>100.270565881401</v>
      </c>
      <c r="Q801">
        <v>4.2905547619604301E-2</v>
      </c>
      <c r="R801">
        <v>107.463847810985</v>
      </c>
      <c r="S801">
        <f t="shared" si="51"/>
        <v>91.344270639337253</v>
      </c>
      <c r="Z801">
        <v>7.9699999999999993E-2</v>
      </c>
      <c r="AA801">
        <v>822.07305675677105</v>
      </c>
      <c r="AB801">
        <f t="shared" si="52"/>
        <v>119.23161637612577</v>
      </c>
    </row>
    <row r="802" spans="1:28" x14ac:dyDescent="0.35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f t="shared" si="49"/>
        <v>103.38004222668114</v>
      </c>
      <c r="J802">
        <v>5.43345997153626E-2</v>
      </c>
      <c r="K802">
        <v>105.709381377471</v>
      </c>
      <c r="L802">
        <v>5.6997372787062198E-2</v>
      </c>
      <c r="M802">
        <v>111.57202158184</v>
      </c>
      <c r="N802">
        <f t="shared" si="50"/>
        <v>94.836218344564003</v>
      </c>
      <c r="O802">
        <v>5.0887703742645798E-2</v>
      </c>
      <c r="P802">
        <v>100.26050045498999</v>
      </c>
      <c r="Q802">
        <v>4.2939256489103697E-2</v>
      </c>
      <c r="R802">
        <v>107.463419375024</v>
      </c>
      <c r="S802">
        <f t="shared" si="51"/>
        <v>91.343906468770399</v>
      </c>
      <c r="Z802">
        <v>7.9799999999999996E-2</v>
      </c>
      <c r="AA802">
        <v>822.09445383640104</v>
      </c>
      <c r="AB802">
        <f t="shared" si="52"/>
        <v>119.23471976014869</v>
      </c>
    </row>
    <row r="803" spans="1:28" x14ac:dyDescent="0.35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f t="shared" si="49"/>
        <v>103.40181678622071</v>
      </c>
      <c r="J803">
        <v>5.4301801700684001E-2</v>
      </c>
      <c r="K803">
        <v>105.710268220256</v>
      </c>
      <c r="L803">
        <v>5.7126539493055697E-2</v>
      </c>
      <c r="M803">
        <v>111.589119559048</v>
      </c>
      <c r="N803">
        <f t="shared" si="50"/>
        <v>94.850751625190796</v>
      </c>
      <c r="O803">
        <v>5.0934930723940897E-2</v>
      </c>
      <c r="P803">
        <v>100.24693143714001</v>
      </c>
      <c r="Q803">
        <v>4.30195033145526E-2</v>
      </c>
      <c r="R803">
        <v>107.464763874716</v>
      </c>
      <c r="S803">
        <f t="shared" si="51"/>
        <v>91.345049293508595</v>
      </c>
      <c r="Z803">
        <v>7.9899999999999999E-2</v>
      </c>
      <c r="AA803">
        <v>822.11557834547898</v>
      </c>
      <c r="AB803">
        <f t="shared" si="52"/>
        <v>119.23778361115538</v>
      </c>
    </row>
    <row r="804" spans="1:28" x14ac:dyDescent="0.35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f t="shared" si="49"/>
        <v>103.40762384193445</v>
      </c>
      <c r="J804">
        <v>5.4434179013625503E-2</v>
      </c>
      <c r="K804">
        <v>105.722048270497</v>
      </c>
      <c r="L804">
        <v>5.7236579931751498E-2</v>
      </c>
      <c r="M804">
        <v>111.596667924191</v>
      </c>
      <c r="N804">
        <f t="shared" si="50"/>
        <v>94.857167735562342</v>
      </c>
      <c r="O804">
        <v>5.1092062121219202E-2</v>
      </c>
      <c r="P804">
        <v>100.22804924965099</v>
      </c>
      <c r="Q804">
        <v>4.3050040890863103E-2</v>
      </c>
      <c r="R804">
        <v>107.467785475699</v>
      </c>
      <c r="S804">
        <f t="shared" si="51"/>
        <v>91.347617654344148</v>
      </c>
      <c r="Z804">
        <v>0.08</v>
      </c>
      <c r="AA804">
        <v>822.13643203125002</v>
      </c>
      <c r="AB804">
        <f t="shared" si="52"/>
        <v>119.24080818256232</v>
      </c>
    </row>
    <row r="805" spans="1:28" x14ac:dyDescent="0.35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f t="shared" si="49"/>
        <v>103.44260546451206</v>
      </c>
      <c r="J805">
        <v>5.4299338180825399E-2</v>
      </c>
      <c r="K805">
        <v>105.715322155642</v>
      </c>
      <c r="L805">
        <v>5.7201234044582001E-2</v>
      </c>
      <c r="M805">
        <v>111.612396033789</v>
      </c>
      <c r="N805">
        <f t="shared" si="50"/>
        <v>94.870536628720643</v>
      </c>
      <c r="O805">
        <v>5.11894247408562E-2</v>
      </c>
      <c r="P805">
        <v>100.20649215606601</v>
      </c>
      <c r="Q805">
        <v>4.3056165386340599E-2</v>
      </c>
      <c r="R805">
        <v>107.47223613610301</v>
      </c>
      <c r="S805">
        <f t="shared" si="51"/>
        <v>91.351400715687546</v>
      </c>
      <c r="Z805">
        <v>8.0100000000000005E-2</v>
      </c>
      <c r="AA805">
        <v>822.15701664096298</v>
      </c>
      <c r="AB805">
        <f t="shared" si="52"/>
        <v>119.24379372778652</v>
      </c>
    </row>
    <row r="806" spans="1:28" x14ac:dyDescent="0.35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f t="shared" si="49"/>
        <v>103.43872058729214</v>
      </c>
      <c r="J806">
        <v>5.4302317852164897E-2</v>
      </c>
      <c r="K806">
        <v>105.696594279851</v>
      </c>
      <c r="L806">
        <v>5.7413859670800302E-2</v>
      </c>
      <c r="M806">
        <v>111.646794931553</v>
      </c>
      <c r="N806">
        <f t="shared" si="50"/>
        <v>94.899775691820054</v>
      </c>
      <c r="O806">
        <v>5.0918891783411302E-2</v>
      </c>
      <c r="P806">
        <v>100.18357928816</v>
      </c>
      <c r="Q806">
        <v>4.31378442673035E-2</v>
      </c>
      <c r="R806">
        <v>107.47887125617299</v>
      </c>
      <c r="S806">
        <f t="shared" si="51"/>
        <v>91.357040567747049</v>
      </c>
      <c r="Z806">
        <v>8.0199999999999994E-2</v>
      </c>
      <c r="AA806">
        <v>822.17733392186301</v>
      </c>
      <c r="AB806">
        <f t="shared" si="52"/>
        <v>119.24674050024448</v>
      </c>
    </row>
    <row r="807" spans="1:28" x14ac:dyDescent="0.35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f t="shared" si="49"/>
        <v>103.45629370530129</v>
      </c>
      <c r="J807">
        <v>5.4372022674717302E-2</v>
      </c>
      <c r="K807">
        <v>105.71427236885199</v>
      </c>
      <c r="L807">
        <v>5.7411184928576199E-2</v>
      </c>
      <c r="M807">
        <v>111.64389171419</v>
      </c>
      <c r="N807">
        <f t="shared" si="50"/>
        <v>94.8973079570615</v>
      </c>
      <c r="O807">
        <v>5.1104274219101901E-2</v>
      </c>
      <c r="P807">
        <v>100.17952605848301</v>
      </c>
      <c r="Q807">
        <v>4.3098201774961299E-2</v>
      </c>
      <c r="R807">
        <v>107.483987119779</v>
      </c>
      <c r="S807">
        <f t="shared" si="51"/>
        <v>91.361389051812154</v>
      </c>
      <c r="Z807">
        <v>8.0299999999999996E-2</v>
      </c>
      <c r="AA807">
        <v>822.19738562120006</v>
      </c>
      <c r="AB807">
        <f t="shared" si="52"/>
        <v>119.24964875335337</v>
      </c>
    </row>
    <row r="808" spans="1:28" x14ac:dyDescent="0.35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f t="shared" si="49"/>
        <v>103.46865997353071</v>
      </c>
      <c r="J808">
        <v>5.4456722400898397E-2</v>
      </c>
      <c r="K808">
        <v>105.715669413359</v>
      </c>
      <c r="L808">
        <v>5.75930674443485E-2</v>
      </c>
      <c r="M808">
        <v>111.657739779146</v>
      </c>
      <c r="N808">
        <f t="shared" si="50"/>
        <v>94.909078812274103</v>
      </c>
      <c r="O808">
        <v>5.1229103575210197E-2</v>
      </c>
      <c r="P808">
        <v>100.172975498141</v>
      </c>
      <c r="Q808">
        <v>4.3251845531042901E-2</v>
      </c>
      <c r="R808">
        <v>107.494029996929</v>
      </c>
      <c r="S808">
        <f t="shared" si="51"/>
        <v>91.369925497389644</v>
      </c>
      <c r="Z808">
        <v>8.0399999999999999E-2</v>
      </c>
      <c r="AA808">
        <v>822.21717348621803</v>
      </c>
      <c r="AB808">
        <f t="shared" si="52"/>
        <v>119.25251874052948</v>
      </c>
    </row>
    <row r="809" spans="1:28" x14ac:dyDescent="0.35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f t="shared" si="49"/>
        <v>103.49419278456499</v>
      </c>
      <c r="J809">
        <v>5.45811081280392E-2</v>
      </c>
      <c r="K809">
        <v>105.700862878555</v>
      </c>
      <c r="L809">
        <v>5.76140452095006E-2</v>
      </c>
      <c r="M809">
        <v>111.670953646134</v>
      </c>
      <c r="N809">
        <f t="shared" si="50"/>
        <v>94.920310599213892</v>
      </c>
      <c r="O809">
        <v>5.1272331141867099E-2</v>
      </c>
      <c r="P809">
        <v>100.146891640397</v>
      </c>
      <c r="Q809">
        <v>4.3112159560050503E-2</v>
      </c>
      <c r="R809">
        <v>107.48817000770801</v>
      </c>
      <c r="S809">
        <f t="shared" si="51"/>
        <v>91.364944506551808</v>
      </c>
      <c r="Z809">
        <v>8.0500000000000002E-2</v>
      </c>
      <c r="AA809">
        <v>822.23669926416596</v>
      </c>
      <c r="AB809">
        <f t="shared" si="52"/>
        <v>119.25535071518989</v>
      </c>
    </row>
    <row r="810" spans="1:28" x14ac:dyDescent="0.35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f t="shared" si="49"/>
        <v>103.50880032811254</v>
      </c>
      <c r="J810">
        <v>5.44744654402965E-2</v>
      </c>
      <c r="K810">
        <v>105.707028038636</v>
      </c>
      <c r="L810">
        <v>5.7617750620952E-2</v>
      </c>
      <c r="M810">
        <v>111.67557906331101</v>
      </c>
      <c r="N810">
        <f t="shared" si="50"/>
        <v>94.924242203814359</v>
      </c>
      <c r="O810">
        <v>5.13653934079581E-2</v>
      </c>
      <c r="P810">
        <v>100.127011648105</v>
      </c>
      <c r="Q810">
        <v>4.3200984285702897E-2</v>
      </c>
      <c r="R810">
        <v>107.498999290337</v>
      </c>
      <c r="S810">
        <f t="shared" si="51"/>
        <v>91.37414939678645</v>
      </c>
      <c r="Z810">
        <v>8.0600000000000005E-2</v>
      </c>
      <c r="AA810">
        <v>822.25596470229198</v>
      </c>
      <c r="AB810">
        <f t="shared" si="52"/>
        <v>119.25814493075148</v>
      </c>
    </row>
    <row r="811" spans="1:28" x14ac:dyDescent="0.35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f t="shared" si="49"/>
        <v>103.51216350734904</v>
      </c>
      <c r="J811">
        <v>5.4663048283257097E-2</v>
      </c>
      <c r="K811">
        <v>105.698498854867</v>
      </c>
      <c r="L811">
        <v>5.7792689536854402E-2</v>
      </c>
      <c r="M811">
        <v>111.688640722787</v>
      </c>
      <c r="N811">
        <f t="shared" si="50"/>
        <v>94.935344614368944</v>
      </c>
      <c r="O811">
        <v>5.1377218749733201E-2</v>
      </c>
      <c r="P811">
        <v>100.106204317451</v>
      </c>
      <c r="Q811">
        <v>4.3282914927201703E-2</v>
      </c>
      <c r="R811">
        <v>107.489945762017</v>
      </c>
      <c r="S811">
        <f t="shared" si="51"/>
        <v>91.36645389771445</v>
      </c>
      <c r="Z811">
        <v>8.0699999999999994E-2</v>
      </c>
      <c r="AA811">
        <v>822.27497154784101</v>
      </c>
      <c r="AB811">
        <f t="shared" si="52"/>
        <v>119.26090164063073</v>
      </c>
    </row>
    <row r="812" spans="1:28" x14ac:dyDescent="0.35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f t="shared" si="49"/>
        <v>103.54094300195275</v>
      </c>
      <c r="J812">
        <v>5.4435317517940403E-2</v>
      </c>
      <c r="K812">
        <v>105.70563366534201</v>
      </c>
      <c r="L812">
        <v>5.7876101903290497E-2</v>
      </c>
      <c r="M812">
        <v>111.705360999871</v>
      </c>
      <c r="N812">
        <f t="shared" si="50"/>
        <v>94.949556849890357</v>
      </c>
      <c r="O812">
        <v>5.1350870527252998E-2</v>
      </c>
      <c r="P812">
        <v>100.097001400276</v>
      </c>
      <c r="Q812">
        <v>4.3337577290297101E-2</v>
      </c>
      <c r="R812">
        <v>107.48917063116799</v>
      </c>
      <c r="S812">
        <f t="shared" si="51"/>
        <v>91.365795036492798</v>
      </c>
      <c r="Z812">
        <v>8.0799999999999997E-2</v>
      </c>
      <c r="AA812">
        <v>822.29372154806094</v>
      </c>
      <c r="AB812">
        <f t="shared" si="52"/>
        <v>119.2636210982445</v>
      </c>
    </row>
    <row r="813" spans="1:28" x14ac:dyDescent="0.35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f t="shared" si="49"/>
        <v>103.55560626081909</v>
      </c>
      <c r="J813">
        <v>5.46127748471045E-2</v>
      </c>
      <c r="K813">
        <v>105.69739831502601</v>
      </c>
      <c r="L813">
        <v>5.7714569311273001E-2</v>
      </c>
      <c r="M813">
        <v>111.704470304059</v>
      </c>
      <c r="N813">
        <f t="shared" si="50"/>
        <v>94.94879975845015</v>
      </c>
      <c r="O813">
        <v>5.1456215159160698E-2</v>
      </c>
      <c r="P813">
        <v>100.07538793353901</v>
      </c>
      <c r="Q813">
        <v>4.3303896062161402E-2</v>
      </c>
      <c r="R813">
        <v>107.491665143174</v>
      </c>
      <c r="S813">
        <f t="shared" si="51"/>
        <v>91.367915371697904</v>
      </c>
      <c r="Z813">
        <v>8.09E-2</v>
      </c>
      <c r="AA813">
        <v>822.312216450199</v>
      </c>
      <c r="AB813">
        <f t="shared" si="52"/>
        <v>119.26630355700959</v>
      </c>
    </row>
    <row r="814" spans="1:28" x14ac:dyDescent="0.35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f t="shared" si="49"/>
        <v>103.56183877896621</v>
      </c>
      <c r="J814">
        <v>5.4772140042328103E-2</v>
      </c>
      <c r="K814">
        <v>105.69050124252701</v>
      </c>
      <c r="L814">
        <v>5.8031837866187298E-2</v>
      </c>
      <c r="M814">
        <v>111.708577088232</v>
      </c>
      <c r="N814">
        <f t="shared" si="50"/>
        <v>94.952290524997196</v>
      </c>
      <c r="O814">
        <v>5.1481198248360602E-2</v>
      </c>
      <c r="P814">
        <v>100.061700532069</v>
      </c>
      <c r="Q814">
        <v>4.3301915175484498E-2</v>
      </c>
      <c r="R814">
        <v>107.494869956904</v>
      </c>
      <c r="S814">
        <f t="shared" si="51"/>
        <v>91.370639463368391</v>
      </c>
      <c r="Z814">
        <v>8.1000000000000003E-2</v>
      </c>
      <c r="AA814">
        <v>822.33045800150296</v>
      </c>
      <c r="AB814">
        <f t="shared" si="52"/>
        <v>119.26894927034286</v>
      </c>
    </row>
    <row r="815" spans="1:28" x14ac:dyDescent="0.35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f t="shared" si="49"/>
        <v>103.5718953939849</v>
      </c>
      <c r="J815">
        <v>5.4785416869308302E-2</v>
      </c>
      <c r="K815">
        <v>105.685538128389</v>
      </c>
      <c r="L815">
        <v>5.8008178907727498E-2</v>
      </c>
      <c r="M815">
        <v>111.735233133476</v>
      </c>
      <c r="N815">
        <f t="shared" si="50"/>
        <v>94.974948163454599</v>
      </c>
      <c r="O815">
        <v>5.1653283802890401E-2</v>
      </c>
      <c r="P815">
        <v>100.040098339962</v>
      </c>
      <c r="Q815">
        <v>4.32631413668789E-2</v>
      </c>
      <c r="R815">
        <v>107.49110704896199</v>
      </c>
      <c r="S815">
        <f t="shared" si="51"/>
        <v>91.367440991617698</v>
      </c>
      <c r="Z815">
        <v>8.1100000000000005E-2</v>
      </c>
      <c r="AA815">
        <v>822.34844794921901</v>
      </c>
      <c r="AB815">
        <f t="shared" si="52"/>
        <v>119.27155849166093</v>
      </c>
    </row>
    <row r="816" spans="1:28" x14ac:dyDescent="0.35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f t="shared" si="49"/>
        <v>103.58425153215624</v>
      </c>
      <c r="J816">
        <v>5.4772960674951299E-2</v>
      </c>
      <c r="K816">
        <v>105.68180911475299</v>
      </c>
      <c r="L816">
        <v>5.8183311019849998E-2</v>
      </c>
      <c r="M816">
        <v>111.751189554341</v>
      </c>
      <c r="N816">
        <f t="shared" si="50"/>
        <v>94.988511121189845</v>
      </c>
      <c r="O816">
        <v>5.1624720797154501E-2</v>
      </c>
      <c r="P816">
        <v>100.019725082584</v>
      </c>
      <c r="Q816">
        <v>4.3355059069495001E-2</v>
      </c>
      <c r="R816">
        <v>107.50334284175101</v>
      </c>
      <c r="S816">
        <f t="shared" si="51"/>
        <v>91.377841415488348</v>
      </c>
      <c r="Z816">
        <v>8.1199999999999994E-2</v>
      </c>
      <c r="AA816">
        <v>822.36618804059503</v>
      </c>
      <c r="AB816">
        <f t="shared" si="52"/>
        <v>119.2741314743807</v>
      </c>
    </row>
    <row r="817" spans="1:28" x14ac:dyDescent="0.35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f t="shared" si="49"/>
        <v>103.60558290166016</v>
      </c>
      <c r="J817">
        <v>5.4789905180866301E-2</v>
      </c>
      <c r="K817">
        <v>105.665699027904</v>
      </c>
      <c r="L817">
        <v>5.8160532098771298E-2</v>
      </c>
      <c r="M817">
        <v>111.75599536560701</v>
      </c>
      <c r="N817">
        <f t="shared" si="50"/>
        <v>94.992596060765948</v>
      </c>
      <c r="O817">
        <v>5.1645601814818302E-2</v>
      </c>
      <c r="P817">
        <v>99.995876420344104</v>
      </c>
      <c r="Q817">
        <v>4.3470265367045097E-2</v>
      </c>
      <c r="R817">
        <v>107.501643191198</v>
      </c>
      <c r="S817">
        <f t="shared" si="51"/>
        <v>91.3763967125183</v>
      </c>
      <c r="Z817">
        <v>8.1299999999999997E-2</v>
      </c>
      <c r="AA817">
        <v>822.383680022877</v>
      </c>
      <c r="AB817">
        <f t="shared" si="52"/>
        <v>119.27666847191877</v>
      </c>
    </row>
    <row r="818" spans="1:28" x14ac:dyDescent="0.35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f t="shared" si="49"/>
        <v>103.611592558533</v>
      </c>
      <c r="J818">
        <v>5.4774142590782199E-2</v>
      </c>
      <c r="K818">
        <v>105.672860550511</v>
      </c>
      <c r="L818">
        <v>5.8339422575179399E-2</v>
      </c>
      <c r="M818">
        <v>111.76698249306401</v>
      </c>
      <c r="N818">
        <f t="shared" si="50"/>
        <v>95.001935119104402</v>
      </c>
      <c r="O818">
        <v>5.1740102152592997E-2</v>
      </c>
      <c r="P818">
        <v>99.965790068759404</v>
      </c>
      <c r="Q818">
        <v>4.3309803139714602E-2</v>
      </c>
      <c r="R818">
        <v>107.502762198279</v>
      </c>
      <c r="S818">
        <f t="shared" si="51"/>
        <v>91.377347868537143</v>
      </c>
      <c r="Z818">
        <v>8.14E-2</v>
      </c>
      <c r="AA818">
        <v>822.40092564331303</v>
      </c>
      <c r="AB818">
        <f t="shared" si="52"/>
        <v>119.27916973769204</v>
      </c>
    </row>
    <row r="819" spans="1:28" x14ac:dyDescent="0.35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f t="shared" si="49"/>
        <v>103.62726122564965</v>
      </c>
      <c r="J819">
        <v>5.4759597840074302E-2</v>
      </c>
      <c r="K819">
        <v>105.666850320796</v>
      </c>
      <c r="L819">
        <v>5.8437069669739702E-2</v>
      </c>
      <c r="M819">
        <v>111.778186657159</v>
      </c>
      <c r="N819">
        <f t="shared" si="50"/>
        <v>95.011458658585141</v>
      </c>
      <c r="O819">
        <v>5.1692224977812999E-2</v>
      </c>
      <c r="P819">
        <v>99.953176575847607</v>
      </c>
      <c r="Q819">
        <v>4.3430566670107203E-2</v>
      </c>
      <c r="R819">
        <v>107.497310914415</v>
      </c>
      <c r="S819">
        <f t="shared" si="51"/>
        <v>91.37271427725274</v>
      </c>
      <c r="Z819">
        <v>8.1500000000000003E-2</v>
      </c>
      <c r="AA819">
        <v>822.41792664915101</v>
      </c>
      <c r="AB819">
        <f t="shared" si="52"/>
        <v>119.28163552511741</v>
      </c>
    </row>
    <row r="820" spans="1:28" x14ac:dyDescent="0.35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f t="shared" si="49"/>
        <v>103.62581262736465</v>
      </c>
      <c r="J820">
        <v>5.4807112006136298E-2</v>
      </c>
      <c r="K820">
        <v>105.666318749368</v>
      </c>
      <c r="L820">
        <v>5.86018207364657E-2</v>
      </c>
      <c r="M820">
        <v>111.784886606355</v>
      </c>
      <c r="N820">
        <f t="shared" si="50"/>
        <v>95.017153615401753</v>
      </c>
      <c r="O820">
        <v>5.1664321416929199E-2</v>
      </c>
      <c r="P820">
        <v>99.935286555844996</v>
      </c>
      <c r="Q820">
        <v>4.3399403879519703E-2</v>
      </c>
      <c r="R820">
        <v>107.49757868688999</v>
      </c>
      <c r="S820">
        <f t="shared" si="51"/>
        <v>91.372941883856498</v>
      </c>
      <c r="Z820">
        <v>8.1600000000000006E-2</v>
      </c>
      <c r="AA820">
        <v>822.434684787636</v>
      </c>
      <c r="AB820">
        <f t="shared" si="52"/>
        <v>119.28406608761134</v>
      </c>
    </row>
    <row r="821" spans="1:28" x14ac:dyDescent="0.35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f t="shared" si="49"/>
        <v>103.6507857526981</v>
      </c>
      <c r="J821">
        <v>5.4890435760041503E-2</v>
      </c>
      <c r="K821">
        <v>105.66495375941901</v>
      </c>
      <c r="L821">
        <v>5.8588783616385601E-2</v>
      </c>
      <c r="M821">
        <v>111.807712095875</v>
      </c>
      <c r="N821">
        <f t="shared" si="50"/>
        <v>95.036555281493747</v>
      </c>
      <c r="O821">
        <v>5.1884181389145703E-2</v>
      </c>
      <c r="P821">
        <v>99.901922105432106</v>
      </c>
      <c r="Q821">
        <v>4.3542155946382999E-2</v>
      </c>
      <c r="R821">
        <v>107.503503505236</v>
      </c>
      <c r="S821">
        <f t="shared" si="51"/>
        <v>91.377977979450591</v>
      </c>
      <c r="Z821">
        <v>8.1699999999999995E-2</v>
      </c>
      <c r="AA821">
        <v>822.45120180601702</v>
      </c>
      <c r="AB821">
        <f t="shared" si="52"/>
        <v>119.28646167859087</v>
      </c>
    </row>
    <row r="822" spans="1:28" x14ac:dyDescent="0.35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f t="shared" si="49"/>
        <v>103.65616734597755</v>
      </c>
      <c r="J822">
        <v>5.4951724574199799E-2</v>
      </c>
      <c r="K822">
        <v>105.662020767318</v>
      </c>
      <c r="L822">
        <v>5.8585667607232099E-2</v>
      </c>
      <c r="M822">
        <v>111.804002742428</v>
      </c>
      <c r="N822">
        <f t="shared" si="50"/>
        <v>95.033402331063797</v>
      </c>
      <c r="O822">
        <v>5.1860724567138403E-2</v>
      </c>
      <c r="P822">
        <v>99.880878007537206</v>
      </c>
      <c r="Q822">
        <v>4.3503309456626199E-2</v>
      </c>
      <c r="R822">
        <v>107.498235434119</v>
      </c>
      <c r="S822">
        <f t="shared" si="51"/>
        <v>91.37350011900115</v>
      </c>
      <c r="Z822">
        <v>8.1799999999999998E-2</v>
      </c>
      <c r="AA822">
        <v>822.46747945154004</v>
      </c>
      <c r="AB822">
        <f t="shared" si="52"/>
        <v>119.28882255147261</v>
      </c>
    </row>
    <row r="823" spans="1:28" x14ac:dyDescent="0.35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f t="shared" si="49"/>
        <v>103.67543978120629</v>
      </c>
      <c r="J823">
        <v>5.4880790479330997E-2</v>
      </c>
      <c r="K823">
        <v>105.64908942418499</v>
      </c>
      <c r="L823">
        <v>5.8762660300825199E-2</v>
      </c>
      <c r="M823">
        <v>111.81078725135301</v>
      </c>
      <c r="N823">
        <f t="shared" si="50"/>
        <v>95.039169163650058</v>
      </c>
      <c r="O823">
        <v>5.1940354930105501E-2</v>
      </c>
      <c r="P823">
        <v>99.827075470620599</v>
      </c>
      <c r="Q823">
        <v>4.3512397711897202E-2</v>
      </c>
      <c r="R823">
        <v>107.494621915032</v>
      </c>
      <c r="S823">
        <f t="shared" si="51"/>
        <v>91.370428627777201</v>
      </c>
      <c r="Z823">
        <v>8.1900000000000001E-2</v>
      </c>
      <c r="AA823">
        <v>822.48351947145295</v>
      </c>
      <c r="AB823">
        <f t="shared" si="52"/>
        <v>119.29114895967344</v>
      </c>
    </row>
    <row r="824" spans="1:28" x14ac:dyDescent="0.35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f t="shared" si="49"/>
        <v>103.68257893953889</v>
      </c>
      <c r="J824">
        <v>5.4957772244562997E-2</v>
      </c>
      <c r="K824">
        <v>105.638399228933</v>
      </c>
      <c r="L824">
        <v>5.88549483839639E-2</v>
      </c>
      <c r="M824">
        <v>111.836389118642</v>
      </c>
      <c r="N824">
        <f t="shared" si="50"/>
        <v>95.060930750845699</v>
      </c>
      <c r="O824">
        <v>5.1897851319081499E-2</v>
      </c>
      <c r="P824">
        <v>99.815752922905105</v>
      </c>
      <c r="Q824">
        <v>4.35800966638131E-2</v>
      </c>
      <c r="R824">
        <v>107.493934162569</v>
      </c>
      <c r="S824">
        <f t="shared" si="51"/>
        <v>91.369844038183658</v>
      </c>
      <c r="Z824">
        <v>8.2000000000000003E-2</v>
      </c>
      <c r="AA824">
        <v>822.49932361300296</v>
      </c>
      <c r="AB824">
        <f t="shared" si="52"/>
        <v>119.29344115661014</v>
      </c>
    </row>
    <row r="825" spans="1:28" x14ac:dyDescent="0.35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f t="shared" si="49"/>
        <v>103.70028628081553</v>
      </c>
      <c r="J825">
        <v>5.5117195428915598E-2</v>
      </c>
      <c r="K825">
        <v>105.628117729301</v>
      </c>
      <c r="L825">
        <v>5.8812684717545499E-2</v>
      </c>
      <c r="M825">
        <v>111.830980114643</v>
      </c>
      <c r="N825">
        <f t="shared" si="50"/>
        <v>95.05633309744654</v>
      </c>
      <c r="O825">
        <v>5.2057349376444698E-2</v>
      </c>
      <c r="P825">
        <v>99.763097579645603</v>
      </c>
      <c r="Q825">
        <v>4.3561802439363299E-2</v>
      </c>
      <c r="R825">
        <v>107.488277116698</v>
      </c>
      <c r="S825">
        <f t="shared" si="51"/>
        <v>91.365035549193294</v>
      </c>
      <c r="Z825">
        <v>8.2100000000000006E-2</v>
      </c>
      <c r="AA825">
        <v>822.51489362343602</v>
      </c>
      <c r="AB825">
        <f t="shared" si="52"/>
        <v>119.29569939569932</v>
      </c>
    </row>
    <row r="826" spans="1:28" x14ac:dyDescent="0.35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f t="shared" si="49"/>
        <v>103.70913741893959</v>
      </c>
      <c r="J826">
        <v>5.51328881470051E-2</v>
      </c>
      <c r="K826">
        <v>105.61509556491799</v>
      </c>
      <c r="L826">
        <v>5.8972264565414302E-2</v>
      </c>
      <c r="M826">
        <v>111.845484926827</v>
      </c>
      <c r="N826">
        <f t="shared" si="50"/>
        <v>95.068662187802943</v>
      </c>
      <c r="O826">
        <v>5.20038424745006E-2</v>
      </c>
      <c r="P826">
        <v>99.739119259153696</v>
      </c>
      <c r="Q826">
        <v>4.3696088343273903E-2</v>
      </c>
      <c r="R826">
        <v>107.494526080672</v>
      </c>
      <c r="S826">
        <f t="shared" si="51"/>
        <v>91.3703471685712</v>
      </c>
      <c r="Z826">
        <v>8.2199999999999995E-2</v>
      </c>
      <c r="AA826">
        <v>822.53023125000004</v>
      </c>
      <c r="AB826">
        <f t="shared" si="52"/>
        <v>119.29792393035785</v>
      </c>
    </row>
    <row r="827" spans="1:28" x14ac:dyDescent="0.35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f t="shared" si="49"/>
        <v>103.7243426359064</v>
      </c>
      <c r="J827">
        <v>5.4978554641693003E-2</v>
      </c>
      <c r="K827">
        <v>105.605935974833</v>
      </c>
      <c r="L827">
        <v>5.90709408620958E-2</v>
      </c>
      <c r="M827">
        <v>111.861528726079</v>
      </c>
      <c r="N827">
        <f t="shared" si="50"/>
        <v>95.08229941716715</v>
      </c>
      <c r="O827">
        <v>5.20380254069975E-2</v>
      </c>
      <c r="P827">
        <v>99.707713775796407</v>
      </c>
      <c r="Q827">
        <v>4.3606832228954999E-2</v>
      </c>
      <c r="R827">
        <v>107.488277116698</v>
      </c>
      <c r="S827">
        <f t="shared" si="51"/>
        <v>91.365035549193294</v>
      </c>
      <c r="Z827">
        <v>8.2299999999999998E-2</v>
      </c>
      <c r="AA827">
        <v>822.54533823994302</v>
      </c>
      <c r="AB827">
        <f t="shared" si="52"/>
        <v>119.30011501400264</v>
      </c>
    </row>
    <row r="828" spans="1:28" x14ac:dyDescent="0.35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f t="shared" si="49"/>
        <v>103.7385247170206</v>
      </c>
      <c r="J828">
        <v>5.51510978786207E-2</v>
      </c>
      <c r="K828">
        <v>105.59224867836301</v>
      </c>
      <c r="L828">
        <v>5.9040163397342797E-2</v>
      </c>
      <c r="M828">
        <v>111.869313858464</v>
      </c>
      <c r="N828">
        <f t="shared" si="50"/>
        <v>95.088916779694401</v>
      </c>
      <c r="O828">
        <v>5.2102278779461102E-2</v>
      </c>
      <c r="P828">
        <v>99.679476463619693</v>
      </c>
      <c r="Q828">
        <v>4.3641803429595602E-2</v>
      </c>
      <c r="R828">
        <v>107.480289040963</v>
      </c>
      <c r="S828">
        <f t="shared" si="51"/>
        <v>91.358245684818542</v>
      </c>
      <c r="Z828">
        <v>8.2400000000000001E-2</v>
      </c>
      <c r="AA828">
        <v>822.56021634051001</v>
      </c>
      <c r="AB828">
        <f t="shared" si="52"/>
        <v>119.30227290005014</v>
      </c>
    </row>
    <row r="829" spans="1:28" x14ac:dyDescent="0.35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f t="shared" si="49"/>
        <v>103.73716222422759</v>
      </c>
      <c r="J829">
        <v>5.5176945613959402E-2</v>
      </c>
      <c r="K829">
        <v>105.58123526631201</v>
      </c>
      <c r="L829">
        <v>5.9109825317678E-2</v>
      </c>
      <c r="M829">
        <v>111.88389477440499</v>
      </c>
      <c r="N829">
        <f t="shared" si="50"/>
        <v>95.101310558244236</v>
      </c>
      <c r="O829">
        <v>5.2174438326762898E-2</v>
      </c>
      <c r="P829">
        <v>99.656789088324103</v>
      </c>
      <c r="Q829">
        <v>4.3666853400138102E-2</v>
      </c>
      <c r="R829">
        <v>107.481052897182</v>
      </c>
      <c r="S829">
        <f t="shared" si="51"/>
        <v>91.358894962604694</v>
      </c>
      <c r="Z829">
        <v>8.2500000000000004E-2</v>
      </c>
      <c r="AA829">
        <v>822.57486729895004</v>
      </c>
      <c r="AB829">
        <f t="shared" si="52"/>
        <v>119.30439784191742</v>
      </c>
    </row>
    <row r="830" spans="1:28" x14ac:dyDescent="0.35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f t="shared" si="49"/>
        <v>103.74479522288514</v>
      </c>
      <c r="J830">
        <v>5.5106279212185402E-2</v>
      </c>
      <c r="K830">
        <v>105.57400963458799</v>
      </c>
      <c r="L830">
        <v>5.9180165230994397E-2</v>
      </c>
      <c r="M830">
        <v>111.895248327354</v>
      </c>
      <c r="N830">
        <f t="shared" si="50"/>
        <v>95.110961078250895</v>
      </c>
      <c r="O830">
        <v>5.2199175593757099E-2</v>
      </c>
      <c r="P830">
        <v>99.616048210883207</v>
      </c>
      <c r="Q830">
        <v>4.3675920451438803E-2</v>
      </c>
      <c r="R830">
        <v>107.49401872229799</v>
      </c>
      <c r="S830">
        <f t="shared" si="51"/>
        <v>91.369915913953292</v>
      </c>
      <c r="Z830">
        <v>8.2600000000000007E-2</v>
      </c>
      <c r="AA830">
        <v>822.58929286250896</v>
      </c>
      <c r="AB830">
        <f t="shared" si="52"/>
        <v>119.30649009302105</v>
      </c>
    </row>
    <row r="831" spans="1:28" x14ac:dyDescent="0.35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f t="shared" si="49"/>
        <v>103.76514904179814</v>
      </c>
      <c r="J831">
        <v>5.5055154155131798E-2</v>
      </c>
      <c r="K831">
        <v>105.56145493251699</v>
      </c>
      <c r="L831">
        <v>5.9186398895449903E-2</v>
      </c>
      <c r="M831">
        <v>111.88696992988299</v>
      </c>
      <c r="N831">
        <f t="shared" si="50"/>
        <v>95.103924440400547</v>
      </c>
      <c r="O831">
        <v>5.2197472585406898E-2</v>
      </c>
      <c r="P831">
        <v>99.579791817737899</v>
      </c>
      <c r="Q831">
        <v>4.3664874175700703E-2</v>
      </c>
      <c r="R831">
        <v>107.48912835130299</v>
      </c>
      <c r="S831">
        <f t="shared" si="51"/>
        <v>91.365759098607541</v>
      </c>
      <c r="Z831">
        <v>8.2699999999999996E-2</v>
      </c>
      <c r="AA831">
        <v>822.60349477843602</v>
      </c>
      <c r="AB831">
        <f t="shared" si="52"/>
        <v>119.30854990677813</v>
      </c>
    </row>
    <row r="832" spans="1:28" x14ac:dyDescent="0.35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f t="shared" si="49"/>
        <v>103.77048251730305</v>
      </c>
      <c r="J832">
        <v>5.5198534082153403E-2</v>
      </c>
      <c r="K832">
        <v>105.55556757861</v>
      </c>
      <c r="L832">
        <v>5.93153528697795E-2</v>
      </c>
      <c r="M832">
        <v>111.903915699579</v>
      </c>
      <c r="N832">
        <f t="shared" si="50"/>
        <v>95.118328344642151</v>
      </c>
      <c r="O832">
        <v>5.2233553041399899E-2</v>
      </c>
      <c r="P832">
        <v>99.5410296379561</v>
      </c>
      <c r="Q832">
        <v>4.3736404036244299E-2</v>
      </c>
      <c r="R832">
        <v>107.475708722308</v>
      </c>
      <c r="S832">
        <f t="shared" si="51"/>
        <v>91.354352413961792</v>
      </c>
      <c r="Z832">
        <v>8.2799999999999999E-2</v>
      </c>
      <c r="AA832">
        <v>822.61747479397604</v>
      </c>
      <c r="AB832">
        <f t="shared" si="52"/>
        <v>119.31057753660507</v>
      </c>
    </row>
    <row r="833" spans="1:28" x14ac:dyDescent="0.35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f t="shared" si="49"/>
        <v>103.78564974655239</v>
      </c>
      <c r="J833">
        <v>5.5217126027531899E-2</v>
      </c>
      <c r="K833">
        <v>105.53569642356599</v>
      </c>
      <c r="L833">
        <v>5.9380581059254998E-2</v>
      </c>
      <c r="M833">
        <v>111.91157962968499</v>
      </c>
      <c r="N833">
        <f t="shared" si="50"/>
        <v>95.124842685232238</v>
      </c>
      <c r="O833">
        <v>5.2243186866942098E-2</v>
      </c>
      <c r="P833">
        <v>99.522234828853001</v>
      </c>
      <c r="Q833">
        <v>4.3633911215691101E-2</v>
      </c>
      <c r="R833">
        <v>107.475525509562</v>
      </c>
      <c r="S833">
        <f t="shared" si="51"/>
        <v>91.354196683127697</v>
      </c>
      <c r="Z833">
        <v>8.2900000000000001E-2</v>
      </c>
      <c r="AA833">
        <v>822.63123465637602</v>
      </c>
      <c r="AB833">
        <f t="shared" si="52"/>
        <v>119.31257323591862</v>
      </c>
    </row>
    <row r="834" spans="1:28" x14ac:dyDescent="0.35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f t="shared" si="49"/>
        <v>103.7907325031227</v>
      </c>
      <c r="J834">
        <v>5.5258994432689099E-2</v>
      </c>
      <c r="K834">
        <v>105.521736663349</v>
      </c>
      <c r="L834">
        <v>5.9485966383597599E-2</v>
      </c>
      <c r="M834">
        <v>111.92425795172301</v>
      </c>
      <c r="N834">
        <f t="shared" si="50"/>
        <v>95.135619258964553</v>
      </c>
      <c r="O834">
        <v>5.2376010985061901E-2</v>
      </c>
      <c r="P834">
        <v>99.482612958492794</v>
      </c>
      <c r="Q834">
        <v>4.3764890229211498E-2</v>
      </c>
      <c r="R834">
        <v>107.47016160408501</v>
      </c>
      <c r="S834">
        <f t="shared" si="51"/>
        <v>91.349637363472254</v>
      </c>
      <c r="Z834">
        <v>8.3000000000000004E-2</v>
      </c>
      <c r="AA834">
        <v>822.64477611288498</v>
      </c>
      <c r="AB834">
        <f t="shared" si="52"/>
        <v>119.31453725813584</v>
      </c>
    </row>
    <row r="835" spans="1:28" x14ac:dyDescent="0.35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f t="shared" si="49"/>
        <v>103.79345495619394</v>
      </c>
      <c r="J835">
        <v>5.5400989650707201E-2</v>
      </c>
      <c r="K835">
        <v>105.503668577219</v>
      </c>
      <c r="L835">
        <v>5.9431627391371297E-2</v>
      </c>
      <c r="M835">
        <v>111.93149344586899</v>
      </c>
      <c r="N835">
        <f t="shared" si="50"/>
        <v>95.141769428988638</v>
      </c>
      <c r="O835">
        <v>5.2485804617566398E-2</v>
      </c>
      <c r="P835">
        <v>99.447097872305207</v>
      </c>
      <c r="Q835">
        <v>4.3786641280783599E-2</v>
      </c>
      <c r="R835">
        <v>107.464386174593</v>
      </c>
      <c r="S835">
        <f t="shared" si="51"/>
        <v>91.344728248404053</v>
      </c>
      <c r="Z835">
        <v>8.3099999999999993E-2</v>
      </c>
      <c r="AA835">
        <v>822.658100910749</v>
      </c>
      <c r="AB835">
        <f t="shared" si="52"/>
        <v>119.31646985667335</v>
      </c>
    </row>
    <row r="836" spans="1:28" x14ac:dyDescent="0.35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f t="shared" si="49"/>
        <v>103.80260493102715</v>
      </c>
      <c r="J836">
        <v>5.5294166197488601E-2</v>
      </c>
      <c r="K836">
        <v>105.484064543496</v>
      </c>
      <c r="L836">
        <v>5.9595296593306299E-2</v>
      </c>
      <c r="M836">
        <v>111.934923752209</v>
      </c>
      <c r="N836">
        <f t="shared" si="50"/>
        <v>95.144685189377654</v>
      </c>
      <c r="O836">
        <v>5.2495241506251997E-2</v>
      </c>
      <c r="P836">
        <v>99.405035044434001</v>
      </c>
      <c r="Q836">
        <v>4.38127694247986E-2</v>
      </c>
      <c r="R836">
        <v>107.45938587595001</v>
      </c>
      <c r="S836">
        <f t="shared" si="51"/>
        <v>91.340477994557503</v>
      </c>
      <c r="Z836">
        <v>8.3199999999999996E-2</v>
      </c>
      <c r="AA836">
        <v>822.67121079721596</v>
      </c>
      <c r="AB836">
        <f t="shared" si="52"/>
        <v>119.31837128494801</v>
      </c>
    </row>
    <row r="837" spans="1:28" x14ac:dyDescent="0.35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f t="shared" ref="I837:I900" si="53">+H837*0.95</f>
        <v>103.8227080310065</v>
      </c>
      <c r="J837">
        <v>5.5243601617538197E-2</v>
      </c>
      <c r="K837">
        <v>105.477135416438</v>
      </c>
      <c r="L837">
        <v>5.9641006604088199E-2</v>
      </c>
      <c r="M837">
        <v>111.95092245294001</v>
      </c>
      <c r="N837">
        <f t="shared" ref="N837:N900" si="54">+M837*0.85</f>
        <v>95.158284084998996</v>
      </c>
      <c r="O837">
        <v>5.2433316236291903E-2</v>
      </c>
      <c r="P837">
        <v>99.358949992119193</v>
      </c>
      <c r="Q837">
        <v>4.3758967742406098E-2</v>
      </c>
      <c r="R837">
        <v>107.456440378723</v>
      </c>
      <c r="S837">
        <f t="shared" ref="S837:S900" si="55">+R837*0.85</f>
        <v>91.337974321914544</v>
      </c>
      <c r="Z837">
        <v>8.3299999999999999E-2</v>
      </c>
      <c r="AA837">
        <v>822.68410751953104</v>
      </c>
      <c r="AB837">
        <f t="shared" ref="AB837:AB900" si="56">+AA837*0.1450377377</f>
        <v>119.32024179637634</v>
      </c>
    </row>
    <row r="838" spans="1:28" x14ac:dyDescent="0.35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f t="shared" si="53"/>
        <v>103.82030214224575</v>
      </c>
      <c r="J838">
        <v>5.5136380850724302E-2</v>
      </c>
      <c r="K838">
        <v>105.455247495424</v>
      </c>
      <c r="L838">
        <v>5.9651153594904797E-2</v>
      </c>
      <c r="M838">
        <v>111.960021079782</v>
      </c>
      <c r="N838">
        <f t="shared" si="54"/>
        <v>95.166017917814699</v>
      </c>
      <c r="O838">
        <v>5.2570779129031499E-2</v>
      </c>
      <c r="P838">
        <v>99.309629120840597</v>
      </c>
      <c r="Q838">
        <v>4.3760645372236499E-2</v>
      </c>
      <c r="R838">
        <v>107.444999447386</v>
      </c>
      <c r="S838">
        <f t="shared" si="55"/>
        <v>91.3282495302781</v>
      </c>
      <c r="Z838">
        <v>8.3400000000000002E-2</v>
      </c>
      <c r="AA838">
        <v>822.69679282494405</v>
      </c>
      <c r="AB838">
        <f t="shared" si="56"/>
        <v>119.32208164437547</v>
      </c>
    </row>
    <row r="839" spans="1:28" x14ac:dyDescent="0.35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f t="shared" si="53"/>
        <v>103.8364950398615</v>
      </c>
      <c r="J839">
        <v>5.5128832594067999E-2</v>
      </c>
      <c r="K839">
        <v>105.44461873807499</v>
      </c>
      <c r="L839">
        <v>5.9692935516685697E-2</v>
      </c>
      <c r="M839">
        <v>111.96650399233999</v>
      </c>
      <c r="N839">
        <f t="shared" si="54"/>
        <v>95.171528393488998</v>
      </c>
      <c r="O839">
        <v>5.2649860048280997E-2</v>
      </c>
      <c r="P839">
        <v>99.254169213235301</v>
      </c>
      <c r="Q839">
        <v>4.4024564875304699E-2</v>
      </c>
      <c r="R839">
        <v>107.447172632422</v>
      </c>
      <c r="S839">
        <f t="shared" si="55"/>
        <v>91.330096737558691</v>
      </c>
      <c r="Z839">
        <v>8.3500000000000005E-2</v>
      </c>
      <c r="AA839">
        <v>822.70926846069995</v>
      </c>
      <c r="AB839">
        <f t="shared" si="56"/>
        <v>119.32389108236188</v>
      </c>
    </row>
    <row r="840" spans="1:28" x14ac:dyDescent="0.35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f t="shared" si="53"/>
        <v>103.8469087394229</v>
      </c>
      <c r="J840">
        <v>5.5400473704837097E-2</v>
      </c>
      <c r="K840">
        <v>105.421996233428</v>
      </c>
      <c r="L840">
        <v>5.9856831437143203E-2</v>
      </c>
      <c r="M840">
        <v>111.979579745104</v>
      </c>
      <c r="N840">
        <f t="shared" si="54"/>
        <v>95.182642783338395</v>
      </c>
      <c r="O840">
        <v>5.2657617883335603E-2</v>
      </c>
      <c r="P840">
        <v>99.204558020220404</v>
      </c>
      <c r="Q840">
        <v>4.4007221752238403E-2</v>
      </c>
      <c r="R840">
        <v>107.438539084089</v>
      </c>
      <c r="S840">
        <f t="shared" si="55"/>
        <v>91.322758221475652</v>
      </c>
      <c r="Z840">
        <v>8.3599999999999994E-2</v>
      </c>
      <c r="AA840">
        <v>822.72153617404695</v>
      </c>
      <c r="AB840">
        <f t="shared" si="56"/>
        <v>119.32567036375248</v>
      </c>
    </row>
    <row r="841" spans="1:28" x14ac:dyDescent="0.35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f t="shared" si="53"/>
        <v>103.8539719223206</v>
      </c>
      <c r="J841">
        <v>5.5346988125501401E-2</v>
      </c>
      <c r="K841">
        <v>105.402330761801</v>
      </c>
      <c r="L841">
        <v>5.9906628059475803E-2</v>
      </c>
      <c r="M841">
        <v>111.988557169668</v>
      </c>
      <c r="N841">
        <f t="shared" si="54"/>
        <v>95.1902735942178</v>
      </c>
      <c r="O841">
        <v>5.2642404396649398E-2</v>
      </c>
      <c r="P841">
        <v>99.154614225604803</v>
      </c>
      <c r="Q841">
        <v>4.39900719696599E-2</v>
      </c>
      <c r="R841">
        <v>107.429054301151</v>
      </c>
      <c r="S841">
        <f t="shared" si="55"/>
        <v>91.314696155978339</v>
      </c>
      <c r="Z841">
        <v>8.3699999999999997E-2</v>
      </c>
      <c r="AA841">
        <v>822.73359771223204</v>
      </c>
      <c r="AB841">
        <f t="shared" si="56"/>
        <v>119.32741974196404</v>
      </c>
    </row>
    <row r="842" spans="1:28" x14ac:dyDescent="0.35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f t="shared" si="53"/>
        <v>103.85911039420969</v>
      </c>
      <c r="J842">
        <v>5.5245339191677102E-2</v>
      </c>
      <c r="K842">
        <v>105.380189075532</v>
      </c>
      <c r="L842">
        <v>5.9878601642653802E-2</v>
      </c>
      <c r="M842">
        <v>111.992804886722</v>
      </c>
      <c r="N842">
        <f t="shared" si="54"/>
        <v>95.193884153713697</v>
      </c>
      <c r="O842">
        <v>5.2696967664274501E-2</v>
      </c>
      <c r="P842">
        <v>99.082143719178703</v>
      </c>
      <c r="Q842">
        <v>4.3840110296802397E-2</v>
      </c>
      <c r="R842">
        <v>107.433000421839</v>
      </c>
      <c r="S842">
        <f t="shared" si="55"/>
        <v>91.318050358563141</v>
      </c>
      <c r="Z842">
        <v>8.3799999999999999E-2</v>
      </c>
      <c r="AA842">
        <v>822.74545482250198</v>
      </c>
      <c r="AB842">
        <f t="shared" si="56"/>
        <v>119.32913947041324</v>
      </c>
    </row>
    <row r="843" spans="1:28" x14ac:dyDescent="0.35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f t="shared" si="53"/>
        <v>103.86827809664425</v>
      </c>
      <c r="J843">
        <v>5.5229520059410502E-2</v>
      </c>
      <c r="K843">
        <v>105.349902860196</v>
      </c>
      <c r="L843">
        <v>5.99723123993171E-2</v>
      </c>
      <c r="M843">
        <v>111.997901019724</v>
      </c>
      <c r="N843">
        <f t="shared" si="54"/>
        <v>95.198215866765395</v>
      </c>
      <c r="O843">
        <v>5.2833153839501497E-2</v>
      </c>
      <c r="P843">
        <v>98.991639441210694</v>
      </c>
      <c r="Q843">
        <v>4.3988373332966797E-2</v>
      </c>
      <c r="R843">
        <v>107.41763591907601</v>
      </c>
      <c r="S843">
        <f t="shared" si="55"/>
        <v>91.3049905312146</v>
      </c>
      <c r="Z843">
        <v>8.3900000000000002E-2</v>
      </c>
      <c r="AA843">
        <v>822.75710925210399</v>
      </c>
      <c r="AB843">
        <f t="shared" si="56"/>
        <v>119.3308298025169</v>
      </c>
    </row>
    <row r="844" spans="1:28" x14ac:dyDescent="0.35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f t="shared" si="53"/>
        <v>103.87904128320409</v>
      </c>
      <c r="J844">
        <v>5.5334881738478503E-2</v>
      </c>
      <c r="K844">
        <v>105.33187751347801</v>
      </c>
      <c r="L844">
        <v>5.9925110897166997E-2</v>
      </c>
      <c r="M844">
        <v>112.019255169959</v>
      </c>
      <c r="N844">
        <f t="shared" si="54"/>
        <v>95.216366894465139</v>
      </c>
      <c r="O844">
        <v>5.2844003745314401E-2</v>
      </c>
      <c r="P844">
        <v>98.919921516372895</v>
      </c>
      <c r="Q844">
        <v>4.3927344643488998E-2</v>
      </c>
      <c r="R844">
        <v>107.411978873205</v>
      </c>
      <c r="S844">
        <f t="shared" si="55"/>
        <v>91.30018204222425</v>
      </c>
      <c r="Z844">
        <v>8.4000000000000005E-2</v>
      </c>
      <c r="AA844">
        <v>822.76856274828594</v>
      </c>
      <c r="AB844">
        <f t="shared" si="56"/>
        <v>119.33249099169188</v>
      </c>
    </row>
    <row r="845" spans="1:28" x14ac:dyDescent="0.35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f t="shared" si="53"/>
        <v>103.88661350151334</v>
      </c>
      <c r="J845">
        <v>5.53758623955313E-2</v>
      </c>
      <c r="K845">
        <v>105.304924972224</v>
      </c>
      <c r="L845">
        <v>5.9988461899047503E-2</v>
      </c>
      <c r="M845">
        <v>112.026952923957</v>
      </c>
      <c r="N845">
        <f t="shared" si="54"/>
        <v>95.222909985363444</v>
      </c>
      <c r="O845">
        <v>5.2900616344073802E-2</v>
      </c>
      <c r="P845">
        <v>98.851656447136605</v>
      </c>
      <c r="Q845">
        <v>4.4048105627955601E-2</v>
      </c>
      <c r="R845">
        <v>107.39361531871999</v>
      </c>
      <c r="S845">
        <f t="shared" si="55"/>
        <v>91.284573020911992</v>
      </c>
      <c r="Z845">
        <v>8.4099999999999994E-2</v>
      </c>
      <c r="AA845">
        <v>822.77981705829495</v>
      </c>
      <c r="AB845">
        <f t="shared" si="56"/>
        <v>119.33412329135497</v>
      </c>
    </row>
    <row r="846" spans="1:28" x14ac:dyDescent="0.35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f t="shared" si="53"/>
        <v>103.89771604501455</v>
      </c>
      <c r="J846">
        <v>5.5316721729119903E-2</v>
      </c>
      <c r="K846">
        <v>105.279553789188</v>
      </c>
      <c r="L846">
        <v>6.0062182712451603E-2</v>
      </c>
      <c r="M846">
        <v>112.030039354067</v>
      </c>
      <c r="N846">
        <f t="shared" si="54"/>
        <v>95.225533450956945</v>
      </c>
      <c r="O846">
        <v>5.2918947011338799E-2</v>
      </c>
      <c r="P846">
        <v>98.763432463194405</v>
      </c>
      <c r="Q846">
        <v>4.4003420674578603E-2</v>
      </c>
      <c r="R846">
        <v>107.392583690026</v>
      </c>
      <c r="S846">
        <f t="shared" si="55"/>
        <v>91.283696136522096</v>
      </c>
      <c r="Z846">
        <v>8.4199999999999997E-2</v>
      </c>
      <c r="AA846">
        <v>822.79087392937595</v>
      </c>
      <c r="AB846">
        <f t="shared" si="56"/>
        <v>119.33572695492261</v>
      </c>
    </row>
    <row r="847" spans="1:28" x14ac:dyDescent="0.35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f t="shared" si="53"/>
        <v>103.90850708923379</v>
      </c>
      <c r="J847">
        <v>5.5412544334115799E-2</v>
      </c>
      <c r="K847">
        <v>105.259052227827</v>
      </c>
      <c r="L847">
        <v>6.01085774554182E-2</v>
      </c>
      <c r="M847">
        <v>112.040823538174</v>
      </c>
      <c r="N847">
        <f t="shared" si="54"/>
        <v>95.234700007447898</v>
      </c>
      <c r="O847">
        <v>5.3012157929469998E-2</v>
      </c>
      <c r="P847">
        <v>98.643760716030499</v>
      </c>
      <c r="Q847">
        <v>4.3909620940110999E-2</v>
      </c>
      <c r="R847">
        <v>107.38123859304901</v>
      </c>
      <c r="S847">
        <f t="shared" si="55"/>
        <v>91.274052804091653</v>
      </c>
      <c r="Z847">
        <v>8.43E-2</v>
      </c>
      <c r="AA847">
        <v>822.80173510877898</v>
      </c>
      <c r="AB847">
        <f t="shared" si="56"/>
        <v>119.33730223581198</v>
      </c>
    </row>
    <row r="848" spans="1:28" x14ac:dyDescent="0.35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f t="shared" si="53"/>
        <v>103.91127006253724</v>
      </c>
      <c r="J848">
        <v>5.5366631418997302E-2</v>
      </c>
      <c r="K848">
        <v>105.229113270208</v>
      </c>
      <c r="L848">
        <v>6.0125761472313001E-2</v>
      </c>
      <c r="M848">
        <v>112.051500613291</v>
      </c>
      <c r="N848">
        <f t="shared" si="54"/>
        <v>95.243775521297351</v>
      </c>
      <c r="O848">
        <v>5.3024698982830597E-2</v>
      </c>
      <c r="P848">
        <v>98.499527186244507</v>
      </c>
      <c r="Q848">
        <v>4.39863825604715E-2</v>
      </c>
      <c r="R848">
        <v>107.378594692189</v>
      </c>
      <c r="S848">
        <f t="shared" si="55"/>
        <v>91.271805488360641</v>
      </c>
      <c r="Z848">
        <v>8.4400000000000003E-2</v>
      </c>
      <c r="AA848">
        <v>822.81240234375002</v>
      </c>
      <c r="AB848">
        <f t="shared" si="56"/>
        <v>119.33884938743968</v>
      </c>
    </row>
    <row r="849" spans="1:28" x14ac:dyDescent="0.35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f t="shared" si="53"/>
        <v>103.91394439783299</v>
      </c>
      <c r="J849">
        <v>5.5441189179527998E-2</v>
      </c>
      <c r="K849">
        <v>105.20548371818199</v>
      </c>
      <c r="L849">
        <v>6.0182995793472603E-2</v>
      </c>
      <c r="M849">
        <v>112.063392529849</v>
      </c>
      <c r="N849">
        <f t="shared" si="54"/>
        <v>95.253883650371648</v>
      </c>
      <c r="O849">
        <v>5.30966844002441E-2</v>
      </c>
      <c r="P849">
        <v>-27.607867311486601</v>
      </c>
      <c r="Q849">
        <v>4.4073249219565402E-2</v>
      </c>
      <c r="R849">
        <v>107.365496390164</v>
      </c>
      <c r="S849">
        <f t="shared" si="55"/>
        <v>91.260671931639394</v>
      </c>
      <c r="Z849">
        <v>8.4500000000000006E-2</v>
      </c>
      <c r="AA849">
        <v>822.82287738153605</v>
      </c>
      <c r="AB849">
        <f t="shared" si="56"/>
        <v>119.34036866322249</v>
      </c>
    </row>
    <row r="850" spans="1:28" x14ac:dyDescent="0.35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f t="shared" si="53"/>
        <v>103.92609793484431</v>
      </c>
      <c r="J850">
        <v>5.56635686180409E-2</v>
      </c>
      <c r="K850">
        <v>105.170501510029</v>
      </c>
      <c r="L850">
        <v>6.0237128360829499E-2</v>
      </c>
      <c r="M850">
        <v>112.083199237043</v>
      </c>
      <c r="N850">
        <f t="shared" si="54"/>
        <v>95.270719351486548</v>
      </c>
      <c r="O850">
        <v>5.3136059508214699E-2</v>
      </c>
      <c r="P850">
        <v>-0.49793391044335</v>
      </c>
      <c r="Q850">
        <v>4.4189893868615299E-2</v>
      </c>
      <c r="R850">
        <v>107.353745406488</v>
      </c>
      <c r="S850">
        <f t="shared" si="55"/>
        <v>91.250683595514801</v>
      </c>
      <c r="Z850">
        <v>8.4599999999999995E-2</v>
      </c>
      <c r="AA850">
        <v>822.83316196938404</v>
      </c>
      <c r="AB850">
        <f t="shared" si="56"/>
        <v>119.34186031657714</v>
      </c>
    </row>
    <row r="851" spans="1:28" x14ac:dyDescent="0.35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f t="shared" si="53"/>
        <v>103.93661800001379</v>
      </c>
      <c r="J851">
        <v>5.5433566616865798E-2</v>
      </c>
      <c r="K851">
        <v>105.14443581155901</v>
      </c>
      <c r="L851">
        <v>6.0148935718078E-2</v>
      </c>
      <c r="M851">
        <v>112.082962469801</v>
      </c>
      <c r="N851">
        <f t="shared" si="54"/>
        <v>95.270518099330857</v>
      </c>
      <c r="O851">
        <v>5.3139245883948701E-2</v>
      </c>
      <c r="P851">
        <v>0.13892882457496</v>
      </c>
      <c r="Q851">
        <v>4.4130300236680103E-2</v>
      </c>
      <c r="R851">
        <v>107.34584189048201</v>
      </c>
      <c r="S851">
        <f t="shared" si="55"/>
        <v>91.243965606909697</v>
      </c>
      <c r="Z851">
        <v>8.4699999999999998E-2</v>
      </c>
      <c r="AA851">
        <v>822.84325785454098</v>
      </c>
      <c r="AB851">
        <f t="shared" si="56"/>
        <v>119.34332460092038</v>
      </c>
    </row>
    <row r="852" spans="1:28" x14ac:dyDescent="0.35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f t="shared" si="53"/>
        <v>103.9444257421701</v>
      </c>
      <c r="J852">
        <v>5.53561819301705E-2</v>
      </c>
      <c r="K852">
        <v>105.129730782857</v>
      </c>
      <c r="L852">
        <v>6.0188761251399402E-2</v>
      </c>
      <c r="M852">
        <v>112.097952091099</v>
      </c>
      <c r="N852">
        <f t="shared" si="54"/>
        <v>95.283259277434155</v>
      </c>
      <c r="Q852">
        <v>4.41264717782772E-2</v>
      </c>
      <c r="R852">
        <v>107.333541268568</v>
      </c>
      <c r="S852">
        <f t="shared" si="55"/>
        <v>91.233510078282791</v>
      </c>
      <c r="Z852">
        <v>8.48E-2</v>
      </c>
      <c r="AA852">
        <v>822.853166784255</v>
      </c>
      <c r="AB852">
        <f t="shared" si="56"/>
        <v>119.34476176966913</v>
      </c>
    </row>
    <row r="853" spans="1:28" x14ac:dyDescent="0.35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f t="shared" si="53"/>
        <v>103.9488880326922</v>
      </c>
      <c r="J853">
        <v>5.5545667515585498E-2</v>
      </c>
      <c r="K853">
        <v>105.08570117557301</v>
      </c>
      <c r="L853">
        <v>6.0438517880084801E-2</v>
      </c>
      <c r="M853">
        <v>112.10294111511099</v>
      </c>
      <c r="N853">
        <f t="shared" si="54"/>
        <v>95.287499947844339</v>
      </c>
      <c r="Q853">
        <v>4.4054295367294397E-2</v>
      </c>
      <c r="R853">
        <v>107.31977776334099</v>
      </c>
      <c r="S853">
        <f t="shared" si="55"/>
        <v>91.221811098839837</v>
      </c>
      <c r="Z853">
        <v>8.4900000000000003E-2</v>
      </c>
      <c r="AA853">
        <v>822.86289050577295</v>
      </c>
      <c r="AB853">
        <f t="shared" si="56"/>
        <v>119.34617207624012</v>
      </c>
    </row>
    <row r="854" spans="1:28" x14ac:dyDescent="0.35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f t="shared" si="53"/>
        <v>103.96080857837215</v>
      </c>
      <c r="J854">
        <v>5.5447955145830098E-2</v>
      </c>
      <c r="K854">
        <v>105.068693561087</v>
      </c>
      <c r="L854">
        <v>6.0433908621276303E-2</v>
      </c>
      <c r="M854">
        <v>112.11577728197599</v>
      </c>
      <c r="N854">
        <f t="shared" si="54"/>
        <v>95.298410689679599</v>
      </c>
      <c r="Q854">
        <v>4.4092467309434599E-2</v>
      </c>
      <c r="R854">
        <v>107.31895189665499</v>
      </c>
      <c r="S854">
        <f t="shared" si="55"/>
        <v>91.221109112156739</v>
      </c>
      <c r="Z854">
        <v>8.5000000000000006E-2</v>
      </c>
      <c r="AA854">
        <v>822.87243076634104</v>
      </c>
      <c r="AB854">
        <f t="shared" si="56"/>
        <v>119.34755577404998</v>
      </c>
    </row>
    <row r="855" spans="1:28" x14ac:dyDescent="0.35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f t="shared" si="53"/>
        <v>103.96196847000606</v>
      </c>
      <c r="J855">
        <v>5.5583472628019201E-2</v>
      </c>
      <c r="K855">
        <v>105.031307261048</v>
      </c>
      <c r="L855">
        <v>6.04463667617543E-2</v>
      </c>
      <c r="M855">
        <v>112.125498832155</v>
      </c>
      <c r="N855">
        <f t="shared" si="54"/>
        <v>95.30667400733175</v>
      </c>
      <c r="Q855">
        <v>4.4107809255762603E-2</v>
      </c>
      <c r="R855">
        <v>107.301177441615</v>
      </c>
      <c r="S855">
        <f t="shared" si="55"/>
        <v>91.20600082537274</v>
      </c>
      <c r="Z855">
        <v>8.5099999999999995E-2</v>
      </c>
      <c r="AA855">
        <v>822.88178931320704</v>
      </c>
      <c r="AB855">
        <f t="shared" si="56"/>
        <v>119.34891311651559</v>
      </c>
    </row>
    <row r="856" spans="1:28" x14ac:dyDescent="0.35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f t="shared" si="53"/>
        <v>103.97551235747069</v>
      </c>
      <c r="J856">
        <v>5.5452659454024701E-2</v>
      </c>
      <c r="K856">
        <v>104.979899762887</v>
      </c>
      <c r="L856">
        <v>6.0483629370963098E-2</v>
      </c>
      <c r="M856">
        <v>112.127206938681</v>
      </c>
      <c r="N856">
        <f t="shared" si="54"/>
        <v>95.308125897878853</v>
      </c>
      <c r="Q856">
        <v>4.4116108361247797E-2</v>
      </c>
      <c r="R856">
        <v>107.276308425311</v>
      </c>
      <c r="S856">
        <f t="shared" si="55"/>
        <v>91.184862161514346</v>
      </c>
      <c r="Z856">
        <v>8.5199999999999998E-2</v>
      </c>
      <c r="AA856">
        <v>822.89096789361895</v>
      </c>
      <c r="AB856">
        <f t="shared" si="56"/>
        <v>119.35024435705382</v>
      </c>
    </row>
    <row r="857" spans="1:28" x14ac:dyDescent="0.35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f t="shared" si="53"/>
        <v>103.99067958671908</v>
      </c>
      <c r="J857">
        <v>5.5490194266445601E-2</v>
      </c>
      <c r="K857">
        <v>104.943114485819</v>
      </c>
      <c r="L857">
        <v>6.0545562929234402E-2</v>
      </c>
      <c r="M857">
        <v>112.142357223464</v>
      </c>
      <c r="N857">
        <f t="shared" si="54"/>
        <v>95.321003639944394</v>
      </c>
      <c r="Q857">
        <v>4.42262361129055E-2</v>
      </c>
      <c r="R857">
        <v>107.250371137763</v>
      </c>
      <c r="S857">
        <f t="shared" si="55"/>
        <v>91.16281546709854</v>
      </c>
      <c r="Z857">
        <v>8.5300000000000001E-2</v>
      </c>
      <c r="AA857">
        <v>822.89996825482206</v>
      </c>
      <c r="AB857">
        <f t="shared" si="56"/>
        <v>119.35154974908122</v>
      </c>
    </row>
    <row r="858" spans="1:28" x14ac:dyDescent="0.35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f t="shared" si="53"/>
        <v>103.99702860053235</v>
      </c>
      <c r="J858">
        <v>5.5291042700157798E-2</v>
      </c>
      <c r="K858">
        <v>104.912013550455</v>
      </c>
      <c r="L858">
        <v>6.0526738870763701E-2</v>
      </c>
      <c r="M858">
        <v>112.14806782383</v>
      </c>
      <c r="N858">
        <f t="shared" si="54"/>
        <v>95.3258576502555</v>
      </c>
      <c r="Q858">
        <v>4.4266589473262903E-2</v>
      </c>
      <c r="R858">
        <v>107.24897590223399</v>
      </c>
      <c r="S858">
        <f t="shared" si="55"/>
        <v>91.161629516898898</v>
      </c>
      <c r="Z858">
        <v>8.5400000000000004E-2</v>
      </c>
      <c r="AA858">
        <v>822.90879214406505</v>
      </c>
      <c r="AB858">
        <f t="shared" si="56"/>
        <v>119.35282954601473</v>
      </c>
    </row>
    <row r="859" spans="1:28" x14ac:dyDescent="0.35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f t="shared" si="53"/>
        <v>104.00815646917819</v>
      </c>
      <c r="J859">
        <v>5.5475293916390597E-2</v>
      </c>
      <c r="K859">
        <v>104.86789312192199</v>
      </c>
      <c r="L859">
        <v>6.0599594890325001E-2</v>
      </c>
      <c r="M859">
        <v>112.15093721730101</v>
      </c>
      <c r="N859">
        <f t="shared" si="54"/>
        <v>95.32829663470585</v>
      </c>
      <c r="Q859">
        <v>4.42030662613467E-2</v>
      </c>
      <c r="R859">
        <v>107.239243077425</v>
      </c>
      <c r="S859">
        <f t="shared" si="55"/>
        <v>91.153356615811248</v>
      </c>
      <c r="Z859">
        <v>8.5500000000000007E-2</v>
      </c>
      <c r="AA859">
        <v>822.91744130859399</v>
      </c>
      <c r="AB859">
        <f t="shared" si="56"/>
        <v>119.354084001271</v>
      </c>
    </row>
    <row r="860" spans="1:28" x14ac:dyDescent="0.35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f t="shared" si="53"/>
        <v>104.01428262171625</v>
      </c>
      <c r="J860">
        <v>5.5380953140572203E-2</v>
      </c>
      <c r="K860">
        <v>104.835184116208</v>
      </c>
      <c r="L860">
        <v>6.0629100896220103E-2</v>
      </c>
      <c r="M860">
        <v>112.15822908459999</v>
      </c>
      <c r="N860">
        <f t="shared" si="54"/>
        <v>95.334494721909991</v>
      </c>
      <c r="Q860">
        <v>4.4201825985207797E-2</v>
      </c>
      <c r="R860">
        <v>107.208708559276</v>
      </c>
      <c r="S860">
        <f t="shared" si="55"/>
        <v>91.127402275384597</v>
      </c>
      <c r="Z860">
        <v>8.5599999999999996E-2</v>
      </c>
      <c r="AA860">
        <v>822.92591749565702</v>
      </c>
      <c r="AB860">
        <f t="shared" si="56"/>
        <v>119.35531336826695</v>
      </c>
    </row>
    <row r="861" spans="1:28" x14ac:dyDescent="0.35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f t="shared" si="53"/>
        <v>104.0147840595845</v>
      </c>
      <c r="J861">
        <v>5.5506928450956998E-2</v>
      </c>
      <c r="K861">
        <v>104.791202590761</v>
      </c>
      <c r="L861">
        <v>6.0683116494435398E-2</v>
      </c>
      <c r="M861">
        <v>112.166431378315</v>
      </c>
      <c r="N861">
        <f t="shared" si="54"/>
        <v>95.341466671567744</v>
      </c>
      <c r="Q861">
        <v>4.4216193834948E-2</v>
      </c>
      <c r="R861">
        <v>107.19355827449399</v>
      </c>
      <c r="S861">
        <f t="shared" si="55"/>
        <v>91.114524533319894</v>
      </c>
      <c r="Z861">
        <v>8.5699999999999998E-2</v>
      </c>
      <c r="AA861">
        <v>822.93422245249997</v>
      </c>
      <c r="AB861">
        <f t="shared" si="56"/>
        <v>119.35651790041915</v>
      </c>
    </row>
    <row r="862" spans="1:28" x14ac:dyDescent="0.35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f t="shared" si="53"/>
        <v>104.02395176201905</v>
      </c>
      <c r="J862">
        <v>5.5588632834438698E-2</v>
      </c>
      <c r="K862">
        <v>104.753359513264</v>
      </c>
      <c r="L862">
        <v>6.0742390835727002E-2</v>
      </c>
      <c r="M862">
        <v>112.17800196790201</v>
      </c>
      <c r="N862">
        <f t="shared" si="54"/>
        <v>95.351301672716701</v>
      </c>
      <c r="Q862">
        <v>4.42430920833293E-2</v>
      </c>
      <c r="R862">
        <v>107.17789217536399</v>
      </c>
      <c r="S862">
        <f t="shared" si="55"/>
        <v>91.101208349059391</v>
      </c>
      <c r="Z862">
        <v>8.5800000000000001E-2</v>
      </c>
      <c r="AA862">
        <v>822.94235792637096</v>
      </c>
      <c r="AB862">
        <f t="shared" si="56"/>
        <v>119.35769785114451</v>
      </c>
    </row>
    <row r="863" spans="1:28" x14ac:dyDescent="0.35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f t="shared" si="53"/>
        <v>104.03282062774444</v>
      </c>
      <c r="J863">
        <v>5.5485744170661301E-2</v>
      </c>
      <c r="K863">
        <v>104.721443857872</v>
      </c>
      <c r="L863">
        <v>6.08263181571028E-2</v>
      </c>
      <c r="M863">
        <v>112.18075579641101</v>
      </c>
      <c r="N863">
        <f t="shared" si="54"/>
        <v>95.353642426949349</v>
      </c>
      <c r="Q863">
        <v>4.4255011281738602E-2</v>
      </c>
      <c r="R863">
        <v>107.160782923526</v>
      </c>
      <c r="S863">
        <f t="shared" si="55"/>
        <v>91.086665484997098</v>
      </c>
      <c r="Z863">
        <v>8.5900000000000004E-2</v>
      </c>
      <c r="AA863">
        <v>822.95032566451698</v>
      </c>
      <c r="AB863">
        <f t="shared" si="56"/>
        <v>119.3588534738598</v>
      </c>
    </row>
    <row r="864" spans="1:28" x14ac:dyDescent="0.35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f t="shared" si="53"/>
        <v>104.04627840971614</v>
      </c>
      <c r="J864">
        <v>5.5496110918922301E-2</v>
      </c>
      <c r="K864">
        <v>104.677809590142</v>
      </c>
      <c r="L864">
        <v>6.0982931651471999E-2</v>
      </c>
      <c r="M864">
        <v>112.196365522387</v>
      </c>
      <c r="N864">
        <f t="shared" si="54"/>
        <v>95.366910694028945</v>
      </c>
      <c r="Q864">
        <v>4.4324162756354701E-2</v>
      </c>
      <c r="R864">
        <v>107.132193279145</v>
      </c>
      <c r="S864">
        <f t="shared" si="55"/>
        <v>91.06236428727324</v>
      </c>
      <c r="Z864">
        <v>8.5999999999999993E-2</v>
      </c>
      <c r="AA864">
        <v>822.95812741418604</v>
      </c>
      <c r="AB864">
        <f t="shared" si="56"/>
        <v>119.3599850219819</v>
      </c>
    </row>
    <row r="865" spans="1:28" x14ac:dyDescent="0.35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f t="shared" si="53"/>
        <v>104.05128265833774</v>
      </c>
      <c r="J865">
        <v>5.5433438738694697E-2</v>
      </c>
      <c r="K865">
        <v>104.630959181712</v>
      </c>
      <c r="L865">
        <v>6.0931304077174099E-2</v>
      </c>
      <c r="M865">
        <v>112.196227408163</v>
      </c>
      <c r="N865">
        <f t="shared" si="54"/>
        <v>95.366793296938539</v>
      </c>
      <c r="Q865">
        <v>4.42316086259383E-2</v>
      </c>
      <c r="R865">
        <v>107.118937132293</v>
      </c>
      <c r="S865">
        <f t="shared" si="55"/>
        <v>91.051096562449047</v>
      </c>
      <c r="Z865">
        <v>8.6099999999999996E-2</v>
      </c>
      <c r="AA865">
        <v>822.96576492262295</v>
      </c>
      <c r="AB865">
        <f t="shared" si="56"/>
        <v>119.36109274892725</v>
      </c>
    </row>
    <row r="866" spans="1:28" x14ac:dyDescent="0.35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f t="shared" si="53"/>
        <v>104.06489492369305</v>
      </c>
      <c r="J866">
        <v>5.5660556556318297E-2</v>
      </c>
      <c r="K866">
        <v>104.58268768785599</v>
      </c>
      <c r="L866">
        <v>6.1014335197615101E-2</v>
      </c>
      <c r="M866">
        <v>112.206408399537</v>
      </c>
      <c r="N866">
        <f t="shared" si="54"/>
        <v>95.37544713960645</v>
      </c>
      <c r="Q866">
        <v>4.4215617430555798E-2</v>
      </c>
      <c r="R866">
        <v>107.113012313946</v>
      </c>
      <c r="S866">
        <f t="shared" si="55"/>
        <v>91.046060466854101</v>
      </c>
      <c r="Z866">
        <v>8.6199999999999999E-2</v>
      </c>
      <c r="AA866">
        <v>822.97323993707698</v>
      </c>
      <c r="AB866">
        <f t="shared" si="56"/>
        <v>119.36217690811294</v>
      </c>
    </row>
    <row r="867" spans="1:28" x14ac:dyDescent="0.35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f t="shared" si="53"/>
        <v>104.06512538251155</v>
      </c>
      <c r="J867">
        <v>5.5549361643032903E-2</v>
      </c>
      <c r="K867">
        <v>104.540359643385</v>
      </c>
      <c r="L867">
        <v>6.1085999331908898E-2</v>
      </c>
      <c r="M867">
        <v>112.208333542701</v>
      </c>
      <c r="N867">
        <f t="shared" si="54"/>
        <v>95.377083511295851</v>
      </c>
      <c r="Q867">
        <v>4.4282314803552603E-2</v>
      </c>
      <c r="R867">
        <v>107.075109824743</v>
      </c>
      <c r="S867">
        <f t="shared" si="55"/>
        <v>91.013843351031539</v>
      </c>
      <c r="Z867">
        <v>8.6300000000000002E-2</v>
      </c>
      <c r="AA867">
        <v>822.980554204795</v>
      </c>
      <c r="AB867">
        <f t="shared" si="56"/>
        <v>119.3632377529557</v>
      </c>
    </row>
    <row r="868" spans="1:28" x14ac:dyDescent="0.35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f t="shared" si="53"/>
        <v>104.08368364865585</v>
      </c>
      <c r="J868">
        <v>5.5422377741350497E-2</v>
      </c>
      <c r="K868">
        <v>104.49607359963299</v>
      </c>
      <c r="L868">
        <v>6.11959730712004E-2</v>
      </c>
      <c r="M868">
        <v>112.21461351190899</v>
      </c>
      <c r="N868">
        <f t="shared" si="54"/>
        <v>95.382421485122649</v>
      </c>
      <c r="Q868">
        <v>4.42663940826412E-2</v>
      </c>
      <c r="R868">
        <v>107.050982115396</v>
      </c>
      <c r="S868">
        <f t="shared" si="55"/>
        <v>90.993334798086593</v>
      </c>
      <c r="Z868">
        <v>8.6400000000000005E-2</v>
      </c>
      <c r="AA868">
        <v>822.98770947302296</v>
      </c>
      <c r="AB868">
        <f t="shared" si="56"/>
        <v>119.36427553687211</v>
      </c>
    </row>
    <row r="869" spans="1:28" x14ac:dyDescent="0.35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f t="shared" si="53"/>
        <v>104.08725955910759</v>
      </c>
      <c r="J869">
        <v>5.5464621957485499E-2</v>
      </c>
      <c r="K869">
        <v>104.455407049776</v>
      </c>
      <c r="L869">
        <v>6.1135875054469699E-2</v>
      </c>
      <c r="M869">
        <v>112.22411802545101</v>
      </c>
      <c r="N869">
        <f t="shared" si="54"/>
        <v>95.390500321633354</v>
      </c>
      <c r="Q869">
        <v>4.4328751181620801E-2</v>
      </c>
      <c r="R869">
        <v>107.04351830998201</v>
      </c>
      <c r="S869">
        <f t="shared" si="55"/>
        <v>90.986990563484696</v>
      </c>
      <c r="Z869">
        <v>8.6499999999999994E-2</v>
      </c>
      <c r="AA869">
        <v>822.99470748900899</v>
      </c>
      <c r="AB869">
        <f t="shared" si="56"/>
        <v>119.36529051327911</v>
      </c>
    </row>
    <row r="870" spans="1:28" x14ac:dyDescent="0.35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f t="shared" si="53"/>
        <v>104.0994789414967</v>
      </c>
      <c r="J870">
        <v>5.5503363355078099E-2</v>
      </c>
      <c r="K870">
        <v>104.404560506389</v>
      </c>
      <c r="L870">
        <v>6.1184558000322901E-2</v>
      </c>
      <c r="M870">
        <v>112.23108574712199</v>
      </c>
      <c r="N870">
        <f t="shared" si="54"/>
        <v>95.396422885053695</v>
      </c>
      <c r="Q870">
        <v>4.4334073772517503E-2</v>
      </c>
      <c r="R870">
        <v>107.011303871884</v>
      </c>
      <c r="S870">
        <f t="shared" si="55"/>
        <v>90.959608291101389</v>
      </c>
      <c r="Z870">
        <v>8.6599999999999996E-2</v>
      </c>
      <c r="AA870">
        <v>823.00154999999995</v>
      </c>
      <c r="AB870">
        <f t="shared" si="56"/>
        <v>119.36628293559343</v>
      </c>
    </row>
    <row r="871" spans="1:28" x14ac:dyDescent="0.35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f t="shared" si="53"/>
        <v>104.11165273862505</v>
      </c>
      <c r="J871">
        <v>5.5704947375017001E-2</v>
      </c>
      <c r="K871">
        <v>104.360213024733</v>
      </c>
      <c r="L871">
        <v>6.1288493487047499E-2</v>
      </c>
      <c r="M871">
        <v>112.23250635057001</v>
      </c>
      <c r="N871">
        <f t="shared" si="54"/>
        <v>95.3976303979845</v>
      </c>
      <c r="Q871">
        <v>4.42902488201556E-2</v>
      </c>
      <c r="R871">
        <v>106.981197789695</v>
      </c>
      <c r="S871">
        <f t="shared" si="55"/>
        <v>90.934018121240754</v>
      </c>
      <c r="Z871">
        <v>8.6699999999999999E-2</v>
      </c>
      <c r="AA871">
        <v>823.00823875324295</v>
      </c>
      <c r="AB871">
        <f t="shared" si="56"/>
        <v>119.36725305723182</v>
      </c>
    </row>
    <row r="872" spans="1:28" x14ac:dyDescent="0.35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f t="shared" si="53"/>
        <v>104.11493740991095</v>
      </c>
      <c r="J872">
        <v>5.5609002924711097E-2</v>
      </c>
      <c r="K872">
        <v>104.312208652198</v>
      </c>
      <c r="L872">
        <v>6.1246533140475803E-2</v>
      </c>
      <c r="M872">
        <v>112.25185925388401</v>
      </c>
      <c r="N872">
        <f t="shared" si="54"/>
        <v>95.414080365801397</v>
      </c>
      <c r="Q872">
        <v>4.4288676650915001E-2</v>
      </c>
      <c r="R872">
        <v>106.96023261421399</v>
      </c>
      <c r="S872">
        <f t="shared" si="55"/>
        <v>90.91619772208189</v>
      </c>
      <c r="Z872">
        <v>8.6800000000000002E-2</v>
      </c>
      <c r="AA872">
        <v>823.01477549598496</v>
      </c>
      <c r="AB872">
        <f t="shared" si="56"/>
        <v>119.36820113161106</v>
      </c>
    </row>
    <row r="873" spans="1:28" x14ac:dyDescent="0.35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f t="shared" si="53"/>
        <v>104.1225982662279</v>
      </c>
      <c r="J873">
        <v>5.5517410730399598E-2</v>
      </c>
      <c r="K873">
        <v>104.25651118562701</v>
      </c>
      <c r="L873">
        <v>6.1432682227048903E-2</v>
      </c>
      <c r="M873">
        <v>112.24735503898501</v>
      </c>
      <c r="N873">
        <f t="shared" si="54"/>
        <v>95.410251783137255</v>
      </c>
      <c r="Q873">
        <v>4.4215335546412902E-2</v>
      </c>
      <c r="R873">
        <v>106.92534045136399</v>
      </c>
      <c r="S873">
        <f t="shared" si="55"/>
        <v>90.886539383659397</v>
      </c>
      <c r="Z873">
        <v>8.6900000000000005E-2</v>
      </c>
      <c r="AA873">
        <v>823.021161975474</v>
      </c>
      <c r="AB873">
        <f t="shared" si="56"/>
        <v>119.36912741214802</v>
      </c>
    </row>
    <row r="874" spans="1:28" x14ac:dyDescent="0.35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f t="shared" si="53"/>
        <v>104.12516876842935</v>
      </c>
      <c r="J874">
        <v>5.5462246705710302E-2</v>
      </c>
      <c r="K874">
        <v>104.219154268933</v>
      </c>
      <c r="L874">
        <v>6.15922584314431E-2</v>
      </c>
      <c r="M874">
        <v>112.25647339643101</v>
      </c>
      <c r="N874">
        <f t="shared" si="54"/>
        <v>95.41800238696635</v>
      </c>
      <c r="Q874">
        <v>4.4385387991064701E-2</v>
      </c>
      <c r="R874">
        <v>106.91596559607299</v>
      </c>
      <c r="S874">
        <f t="shared" si="55"/>
        <v>90.878570756662043</v>
      </c>
      <c r="Z874">
        <v>8.6999999999999994E-2</v>
      </c>
      <c r="AA874">
        <v>823.02739993895602</v>
      </c>
      <c r="AB874">
        <f t="shared" si="56"/>
        <v>119.3700321522593</v>
      </c>
    </row>
    <row r="875" spans="1:28" x14ac:dyDescent="0.35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f t="shared" si="53"/>
        <v>104.12806596500029</v>
      </c>
      <c r="J875">
        <v>5.5564468417624399E-2</v>
      </c>
      <c r="K875">
        <v>104.17483884183601</v>
      </c>
      <c r="L875">
        <v>6.1585236189240902E-2</v>
      </c>
      <c r="M875">
        <v>112.268010162127</v>
      </c>
      <c r="N875">
        <f t="shared" si="54"/>
        <v>95.427808637807942</v>
      </c>
      <c r="Q875">
        <v>4.4343943536542502E-2</v>
      </c>
      <c r="R875">
        <v>106.882739259885</v>
      </c>
      <c r="S875">
        <f t="shared" si="55"/>
        <v>90.850328370902247</v>
      </c>
      <c r="Z875">
        <v>8.7099999999999997E-2</v>
      </c>
      <c r="AA875">
        <v>823.03349113367801</v>
      </c>
      <c r="AB875">
        <f t="shared" si="56"/>
        <v>119.37091560536167</v>
      </c>
    </row>
    <row r="876" spans="1:28" x14ac:dyDescent="0.35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f t="shared" si="53"/>
        <v>104.14701170586049</v>
      </c>
      <c r="J876">
        <v>5.5479671221066999E-2</v>
      </c>
      <c r="K876">
        <v>104.117204745691</v>
      </c>
      <c r="L876">
        <v>6.16886607430134E-2</v>
      </c>
      <c r="M876">
        <v>112.269836652273</v>
      </c>
      <c r="N876">
        <f t="shared" si="54"/>
        <v>95.429361154432044</v>
      </c>
      <c r="Q876">
        <v>4.4384256859849702E-2</v>
      </c>
      <c r="R876">
        <v>106.872169293757</v>
      </c>
      <c r="S876">
        <f t="shared" si="55"/>
        <v>90.841343899693442</v>
      </c>
      <c r="Z876">
        <v>8.72E-2</v>
      </c>
      <c r="AA876">
        <v>823.039437306889</v>
      </c>
      <c r="AB876">
        <f t="shared" si="56"/>
        <v>119.37177802487216</v>
      </c>
    </row>
    <row r="877" spans="1:28" x14ac:dyDescent="0.35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f t="shared" si="53"/>
        <v>104.15209192991604</v>
      </c>
      <c r="J877">
        <v>5.5324942471139997E-2</v>
      </c>
      <c r="K877">
        <v>104.072085283419</v>
      </c>
      <c r="L877">
        <v>6.1713710156934297E-2</v>
      </c>
      <c r="M877">
        <v>112.273193673516</v>
      </c>
      <c r="N877">
        <f t="shared" si="54"/>
        <v>95.432214622488601</v>
      </c>
      <c r="Q877">
        <v>4.4343374445009402E-2</v>
      </c>
      <c r="R877">
        <v>106.82800938460601</v>
      </c>
      <c r="S877">
        <f t="shared" si="55"/>
        <v>90.803807976915095</v>
      </c>
      <c r="Z877">
        <v>8.7300000000000003E-2</v>
      </c>
      <c r="AA877">
        <v>823.04524020583403</v>
      </c>
      <c r="AB877">
        <f t="shared" si="56"/>
        <v>119.37261966420725</v>
      </c>
    </row>
    <row r="878" spans="1:28" x14ac:dyDescent="0.35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f t="shared" si="53"/>
        <v>104.15362916620875</v>
      </c>
      <c r="J878">
        <v>5.5459006651527497E-2</v>
      </c>
      <c r="K878">
        <v>104.005136666822</v>
      </c>
      <c r="L878">
        <v>6.1741993792667003E-2</v>
      </c>
      <c r="M878">
        <v>112.28050245276</v>
      </c>
      <c r="N878">
        <f t="shared" si="54"/>
        <v>95.438427084845998</v>
      </c>
      <c r="Q878">
        <v>4.4331653029098798E-2</v>
      </c>
      <c r="R878">
        <v>106.795969703281</v>
      </c>
      <c r="S878">
        <f t="shared" si="55"/>
        <v>90.776574247788844</v>
      </c>
      <c r="Z878">
        <v>8.7400000000000005E-2</v>
      </c>
      <c r="AA878">
        <v>823.05090157776101</v>
      </c>
      <c r="AB878">
        <f t="shared" si="56"/>
        <v>119.37344077678382</v>
      </c>
    </row>
    <row r="879" spans="1:28" x14ac:dyDescent="0.35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f t="shared" si="53"/>
        <v>104.16621576319764</v>
      </c>
      <c r="J879">
        <v>5.5417239926277798E-2</v>
      </c>
      <c r="K879">
        <v>103.94762544648501</v>
      </c>
      <c r="L879">
        <v>6.1989792501880102E-2</v>
      </c>
      <c r="M879">
        <v>112.28833268366699</v>
      </c>
      <c r="N879">
        <f t="shared" si="54"/>
        <v>95.445082781116938</v>
      </c>
      <c r="Q879">
        <v>4.4376301275472901E-2</v>
      </c>
      <c r="R879">
        <v>106.768614630944</v>
      </c>
      <c r="S879">
        <f t="shared" si="55"/>
        <v>90.753322436302398</v>
      </c>
      <c r="Z879">
        <v>8.7499999999999994E-2</v>
      </c>
      <c r="AA879">
        <v>823.05642316991805</v>
      </c>
      <c r="AB879">
        <f t="shared" si="56"/>
        <v>119.37424161601878</v>
      </c>
    </row>
    <row r="880" spans="1:28" x14ac:dyDescent="0.35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f t="shared" si="53"/>
        <v>104.16992589691785</v>
      </c>
      <c r="J880">
        <v>5.5559119092064901E-2</v>
      </c>
      <c r="K880">
        <v>103.896420960528</v>
      </c>
      <c r="L880">
        <v>6.2192233011898197E-2</v>
      </c>
      <c r="M880">
        <v>112.29351337639901</v>
      </c>
      <c r="N880">
        <f t="shared" si="54"/>
        <v>95.449486369939152</v>
      </c>
      <c r="Q880">
        <v>4.4241831171808098E-2</v>
      </c>
      <c r="R880">
        <v>106.729466295066</v>
      </c>
      <c r="S880">
        <f t="shared" si="55"/>
        <v>90.720046350806101</v>
      </c>
      <c r="Z880">
        <v>8.7599999999999997E-2</v>
      </c>
      <c r="AA880">
        <v>823.06180672954997</v>
      </c>
      <c r="AB880">
        <f t="shared" si="56"/>
        <v>119.37502243532856</v>
      </c>
    </row>
    <row r="881" spans="1:28" x14ac:dyDescent="0.35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f t="shared" si="53"/>
        <v>104.17541385580634</v>
      </c>
      <c r="J881">
        <v>5.5576122082726297E-2</v>
      </c>
      <c r="K881">
        <v>103.842465124968</v>
      </c>
      <c r="L881">
        <v>6.2247216490599902E-2</v>
      </c>
      <c r="M881">
        <v>112.315738491842</v>
      </c>
      <c r="N881">
        <f t="shared" si="54"/>
        <v>95.468377718065696</v>
      </c>
      <c r="Q881">
        <v>4.4364886092220397E-2</v>
      </c>
      <c r="R881">
        <v>106.708498300928</v>
      </c>
      <c r="S881">
        <f t="shared" si="55"/>
        <v>90.702223555788791</v>
      </c>
      <c r="Z881">
        <v>8.77E-2</v>
      </c>
      <c r="AA881">
        <v>823.06705400390604</v>
      </c>
      <c r="AB881">
        <f t="shared" si="56"/>
        <v>119.37578348813027</v>
      </c>
    </row>
    <row r="882" spans="1:28" x14ac:dyDescent="0.35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f t="shared" si="53"/>
        <v>104.18466006618959</v>
      </c>
      <c r="J882">
        <v>5.5531719447605099E-2</v>
      </c>
      <c r="K882">
        <v>103.78486308338201</v>
      </c>
      <c r="L882">
        <v>6.2372349245691197E-2</v>
      </c>
      <c r="M882">
        <v>112.298708162418</v>
      </c>
      <c r="N882">
        <f t="shared" si="54"/>
        <v>95.453901938055296</v>
      </c>
      <c r="Q882">
        <v>4.4295179747501898E-2</v>
      </c>
      <c r="R882">
        <v>106.67089740809099</v>
      </c>
      <c r="S882">
        <f t="shared" si="55"/>
        <v>90.670262796877338</v>
      </c>
      <c r="Z882">
        <v>8.7800000000000003E-2</v>
      </c>
      <c r="AA882">
        <v>823.072166740233</v>
      </c>
      <c r="AB882">
        <f t="shared" si="56"/>
        <v>119.37652502784059</v>
      </c>
    </row>
    <row r="883" spans="1:28" x14ac:dyDescent="0.35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f t="shared" si="53"/>
        <v>104.17967354516935</v>
      </c>
      <c r="J883">
        <v>5.5642566126723199E-2</v>
      </c>
      <c r="K883">
        <v>103.729408697213</v>
      </c>
      <c r="L883">
        <v>6.2481673374719097E-2</v>
      </c>
      <c r="M883">
        <v>112.31375133821</v>
      </c>
      <c r="N883">
        <f t="shared" si="54"/>
        <v>95.466688637478498</v>
      </c>
      <c r="Q883">
        <v>4.44715447504812E-2</v>
      </c>
      <c r="R883">
        <v>106.63370522061101</v>
      </c>
      <c r="S883">
        <f t="shared" si="55"/>
        <v>90.638649437519348</v>
      </c>
      <c r="Z883">
        <v>8.7900000000000006E-2</v>
      </c>
      <c r="AA883">
        <v>823.07714668577705</v>
      </c>
      <c r="AB883">
        <f t="shared" si="56"/>
        <v>119.37724730787616</v>
      </c>
    </row>
    <row r="884" spans="1:28" x14ac:dyDescent="0.35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f t="shared" si="53"/>
        <v>104.18991503374579</v>
      </c>
      <c r="J884">
        <v>5.5440907386584103E-2</v>
      </c>
      <c r="K884">
        <v>103.670011600352</v>
      </c>
      <c r="L884">
        <v>6.2592727527668104E-2</v>
      </c>
      <c r="M884">
        <v>112.33112554386599</v>
      </c>
      <c r="N884">
        <f t="shared" si="54"/>
        <v>95.481456712286089</v>
      </c>
      <c r="Q884">
        <v>4.4408362206448601E-2</v>
      </c>
      <c r="R884">
        <v>106.59725434008899</v>
      </c>
      <c r="S884">
        <f t="shared" si="55"/>
        <v>90.607666189075644</v>
      </c>
      <c r="Z884">
        <v>8.7999999999999995E-2</v>
      </c>
      <c r="AA884">
        <v>823.08199558778699</v>
      </c>
      <c r="AB884">
        <f t="shared" si="56"/>
        <v>119.37795058165401</v>
      </c>
    </row>
    <row r="885" spans="1:28" x14ac:dyDescent="0.35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f t="shared" si="53"/>
        <v>104.19230066239044</v>
      </c>
      <c r="J885">
        <v>5.5596463268799398E-2</v>
      </c>
      <c r="K885">
        <v>103.613315100042</v>
      </c>
      <c r="L885">
        <v>6.2606569965748801E-2</v>
      </c>
      <c r="M885">
        <v>112.328684586355</v>
      </c>
      <c r="N885">
        <f t="shared" si="54"/>
        <v>95.479381898401741</v>
      </c>
      <c r="Q885">
        <v>4.4354034560622299E-2</v>
      </c>
      <c r="R885">
        <v>106.551783755138</v>
      </c>
      <c r="S885">
        <f t="shared" si="55"/>
        <v>90.569016191867306</v>
      </c>
      <c r="Z885">
        <v>8.8099999999999998E-2</v>
      </c>
      <c r="AA885">
        <v>823.08671519350798</v>
      </c>
      <c r="AB885">
        <f t="shared" si="56"/>
        <v>119.37863510259062</v>
      </c>
    </row>
    <row r="886" spans="1:28" x14ac:dyDescent="0.35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f t="shared" si="53"/>
        <v>104.1928907382645</v>
      </c>
      <c r="J886">
        <v>5.5567655689739599E-2</v>
      </c>
      <c r="K886">
        <v>103.55004741524399</v>
      </c>
      <c r="L886">
        <v>6.2753276499371194E-2</v>
      </c>
      <c r="M886">
        <v>112.35325482495</v>
      </c>
      <c r="N886">
        <f t="shared" si="54"/>
        <v>95.5002666012075</v>
      </c>
      <c r="Q886">
        <v>4.4383193319322001E-2</v>
      </c>
      <c r="R886">
        <v>106.51571903071201</v>
      </c>
      <c r="S886">
        <f t="shared" si="55"/>
        <v>90.538361176105198</v>
      </c>
      <c r="Z886">
        <v>8.8200000000000001E-2</v>
      </c>
      <c r="AA886">
        <v>823.09130725018804</v>
      </c>
      <c r="AB886">
        <f t="shared" si="56"/>
        <v>119.37930112410288</v>
      </c>
    </row>
    <row r="887" spans="1:28" x14ac:dyDescent="0.35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f t="shared" si="53"/>
        <v>104.2060091632958</v>
      </c>
      <c r="J887">
        <v>5.5404758136636499E-2</v>
      </c>
      <c r="K887">
        <v>103.48350749426901</v>
      </c>
      <c r="L887">
        <v>6.2806067337596805E-2</v>
      </c>
      <c r="M887">
        <v>112.357468718113</v>
      </c>
      <c r="N887">
        <f t="shared" si="54"/>
        <v>95.503848410396046</v>
      </c>
      <c r="Q887">
        <v>4.4249269201883303E-2</v>
      </c>
      <c r="R887">
        <v>106.470485213003</v>
      </c>
      <c r="S887">
        <f t="shared" si="55"/>
        <v>90.49991243105255</v>
      </c>
      <c r="Z887">
        <v>8.8300000000000003E-2</v>
      </c>
      <c r="AA887">
        <v>823.09577350507402</v>
      </c>
      <c r="AB887">
        <f t="shared" si="56"/>
        <v>119.37994889960754</v>
      </c>
    </row>
    <row r="888" spans="1:28" x14ac:dyDescent="0.35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f t="shared" si="53"/>
        <v>104.21170985340049</v>
      </c>
      <c r="J888">
        <v>5.5464758546082897E-2</v>
      </c>
      <c r="K888">
        <v>103.418973654411</v>
      </c>
      <c r="L888">
        <v>6.2892656906906694E-2</v>
      </c>
      <c r="M888">
        <v>112.360360660845</v>
      </c>
      <c r="N888">
        <f t="shared" si="54"/>
        <v>95.506306561718247</v>
      </c>
      <c r="Q888">
        <v>4.4337015959138797E-2</v>
      </c>
      <c r="R888">
        <v>106.427723358039</v>
      </c>
      <c r="S888">
        <f t="shared" si="55"/>
        <v>90.463564854333157</v>
      </c>
      <c r="Z888">
        <v>8.8400000000000006E-2</v>
      </c>
      <c r="AA888">
        <v>823.10011570541405</v>
      </c>
      <c r="AB888">
        <f t="shared" si="56"/>
        <v>119.3805786825215</v>
      </c>
    </row>
    <row r="889" spans="1:28" x14ac:dyDescent="0.35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f t="shared" si="53"/>
        <v>104.2124544126591</v>
      </c>
      <c r="J889">
        <v>5.5523374666495699E-2</v>
      </c>
      <c r="K889">
        <v>103.360158882029</v>
      </c>
      <c r="L889">
        <v>6.2999032701069796E-2</v>
      </c>
      <c r="M889">
        <v>112.35853417069799</v>
      </c>
      <c r="N889">
        <f t="shared" si="54"/>
        <v>95.504754045093293</v>
      </c>
      <c r="Q889">
        <v>4.4283347217886501E-2</v>
      </c>
      <c r="R889">
        <v>106.39400375676399</v>
      </c>
      <c r="S889">
        <f t="shared" si="55"/>
        <v>90.434903193249397</v>
      </c>
      <c r="Z889">
        <v>8.8499999999999995E-2</v>
      </c>
      <c r="AA889">
        <v>823.10433559845501</v>
      </c>
      <c r="AB889">
        <f t="shared" si="56"/>
        <v>119.38119072626149</v>
      </c>
    </row>
    <row r="890" spans="1:28" x14ac:dyDescent="0.35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f t="shared" si="53"/>
        <v>104.22124477043579</v>
      </c>
      <c r="J890">
        <v>5.5596667761676002E-2</v>
      </c>
      <c r="K890">
        <v>103.29821344776801</v>
      </c>
      <c r="L890">
        <v>6.3105855077424E-2</v>
      </c>
      <c r="M890">
        <v>112.37321092099801</v>
      </c>
      <c r="N890">
        <f t="shared" si="54"/>
        <v>95.517229282848305</v>
      </c>
      <c r="Q890">
        <v>4.4420416696700001E-2</v>
      </c>
      <c r="R890">
        <v>106.345004212455</v>
      </c>
      <c r="S890">
        <f t="shared" si="55"/>
        <v>90.393253580586745</v>
      </c>
      <c r="Z890">
        <v>8.8599999999999998E-2</v>
      </c>
      <c r="AA890">
        <v>823.10843493144296</v>
      </c>
      <c r="AB890">
        <f t="shared" si="56"/>
        <v>119.38178528424415</v>
      </c>
    </row>
    <row r="891" spans="1:28" x14ac:dyDescent="0.35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f t="shared" si="53"/>
        <v>104.2240356013977</v>
      </c>
      <c r="J891">
        <v>5.5460533187790199E-2</v>
      </c>
      <c r="K891">
        <v>103.23896059642</v>
      </c>
      <c r="L891">
        <v>6.3170704498946004E-2</v>
      </c>
      <c r="M891">
        <v>112.381382209479</v>
      </c>
      <c r="N891">
        <f t="shared" si="54"/>
        <v>95.524174878057153</v>
      </c>
      <c r="Q891">
        <v>4.43867882313091E-2</v>
      </c>
      <c r="R891">
        <v>106.315402669984</v>
      </c>
      <c r="S891">
        <f t="shared" si="55"/>
        <v>90.368092269486397</v>
      </c>
      <c r="Z891">
        <v>8.8700000000000001E-2</v>
      </c>
      <c r="AA891">
        <v>823.112415451625</v>
      </c>
      <c r="AB891">
        <f t="shared" si="56"/>
        <v>119.38236260988621</v>
      </c>
    </row>
    <row r="892" spans="1:28" x14ac:dyDescent="0.35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f t="shared" si="53"/>
        <v>104.22786223078404</v>
      </c>
      <c r="J892">
        <v>5.5571305842080698E-2</v>
      </c>
      <c r="K892">
        <v>103.164054435681</v>
      </c>
      <c r="L892">
        <v>6.3220817908368795E-2</v>
      </c>
      <c r="M892">
        <v>112.39044701243</v>
      </c>
      <c r="N892">
        <f t="shared" si="54"/>
        <v>95.531879960565504</v>
      </c>
      <c r="Q892">
        <v>4.4421816741970301E-2</v>
      </c>
      <c r="R892">
        <v>106.2680182165</v>
      </c>
      <c r="S892">
        <f t="shared" si="55"/>
        <v>90.327815484024995</v>
      </c>
      <c r="Z892">
        <v>8.8800000000000004E-2</v>
      </c>
      <c r="AA892">
        <v>823.11627890625005</v>
      </c>
      <c r="AB892">
        <f t="shared" si="56"/>
        <v>119.38292295660474</v>
      </c>
    </row>
    <row r="893" spans="1:28" x14ac:dyDescent="0.35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f t="shared" si="53"/>
        <v>104.229214593519</v>
      </c>
      <c r="J893">
        <v>5.5456557396175998E-2</v>
      </c>
      <c r="K893">
        <v>103.10648177744</v>
      </c>
      <c r="L893">
        <v>6.3342676026463401E-2</v>
      </c>
      <c r="M893">
        <v>112.40534925534</v>
      </c>
      <c r="N893">
        <f t="shared" si="54"/>
        <v>95.544546867039003</v>
      </c>
      <c r="Q893">
        <v>4.4435307611126601E-2</v>
      </c>
      <c r="R893">
        <v>106.218322463756</v>
      </c>
      <c r="S893">
        <f t="shared" si="55"/>
        <v>90.285574094192597</v>
      </c>
      <c r="Z893">
        <v>8.8900000000000007E-2</v>
      </c>
      <c r="AA893">
        <v>823.12002704256395</v>
      </c>
      <c r="AB893">
        <f t="shared" si="56"/>
        <v>119.38346657781629</v>
      </c>
    </row>
    <row r="894" spans="1:28" x14ac:dyDescent="0.35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f t="shared" si="53"/>
        <v>104.23447969113229</v>
      </c>
      <c r="J894">
        <v>5.5470321409895502E-2</v>
      </c>
      <c r="K894">
        <v>103.031901504712</v>
      </c>
      <c r="L894">
        <v>6.3528878355337798E-2</v>
      </c>
      <c r="M894">
        <v>112.414242120175</v>
      </c>
      <c r="N894">
        <f t="shared" si="54"/>
        <v>95.552105802148745</v>
      </c>
      <c r="Q894">
        <v>4.4422275685800101E-2</v>
      </c>
      <c r="R894">
        <v>106.18269744992099</v>
      </c>
      <c r="S894">
        <f t="shared" si="55"/>
        <v>90.255292832432843</v>
      </c>
      <c r="Z894">
        <v>8.8999999999999996E-2</v>
      </c>
      <c r="AA894">
        <v>823.12366160781403</v>
      </c>
      <c r="AB894">
        <f t="shared" si="56"/>
        <v>119.38399372693769</v>
      </c>
    </row>
    <row r="895" spans="1:28" x14ac:dyDescent="0.35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f t="shared" si="53"/>
        <v>104.24696245502784</v>
      </c>
      <c r="J895">
        <v>5.5495949992045497E-2</v>
      </c>
      <c r="K895">
        <v>102.95460193693999</v>
      </c>
      <c r="L895">
        <v>6.3534274894230802E-2</v>
      </c>
      <c r="M895">
        <v>112.421500163583</v>
      </c>
      <c r="N895">
        <f t="shared" si="54"/>
        <v>95.558275139045548</v>
      </c>
      <c r="Q895">
        <v>4.4373077277266103E-2</v>
      </c>
      <c r="R895">
        <v>106.136882988739</v>
      </c>
      <c r="S895">
        <f t="shared" si="55"/>
        <v>90.216350540428152</v>
      </c>
      <c r="Z895">
        <v>8.9099999999999999E-2</v>
      </c>
      <c r="AA895">
        <v>823.12718434924705</v>
      </c>
      <c r="AB895">
        <f t="shared" si="56"/>
        <v>119.38450465738563</v>
      </c>
    </row>
    <row r="896" spans="1:28" x14ac:dyDescent="0.35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f t="shared" si="53"/>
        <v>104.24391837261754</v>
      </c>
      <c r="J896">
        <v>5.5465782749688497E-2</v>
      </c>
      <c r="K896">
        <v>102.86680717247999</v>
      </c>
      <c r="L896">
        <v>6.3505473993106507E-2</v>
      </c>
      <c r="M896">
        <v>112.429423410192</v>
      </c>
      <c r="N896">
        <f t="shared" si="54"/>
        <v>95.565009898663192</v>
      </c>
      <c r="Q896">
        <v>4.43701887126038E-2</v>
      </c>
      <c r="R896">
        <v>106.105409857598</v>
      </c>
      <c r="S896">
        <f t="shared" si="55"/>
        <v>90.189598378958308</v>
      </c>
      <c r="Z896">
        <v>8.9200000000000002E-2</v>
      </c>
      <c r="AA896">
        <v>823.130597014111</v>
      </c>
      <c r="AB896">
        <f t="shared" si="56"/>
        <v>119.38499962257704</v>
      </c>
    </row>
    <row r="897" spans="1:28" x14ac:dyDescent="0.35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f t="shared" si="53"/>
        <v>104.24731953957054</v>
      </c>
      <c r="J897">
        <v>5.5481885158454897E-2</v>
      </c>
      <c r="K897">
        <v>102.79884082365101</v>
      </c>
      <c r="L897">
        <v>6.3621785583431997E-2</v>
      </c>
      <c r="M897">
        <v>112.43424049608799</v>
      </c>
      <c r="N897">
        <f t="shared" si="54"/>
        <v>95.569104421674794</v>
      </c>
      <c r="Q897">
        <v>4.4282433035732503E-2</v>
      </c>
      <c r="R897">
        <v>106.059798339766</v>
      </c>
      <c r="S897">
        <f t="shared" si="55"/>
        <v>90.150828588801105</v>
      </c>
      <c r="Z897">
        <v>8.9300000000000004E-2</v>
      </c>
      <c r="AA897">
        <v>823.13390134965198</v>
      </c>
      <c r="AB897">
        <f t="shared" si="56"/>
        <v>119.3854788759285</v>
      </c>
    </row>
    <row r="898" spans="1:28" x14ac:dyDescent="0.35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f t="shared" si="53"/>
        <v>104.24995588714884</v>
      </c>
      <c r="J898">
        <v>5.5464780098883198E-2</v>
      </c>
      <c r="K898">
        <v>102.723395077845</v>
      </c>
      <c r="L898">
        <v>6.3774747295625295E-2</v>
      </c>
      <c r="M898">
        <v>112.441788861232</v>
      </c>
      <c r="N898">
        <f t="shared" si="54"/>
        <v>95.575520532047193</v>
      </c>
      <c r="Q898">
        <v>4.4442723043336997E-2</v>
      </c>
      <c r="R898">
        <v>106.009479663685</v>
      </c>
      <c r="S898">
        <f t="shared" si="55"/>
        <v>90.108057714132244</v>
      </c>
      <c r="Z898">
        <v>8.9399999999999993E-2</v>
      </c>
      <c r="AA898">
        <v>823.13709910311798</v>
      </c>
      <c r="AB898">
        <f t="shared" si="56"/>
        <v>119.38594267085693</v>
      </c>
    </row>
    <row r="899" spans="1:28" x14ac:dyDescent="0.35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f t="shared" si="53"/>
        <v>104.2510195432327</v>
      </c>
      <c r="J899">
        <v>5.5419406013612699E-2</v>
      </c>
      <c r="K899">
        <v>102.660247597641</v>
      </c>
      <c r="L899">
        <v>6.3893979289578101E-2</v>
      </c>
      <c r="M899">
        <v>112.441670477611</v>
      </c>
      <c r="N899">
        <f t="shared" si="54"/>
        <v>95.575419905969341</v>
      </c>
      <c r="Q899">
        <v>4.43607715150941E-2</v>
      </c>
      <c r="R899">
        <v>105.960319455891</v>
      </c>
      <c r="S899">
        <f t="shared" si="55"/>
        <v>90.066271537507347</v>
      </c>
      <c r="Z899">
        <v>8.9499999999999996E-2</v>
      </c>
      <c r="AA899">
        <v>823.14019202175598</v>
      </c>
      <c r="AB899">
        <f t="shared" si="56"/>
        <v>119.38639126077908</v>
      </c>
    </row>
    <row r="900" spans="1:28" x14ac:dyDescent="0.35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f t="shared" si="53"/>
        <v>104.24471104965069</v>
      </c>
      <c r="J900">
        <v>5.5438779476759098E-2</v>
      </c>
      <c r="K900">
        <v>102.588143539556</v>
      </c>
      <c r="L900">
        <v>6.38216994817115E-2</v>
      </c>
      <c r="M900">
        <v>112.454066933885</v>
      </c>
      <c r="N900">
        <f t="shared" si="54"/>
        <v>95.585956893802248</v>
      </c>
      <c r="Q900">
        <v>4.4359597128077903E-2</v>
      </c>
      <c r="R900">
        <v>105.918558224387</v>
      </c>
      <c r="S900">
        <f t="shared" si="55"/>
        <v>90.030774490728945</v>
      </c>
      <c r="Z900">
        <v>8.9599999999999999E-2</v>
      </c>
      <c r="AA900">
        <v>823.14318185281297</v>
      </c>
      <c r="AB900">
        <f t="shared" si="56"/>
        <v>119.38682489911169</v>
      </c>
    </row>
    <row r="901" spans="1:28" x14ac:dyDescent="0.35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f t="shared" ref="I901:I964" si="57">+H901*0.95</f>
        <v>104.25131837994185</v>
      </c>
      <c r="J901">
        <v>5.5555702308603502E-2</v>
      </c>
      <c r="K901">
        <v>102.524507227336</v>
      </c>
      <c r="L901">
        <v>6.3963925752417203E-2</v>
      </c>
      <c r="M901">
        <v>112.465958850443</v>
      </c>
      <c r="N901">
        <f t="shared" ref="N901:N964" si="58">+M901*0.85</f>
        <v>95.596065022876545</v>
      </c>
      <c r="Q901">
        <v>4.4434729901530197E-2</v>
      </c>
      <c r="R901">
        <v>105.861677713334</v>
      </c>
      <c r="S901">
        <f t="shared" ref="S901:S964" si="59">+R901*0.85</f>
        <v>89.982426056333907</v>
      </c>
      <c r="Z901">
        <v>8.9700000000000002E-2</v>
      </c>
      <c r="AA901">
        <v>823.14607034353605</v>
      </c>
      <c r="AB901">
        <f t="shared" ref="AB901:AB959" si="60">+AA901*0.1450377377</f>
        <v>119.38724383927153</v>
      </c>
    </row>
    <row r="902" spans="1:28" x14ac:dyDescent="0.35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f t="shared" si="57"/>
        <v>104.25985801878394</v>
      </c>
      <c r="J902">
        <v>5.5469320442903799E-2</v>
      </c>
      <c r="K902">
        <v>102.453086999832</v>
      </c>
      <c r="L902">
        <v>6.4222437154095299E-2</v>
      </c>
      <c r="M902">
        <v>112.46380821466801</v>
      </c>
      <c r="N902">
        <f t="shared" si="58"/>
        <v>95.594236982467805</v>
      </c>
      <c r="Q902">
        <v>4.4330347374941403E-2</v>
      </c>
      <c r="R902">
        <v>105.828034215816</v>
      </c>
      <c r="S902">
        <f t="shared" si="59"/>
        <v>89.953829083443594</v>
      </c>
      <c r="Z902">
        <v>8.9800000000000005E-2</v>
      </c>
      <c r="AA902">
        <v>823.14885924117198</v>
      </c>
      <c r="AB902">
        <f t="shared" si="60"/>
        <v>119.38764833467532</v>
      </c>
    </row>
    <row r="903" spans="1:28" x14ac:dyDescent="0.35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f t="shared" si="57"/>
        <v>104.26810895097495</v>
      </c>
      <c r="J903">
        <v>5.5523624194219502E-2</v>
      </c>
      <c r="K903">
        <v>102.375635172907</v>
      </c>
      <c r="L903">
        <v>6.4170856008203297E-2</v>
      </c>
      <c r="M903">
        <v>112.472937846744</v>
      </c>
      <c r="N903">
        <f t="shared" si="58"/>
        <v>95.6019971697324</v>
      </c>
      <c r="Q903">
        <v>4.43949143284895E-2</v>
      </c>
      <c r="R903">
        <v>105.765778524655</v>
      </c>
      <c r="S903">
        <f t="shared" si="59"/>
        <v>89.900911745956748</v>
      </c>
      <c r="Z903">
        <v>8.9899999999999994E-2</v>
      </c>
      <c r="AA903">
        <v>823.15155029296898</v>
      </c>
      <c r="AB903">
        <f t="shared" si="60"/>
        <v>119.38803863874</v>
      </c>
    </row>
    <row r="904" spans="1:28" x14ac:dyDescent="0.35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f t="shared" si="57"/>
        <v>104.25785986485519</v>
      </c>
      <c r="J904">
        <v>5.5476916006577698E-2</v>
      </c>
      <c r="K904">
        <v>102.29887251899</v>
      </c>
      <c r="L904">
        <v>6.4283140205583594E-2</v>
      </c>
      <c r="M904">
        <v>112.48312165677601</v>
      </c>
      <c r="N904">
        <f t="shared" si="58"/>
        <v>95.610653408259608</v>
      </c>
      <c r="Q904">
        <v>4.4353607848209201E-2</v>
      </c>
      <c r="R904">
        <v>105.71370382486801</v>
      </c>
      <c r="S904">
        <f t="shared" si="59"/>
        <v>89.856648251137798</v>
      </c>
      <c r="Z904">
        <v>0.09</v>
      </c>
      <c r="AA904">
        <v>823.15414524617302</v>
      </c>
      <c r="AB904">
        <f t="shared" si="60"/>
        <v>119.38841500488215</v>
      </c>
    </row>
    <row r="905" spans="1:28" x14ac:dyDescent="0.35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f t="shared" si="57"/>
        <v>104.2665919747993</v>
      </c>
      <c r="J905">
        <v>5.5295890808438997E-2</v>
      </c>
      <c r="K905">
        <v>102.21357533887701</v>
      </c>
      <c r="L905">
        <v>6.4297600097456498E-2</v>
      </c>
      <c r="M905">
        <v>112.486529413855</v>
      </c>
      <c r="N905">
        <f t="shared" si="58"/>
        <v>95.613550001776744</v>
      </c>
      <c r="Q905">
        <v>4.4421129667521E-2</v>
      </c>
      <c r="R905">
        <v>105.65993229318499</v>
      </c>
      <c r="S905">
        <f t="shared" si="59"/>
        <v>89.810942449207246</v>
      </c>
      <c r="Z905">
        <v>9.01E-2</v>
      </c>
      <c r="AA905">
        <v>823.15664584803199</v>
      </c>
      <c r="AB905">
        <f t="shared" si="60"/>
        <v>119.38877768651867</v>
      </c>
    </row>
    <row r="906" spans="1:28" x14ac:dyDescent="0.35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f t="shared" si="57"/>
        <v>104.26295021896975</v>
      </c>
      <c r="J906">
        <v>5.5452169059941603E-2</v>
      </c>
      <c r="K906">
        <v>102.129028769676</v>
      </c>
      <c r="L906">
        <v>6.4422467571197906E-2</v>
      </c>
      <c r="M906">
        <v>112.49201170295299</v>
      </c>
      <c r="N906">
        <f t="shared" si="58"/>
        <v>95.618209947510039</v>
      </c>
      <c r="Q906">
        <v>4.4439212342841497E-2</v>
      </c>
      <c r="R906">
        <v>105.61247173594499</v>
      </c>
      <c r="S906">
        <f t="shared" si="59"/>
        <v>89.770600975553236</v>
      </c>
      <c r="Z906">
        <v>9.0200000000000002E-2</v>
      </c>
      <c r="AA906">
        <v>823.15905384579298</v>
      </c>
      <c r="AB906">
        <f t="shared" si="60"/>
        <v>119.38912693706629</v>
      </c>
    </row>
    <row r="907" spans="1:28" x14ac:dyDescent="0.35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f t="shared" si="57"/>
        <v>104.26567520455575</v>
      </c>
      <c r="J907">
        <v>5.5522339603217397E-2</v>
      </c>
      <c r="K907">
        <v>102.041201950657</v>
      </c>
      <c r="L907">
        <v>6.4397052653504996E-2</v>
      </c>
      <c r="M907">
        <v>112.50260421834101</v>
      </c>
      <c r="N907">
        <f t="shared" si="58"/>
        <v>95.627213585589857</v>
      </c>
      <c r="Q907">
        <v>4.4378718124893898E-2</v>
      </c>
      <c r="R907">
        <v>105.557344429941</v>
      </c>
      <c r="S907">
        <f t="shared" si="59"/>
        <v>89.723742765449842</v>
      </c>
      <c r="Z907">
        <v>9.0300000000000005E-2</v>
      </c>
      <c r="AA907">
        <v>823.16137098670197</v>
      </c>
      <c r="AB907">
        <f t="shared" si="60"/>
        <v>119.38946300994168</v>
      </c>
    </row>
    <row r="908" spans="1:28" x14ac:dyDescent="0.35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f t="shared" si="57"/>
        <v>104.27754763245925</v>
      </c>
      <c r="J908">
        <v>5.5499891636207999E-2</v>
      </c>
      <c r="K908">
        <v>101.95881639293999</v>
      </c>
      <c r="L908">
        <v>6.45444428696446E-2</v>
      </c>
      <c r="M908">
        <v>112.501313273145</v>
      </c>
      <c r="N908">
        <f t="shared" si="58"/>
        <v>95.626116282173243</v>
      </c>
      <c r="Q908">
        <v>4.4369631795895301E-2</v>
      </c>
      <c r="R908">
        <v>105.50455942843</v>
      </c>
      <c r="S908">
        <f t="shared" si="59"/>
        <v>89.678875514165497</v>
      </c>
      <c r="Z908">
        <v>9.0399999999999994E-2</v>
      </c>
      <c r="AA908">
        <v>823.16359901800797</v>
      </c>
      <c r="AB908">
        <f t="shared" si="60"/>
        <v>119.38978615856182</v>
      </c>
    </row>
    <row r="909" spans="1:28" x14ac:dyDescent="0.35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f t="shared" si="57"/>
        <v>104.26569293215709</v>
      </c>
      <c r="J909">
        <v>5.5396406113628401E-2</v>
      </c>
      <c r="K909">
        <v>101.867516996752</v>
      </c>
      <c r="L909">
        <v>6.4684805358796699E-2</v>
      </c>
      <c r="M909">
        <v>112.503731681395</v>
      </c>
      <c r="N909">
        <f t="shared" si="58"/>
        <v>95.62817192918574</v>
      </c>
      <c r="Q909">
        <v>4.4400084326440298E-2</v>
      </c>
      <c r="R909">
        <v>105.454928504812</v>
      </c>
      <c r="S909">
        <f t="shared" si="59"/>
        <v>89.636689229090194</v>
      </c>
      <c r="Z909">
        <v>9.0499999999999997E-2</v>
      </c>
      <c r="AA909">
        <v>823.16573968695695</v>
      </c>
      <c r="AB909">
        <f t="shared" si="60"/>
        <v>119.39009663634334</v>
      </c>
    </row>
    <row r="910" spans="1:28" x14ac:dyDescent="0.35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f t="shared" si="57"/>
        <v>104.26148136056865</v>
      </c>
      <c r="J910">
        <v>5.5672480309126603E-2</v>
      </c>
      <c r="K910">
        <v>101.769368609903</v>
      </c>
      <c r="L910">
        <v>6.47098173714135E-2</v>
      </c>
      <c r="M910">
        <v>112.52065772048699</v>
      </c>
      <c r="N910">
        <f t="shared" si="58"/>
        <v>95.642559062413937</v>
      </c>
      <c r="Q910">
        <v>4.43485327630148E-2</v>
      </c>
      <c r="R910">
        <v>105.391982242531</v>
      </c>
      <c r="S910">
        <f t="shared" si="59"/>
        <v>89.583184906151345</v>
      </c>
      <c r="Z910">
        <v>9.06E-2</v>
      </c>
      <c r="AA910">
        <v>823.16779474079704</v>
      </c>
      <c r="AB910">
        <f t="shared" si="60"/>
        <v>119.39039469670317</v>
      </c>
    </row>
    <row r="911" spans="1:28" x14ac:dyDescent="0.35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f t="shared" si="57"/>
        <v>104.26716179055821</v>
      </c>
      <c r="J911">
        <v>5.5295181518899901E-2</v>
      </c>
      <c r="K911">
        <v>101.666398683216</v>
      </c>
      <c r="L911">
        <v>6.4712051044123295E-2</v>
      </c>
      <c r="M911">
        <v>112.51794617184299</v>
      </c>
      <c r="N911">
        <f t="shared" si="58"/>
        <v>95.640254246066547</v>
      </c>
      <c r="Q911">
        <v>4.4437572167829301E-2</v>
      </c>
      <c r="R911">
        <v>105.351297738242</v>
      </c>
      <c r="S911">
        <f t="shared" si="59"/>
        <v>89.548603077505689</v>
      </c>
      <c r="Z911">
        <v>9.0700000000000003E-2</v>
      </c>
      <c r="AA911">
        <v>823.16976592677304</v>
      </c>
      <c r="AB911">
        <f t="shared" si="60"/>
        <v>119.39068059305771</v>
      </c>
    </row>
    <row r="912" spans="1:28" x14ac:dyDescent="0.35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f t="shared" si="57"/>
        <v>104.27181908469515</v>
      </c>
      <c r="J912">
        <v>5.5586094238890001E-2</v>
      </c>
      <c r="K912">
        <v>101.586510709847</v>
      </c>
      <c r="L912">
        <v>6.4795466115624603E-2</v>
      </c>
      <c r="M912">
        <v>112.51446231100699</v>
      </c>
      <c r="N912">
        <f t="shared" si="58"/>
        <v>95.637292964355936</v>
      </c>
      <c r="Q912">
        <v>4.4404136118974799E-2</v>
      </c>
      <c r="R912">
        <v>105.279374051397</v>
      </c>
      <c r="S912">
        <f t="shared" si="59"/>
        <v>89.487467943687449</v>
      </c>
      <c r="Z912">
        <v>9.0800000000000006E-2</v>
      </c>
      <c r="AA912">
        <v>823.17165499213502</v>
      </c>
      <c r="AB912">
        <f t="shared" si="60"/>
        <v>119.39095457882418</v>
      </c>
    </row>
    <row r="913" spans="1:28" x14ac:dyDescent="0.35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f t="shared" si="57"/>
        <v>104.26466979630449</v>
      </c>
      <c r="J913">
        <v>5.5369876742467898E-2</v>
      </c>
      <c r="K913">
        <v>101.492385170087</v>
      </c>
      <c r="L913">
        <v>6.4913041192686205E-2</v>
      </c>
      <c r="M913">
        <v>112.53029189228</v>
      </c>
      <c r="N913">
        <f t="shared" si="58"/>
        <v>95.650748108437995</v>
      </c>
      <c r="Q913">
        <v>4.4377314940252599E-2</v>
      </c>
      <c r="R913">
        <v>105.236009003699</v>
      </c>
      <c r="S913">
        <f t="shared" si="59"/>
        <v>89.450607653144147</v>
      </c>
      <c r="Z913">
        <v>9.0899999999999995E-2</v>
      </c>
      <c r="AA913">
        <v>823.17346368412802</v>
      </c>
      <c r="AB913">
        <f t="shared" si="60"/>
        <v>119.39121690741904</v>
      </c>
    </row>
    <row r="914" spans="1:28" x14ac:dyDescent="0.35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f t="shared" si="57"/>
        <v>104.27345255653789</v>
      </c>
      <c r="J914">
        <v>5.5499708997747102E-2</v>
      </c>
      <c r="K914">
        <v>101.391517488193</v>
      </c>
      <c r="L914">
        <v>6.4978465037144995E-2</v>
      </c>
      <c r="M914">
        <v>112.533206384273</v>
      </c>
      <c r="N914">
        <f t="shared" si="58"/>
        <v>95.653225426632048</v>
      </c>
      <c r="Q914">
        <v>4.43970812630885E-2</v>
      </c>
      <c r="R914">
        <v>105.167121011126</v>
      </c>
      <c r="S914">
        <f t="shared" si="59"/>
        <v>89.392052859457095</v>
      </c>
      <c r="Z914">
        <v>9.0999999999999998E-2</v>
      </c>
      <c r="AA914">
        <v>823.17519374999995</v>
      </c>
      <c r="AB914">
        <f t="shared" si="60"/>
        <v>119.39146783225917</v>
      </c>
    </row>
    <row r="915" spans="1:28" x14ac:dyDescent="0.35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f t="shared" si="57"/>
        <v>104.2720976612882</v>
      </c>
      <c r="J915">
        <v>5.5499112455354403E-2</v>
      </c>
      <c r="K915">
        <v>101.29023843946599</v>
      </c>
      <c r="L915">
        <v>6.51762073093132E-2</v>
      </c>
      <c r="M915">
        <v>112.543708702617</v>
      </c>
      <c r="N915">
        <f t="shared" si="58"/>
        <v>95.662152397224446</v>
      </c>
      <c r="Q915">
        <v>4.4372533992306902E-2</v>
      </c>
      <c r="R915">
        <v>105.10893828024599</v>
      </c>
      <c r="S915">
        <f t="shared" si="59"/>
        <v>89.342597538209091</v>
      </c>
      <c r="Z915">
        <v>9.11E-2</v>
      </c>
      <c r="AA915">
        <v>823.176846936998</v>
      </c>
      <c r="AB915">
        <f t="shared" si="60"/>
        <v>119.39170760676137</v>
      </c>
    </row>
    <row r="916" spans="1:28" x14ac:dyDescent="0.35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f t="shared" si="57"/>
        <v>104.26835966990954</v>
      </c>
      <c r="J916">
        <v>5.5437997648674499E-2</v>
      </c>
      <c r="K916">
        <v>101.176725234252</v>
      </c>
      <c r="L916">
        <v>6.5204939145110302E-2</v>
      </c>
      <c r="M916">
        <v>112.544644496952</v>
      </c>
      <c r="N916">
        <f t="shared" si="58"/>
        <v>95.662947822409194</v>
      </c>
      <c r="Q916">
        <v>4.4370366540398401E-2</v>
      </c>
      <c r="R916">
        <v>105.051778722088</v>
      </c>
      <c r="S916">
        <f t="shared" si="59"/>
        <v>89.294011913774796</v>
      </c>
      <c r="Z916">
        <v>9.1200000000000003E-2</v>
      </c>
      <c r="AA916">
        <v>823.17842499236997</v>
      </c>
      <c r="AB916">
        <f t="shared" si="60"/>
        <v>119.39193648434248</v>
      </c>
    </row>
    <row r="917" spans="1:28" x14ac:dyDescent="0.35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f t="shared" si="57"/>
        <v>104.280543597095</v>
      </c>
      <c r="J917">
        <v>5.5328138896771503E-2</v>
      </c>
      <c r="K917">
        <v>101.057869602626</v>
      </c>
      <c r="L917">
        <v>6.5299173538561503E-2</v>
      </c>
      <c r="M917">
        <v>112.54122546524199</v>
      </c>
      <c r="N917">
        <f t="shared" si="58"/>
        <v>95.660041645455692</v>
      </c>
      <c r="Q917">
        <v>4.4326242252885298E-2</v>
      </c>
      <c r="R917">
        <v>104.9999436082</v>
      </c>
      <c r="S917">
        <f t="shared" si="59"/>
        <v>89.249952066969996</v>
      </c>
      <c r="Z917">
        <v>9.1300000000000006E-2</v>
      </c>
      <c r="AA917">
        <v>823.17992966336101</v>
      </c>
      <c r="AB917">
        <f t="shared" si="60"/>
        <v>119.39215471841901</v>
      </c>
    </row>
    <row r="918" spans="1:28" x14ac:dyDescent="0.35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f t="shared" si="57"/>
        <v>104.28031060576269</v>
      </c>
      <c r="J918">
        <v>5.5326896951831697E-2</v>
      </c>
      <c r="K918">
        <v>100.92777617703899</v>
      </c>
      <c r="L918">
        <v>6.5358995549643695E-2</v>
      </c>
      <c r="M918">
        <v>112.558236064062</v>
      </c>
      <c r="N918">
        <f t="shared" si="58"/>
        <v>95.6745006544527</v>
      </c>
      <c r="Q918">
        <v>4.4397005095704802E-2</v>
      </c>
      <c r="R918">
        <v>104.930858309592</v>
      </c>
      <c r="S918">
        <f t="shared" si="59"/>
        <v>89.1912295631532</v>
      </c>
      <c r="Z918">
        <v>9.1399999999999995E-2</v>
      </c>
      <c r="AA918">
        <v>823.18136269722004</v>
      </c>
      <c r="AB918">
        <f t="shared" si="60"/>
        <v>119.39236256240797</v>
      </c>
    </row>
    <row r="919" spans="1:28" x14ac:dyDescent="0.35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f t="shared" si="57"/>
        <v>104.28561369109345</v>
      </c>
      <c r="J919">
        <v>5.5395096568565297E-2</v>
      </c>
      <c r="K919">
        <v>100.79804870766201</v>
      </c>
      <c r="L919">
        <v>6.5434854424191696E-2</v>
      </c>
      <c r="M919">
        <v>112.546752852862</v>
      </c>
      <c r="N919">
        <f t="shared" si="58"/>
        <v>95.664739924932704</v>
      </c>
      <c r="Q919">
        <v>4.4398969602629602E-2</v>
      </c>
      <c r="R919">
        <v>104.87365647156901</v>
      </c>
      <c r="S919">
        <f t="shared" si="59"/>
        <v>89.142608000833647</v>
      </c>
      <c r="Z919">
        <v>9.1499999999999998E-2</v>
      </c>
      <c r="AA919">
        <v>823.18272584119404</v>
      </c>
      <c r="AB919">
        <f t="shared" si="60"/>
        <v>119.39256026972612</v>
      </c>
    </row>
    <row r="920" spans="1:28" x14ac:dyDescent="0.35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f t="shared" si="57"/>
        <v>104.27950020112725</v>
      </c>
      <c r="J920">
        <v>5.5353833131599299E-2</v>
      </c>
      <c r="K920">
        <v>100.654035590055</v>
      </c>
      <c r="L920">
        <v>6.5629424633776107E-2</v>
      </c>
      <c r="M920">
        <v>112.561452152423</v>
      </c>
      <c r="N920">
        <f t="shared" si="58"/>
        <v>95.677234329559553</v>
      </c>
      <c r="Q920">
        <v>4.43493133145876E-2</v>
      </c>
      <c r="R920">
        <v>104.81371207966799</v>
      </c>
      <c r="S920">
        <f t="shared" si="59"/>
        <v>89.091655267717798</v>
      </c>
      <c r="Z920">
        <v>9.1600000000000001E-2</v>
      </c>
      <c r="AA920">
        <v>823.18402084252898</v>
      </c>
      <c r="AB920">
        <f t="shared" si="60"/>
        <v>119.39274809379005</v>
      </c>
    </row>
    <row r="921" spans="1:28" x14ac:dyDescent="0.35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f t="shared" si="57"/>
        <v>104.27668657753449</v>
      </c>
      <c r="J921">
        <v>5.5360771129697998E-2</v>
      </c>
      <c r="K921">
        <v>100.505059358311</v>
      </c>
      <c r="L921">
        <v>6.5611703209167302E-2</v>
      </c>
      <c r="M921">
        <v>112.558923816525</v>
      </c>
      <c r="N921">
        <f t="shared" si="58"/>
        <v>95.675085244046244</v>
      </c>
      <c r="Q921">
        <v>4.4420025414838298E-2</v>
      </c>
      <c r="R921">
        <v>104.756811838012</v>
      </c>
      <c r="S921">
        <f t="shared" si="59"/>
        <v>89.043290062310192</v>
      </c>
      <c r="Z921">
        <v>9.1700000000000004E-2</v>
      </c>
      <c r="AA921">
        <v>823.18524944847297</v>
      </c>
      <c r="AB921">
        <f t="shared" si="60"/>
        <v>119.3929262880167</v>
      </c>
    </row>
    <row r="922" spans="1:28" x14ac:dyDescent="0.35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f t="shared" si="57"/>
        <v>104.2788721375348</v>
      </c>
      <c r="J922">
        <v>5.54009274043974E-2</v>
      </c>
      <c r="K922">
        <v>100.371183494824</v>
      </c>
      <c r="L922">
        <v>6.5698047442044993E-2</v>
      </c>
      <c r="M922">
        <v>112.566021196447</v>
      </c>
      <c r="N922">
        <f t="shared" si="58"/>
        <v>95.681118016979951</v>
      </c>
      <c r="Q922">
        <v>4.4385440123143903E-2</v>
      </c>
      <c r="R922">
        <v>104.67311461823</v>
      </c>
      <c r="S922">
        <f t="shared" si="59"/>
        <v>88.972147425495493</v>
      </c>
      <c r="Z922">
        <v>9.1800000000000007E-2</v>
      </c>
      <c r="AA922">
        <v>823.18641340627403</v>
      </c>
      <c r="AB922">
        <f t="shared" si="60"/>
        <v>119.39309510582294</v>
      </c>
    </row>
    <row r="923" spans="1:28" x14ac:dyDescent="0.35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f t="shared" si="57"/>
        <v>104.26776959403453</v>
      </c>
      <c r="J923">
        <v>5.5565727231574297E-2</v>
      </c>
      <c r="K923">
        <v>100.219263586127</v>
      </c>
      <c r="L923">
        <v>6.5881060545340597E-2</v>
      </c>
      <c r="M923">
        <v>112.57509727402901</v>
      </c>
      <c r="N923">
        <f t="shared" si="58"/>
        <v>95.688832682924655</v>
      </c>
      <c r="Q923">
        <v>4.4370167343321901E-2</v>
      </c>
      <c r="R923">
        <v>104.62063403174299</v>
      </c>
      <c r="S923">
        <f t="shared" si="59"/>
        <v>88.927538926981541</v>
      </c>
      <c r="Z923">
        <v>9.1899999999999996E-2</v>
      </c>
      <c r="AA923">
        <v>823.18751446317697</v>
      </c>
      <c r="AB923">
        <f t="shared" si="60"/>
        <v>119.39325480062521</v>
      </c>
    </row>
    <row r="924" spans="1:28" x14ac:dyDescent="0.35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f t="shared" si="57"/>
        <v>104.2725332537796</v>
      </c>
      <c r="J924">
        <v>5.5442482269887398E-2</v>
      </c>
      <c r="K924">
        <v>99.952209045799606</v>
      </c>
      <c r="L924">
        <v>6.5866982215915401E-2</v>
      </c>
      <c r="M924">
        <v>112.583956314972</v>
      </c>
      <c r="N924">
        <f t="shared" si="58"/>
        <v>95.696362867726194</v>
      </c>
      <c r="Q924">
        <v>4.4334376884866002E-2</v>
      </c>
      <c r="R924">
        <v>104.53854908412799</v>
      </c>
      <c r="S924">
        <f t="shared" si="59"/>
        <v>88.857766721508796</v>
      </c>
      <c r="Z924">
        <v>9.1999999999999998E-2</v>
      </c>
      <c r="AA924">
        <v>823.18855436643003</v>
      </c>
      <c r="AB924">
        <f t="shared" si="60"/>
        <v>119.39340562584047</v>
      </c>
    </row>
    <row r="925" spans="1:28" x14ac:dyDescent="0.35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f t="shared" si="57"/>
        <v>104.26824317424244</v>
      </c>
      <c r="J925">
        <v>5.5350173005144901E-2</v>
      </c>
      <c r="K925">
        <v>99.632654481110094</v>
      </c>
      <c r="L925">
        <v>6.5959258511251104E-2</v>
      </c>
      <c r="M925">
        <v>112.579116679815</v>
      </c>
      <c r="N925">
        <f t="shared" si="58"/>
        <v>95.692249177842754</v>
      </c>
      <c r="Q925">
        <v>4.4385308326536498E-2</v>
      </c>
      <c r="R925">
        <v>104.477175632807</v>
      </c>
      <c r="S925">
        <f t="shared" si="59"/>
        <v>88.805599287885954</v>
      </c>
      <c r="Z925">
        <v>9.2100000000000001E-2</v>
      </c>
      <c r="AA925">
        <v>823.18953486328098</v>
      </c>
      <c r="AB925">
        <f t="shared" si="60"/>
        <v>119.39354783488555</v>
      </c>
    </row>
    <row r="926" spans="1:28" x14ac:dyDescent="0.35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f t="shared" si="57"/>
        <v>104.27853278059439</v>
      </c>
      <c r="J926">
        <v>5.5559212067597598E-2</v>
      </c>
      <c r="K926">
        <v>99.348223698873795</v>
      </c>
      <c r="L926">
        <v>6.5993069961552894E-2</v>
      </c>
      <c r="M926">
        <v>112.577267640407</v>
      </c>
      <c r="N926">
        <f t="shared" si="58"/>
        <v>95.690677494345948</v>
      </c>
      <c r="Q926">
        <v>4.4385705304585903E-2</v>
      </c>
      <c r="R926">
        <v>104.40810160882999</v>
      </c>
      <c r="S926">
        <f t="shared" si="59"/>
        <v>88.746886367505496</v>
      </c>
      <c r="Z926">
        <v>9.2200000000000004E-2</v>
      </c>
      <c r="AA926">
        <v>823.19045770097705</v>
      </c>
      <c r="AB926">
        <f t="shared" si="60"/>
        <v>119.39368168117726</v>
      </c>
    </row>
    <row r="927" spans="1:28" x14ac:dyDescent="0.35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f t="shared" si="57"/>
        <v>104.27666884993315</v>
      </c>
      <c r="J927">
        <v>5.5279664781153502E-2</v>
      </c>
      <c r="K927">
        <v>99.065200645997393</v>
      </c>
      <c r="L927">
        <v>6.60174863368196E-2</v>
      </c>
      <c r="M927">
        <v>112.580323065282</v>
      </c>
      <c r="N927">
        <f t="shared" si="58"/>
        <v>95.693274605489705</v>
      </c>
      <c r="Q927">
        <v>4.4383325841613301E-2</v>
      </c>
      <c r="R927">
        <v>104.331921748957</v>
      </c>
      <c r="S927">
        <f t="shared" si="59"/>
        <v>88.682133486613452</v>
      </c>
      <c r="Z927">
        <v>9.2299999999999993E-2</v>
      </c>
      <c r="AA927">
        <v>823.19132462676396</v>
      </c>
      <c r="AB927">
        <f t="shared" si="60"/>
        <v>119.39380741813214</v>
      </c>
    </row>
    <row r="928" spans="1:28" x14ac:dyDescent="0.35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f t="shared" si="57"/>
        <v>104.26276534541199</v>
      </c>
      <c r="J928">
        <v>5.53398352959623E-2</v>
      </c>
      <c r="K928">
        <v>98.706384589597604</v>
      </c>
      <c r="L928">
        <v>6.6101222319395594E-2</v>
      </c>
      <c r="M928">
        <v>112.59227699230701</v>
      </c>
      <c r="N928">
        <f t="shared" si="58"/>
        <v>95.703435443460947</v>
      </c>
      <c r="Q928">
        <v>4.4348824327832097E-2</v>
      </c>
      <c r="R928">
        <v>104.253816745921</v>
      </c>
      <c r="S928">
        <f t="shared" si="59"/>
        <v>88.615744234032846</v>
      </c>
      <c r="Z928">
        <v>9.2399999999999996E-2</v>
      </c>
      <c r="AA928">
        <v>823.19213738789006</v>
      </c>
      <c r="AB928">
        <f t="shared" si="60"/>
        <v>119.39392529916717</v>
      </c>
    </row>
    <row r="929" spans="1:28" x14ac:dyDescent="0.35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f t="shared" si="57"/>
        <v>104.267529005158</v>
      </c>
      <c r="J929">
        <v>5.5192473453733598E-2</v>
      </c>
      <c r="K929">
        <v>98.255839071683994</v>
      </c>
      <c r="L929">
        <v>6.6194637797540895E-2</v>
      </c>
      <c r="M929">
        <v>112.598311738302</v>
      </c>
      <c r="N929">
        <f t="shared" si="58"/>
        <v>95.708564977556705</v>
      </c>
      <c r="Q929">
        <v>4.4303202092333502E-2</v>
      </c>
      <c r="R929">
        <v>104.19072391344299</v>
      </c>
      <c r="S929">
        <f t="shared" si="59"/>
        <v>88.562115326426536</v>
      </c>
      <c r="Z929">
        <v>9.2499999999999999E-2</v>
      </c>
      <c r="AA929">
        <v>823.19289773160199</v>
      </c>
      <c r="AB929">
        <f t="shared" si="60"/>
        <v>119.39403557769901</v>
      </c>
    </row>
    <row r="930" spans="1:28" x14ac:dyDescent="0.35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f t="shared" si="57"/>
        <v>104.25494240816909</v>
      </c>
      <c r="J930">
        <v>5.53335306595929E-2</v>
      </c>
      <c r="K930">
        <v>97.675801151155198</v>
      </c>
      <c r="L930">
        <v>6.6336679039058197E-2</v>
      </c>
      <c r="M930">
        <v>112.615105300485</v>
      </c>
      <c r="N930">
        <f t="shared" si="58"/>
        <v>95.722839505412253</v>
      </c>
      <c r="Q930">
        <v>4.4383709551635203E-2</v>
      </c>
      <c r="R930">
        <v>104.109273163795</v>
      </c>
      <c r="S930">
        <f t="shared" si="59"/>
        <v>88.492882189225739</v>
      </c>
      <c r="Z930">
        <v>9.2600000000000002E-2</v>
      </c>
      <c r="AA930">
        <v>823.19360740514696</v>
      </c>
      <c r="AB930">
        <f t="shared" si="60"/>
        <v>119.39413850714449</v>
      </c>
    </row>
    <row r="931" spans="1:28" x14ac:dyDescent="0.35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f t="shared" si="57"/>
        <v>104.25682406643169</v>
      </c>
      <c r="J931">
        <v>5.5162613267833803E-2</v>
      </c>
      <c r="K931">
        <v>96.898619682341405</v>
      </c>
      <c r="L931">
        <v>6.62448289311698E-2</v>
      </c>
      <c r="M931">
        <v>112.60949335313499</v>
      </c>
      <c r="N931">
        <f t="shared" si="58"/>
        <v>95.71806935016474</v>
      </c>
      <c r="Q931">
        <v>4.4335789141390101E-2</v>
      </c>
      <c r="R931">
        <v>104.03272687843</v>
      </c>
      <c r="S931">
        <f t="shared" si="59"/>
        <v>88.427817846665491</v>
      </c>
      <c r="Z931">
        <v>9.2700000000000005E-2</v>
      </c>
      <c r="AA931">
        <v>823.19426815577197</v>
      </c>
      <c r="AB931">
        <f t="shared" si="60"/>
        <v>119.39423434092032</v>
      </c>
    </row>
    <row r="932" spans="1:28" x14ac:dyDescent="0.35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f t="shared" si="57"/>
        <v>104.25994665679069</v>
      </c>
      <c r="J932">
        <v>5.5059045715773497E-2</v>
      </c>
      <c r="K932">
        <v>95.428720506305794</v>
      </c>
      <c r="L932">
        <v>6.62770021082255E-2</v>
      </c>
      <c r="M932">
        <v>112.619147255532</v>
      </c>
      <c r="N932">
        <f t="shared" si="58"/>
        <v>95.726275167202203</v>
      </c>
      <c r="Q932">
        <v>4.4431826142906E-2</v>
      </c>
      <c r="R932">
        <v>103.95209635815399</v>
      </c>
      <c r="S932">
        <f t="shared" si="59"/>
        <v>88.359281904430887</v>
      </c>
      <c r="Z932">
        <v>9.2799999999999994E-2</v>
      </c>
      <c r="AA932">
        <v>823.19488173072398</v>
      </c>
      <c r="AB932">
        <f t="shared" si="60"/>
        <v>119.39432333244326</v>
      </c>
    </row>
    <row r="933" spans="1:28" x14ac:dyDescent="0.35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f t="shared" si="57"/>
        <v>104.24532898318509</v>
      </c>
      <c r="J933">
        <v>5.5114338980199101E-2</v>
      </c>
      <c r="K933">
        <v>-0.31711980727599598</v>
      </c>
      <c r="L933">
        <v>6.6461457270321003E-2</v>
      </c>
      <c r="M933">
        <v>112.617568807257</v>
      </c>
      <c r="N933">
        <f t="shared" si="58"/>
        <v>95.724933486168453</v>
      </c>
      <c r="Q933">
        <v>4.4379216826153499E-2</v>
      </c>
      <c r="R933">
        <v>103.877173619586</v>
      </c>
      <c r="S933">
        <f t="shared" si="59"/>
        <v>88.295597576648106</v>
      </c>
      <c r="Z933">
        <v>9.2899999999999996E-2</v>
      </c>
      <c r="AA933">
        <v>823.19544987725101</v>
      </c>
      <c r="AB933">
        <f t="shared" si="60"/>
        <v>119.39440573513023</v>
      </c>
    </row>
    <row r="934" spans="1:28" x14ac:dyDescent="0.35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f t="shared" si="57"/>
        <v>104.24307757780795</v>
      </c>
      <c r="J934">
        <v>5.5013901574277997E-2</v>
      </c>
      <c r="K934">
        <v>-0.23454709634787499</v>
      </c>
      <c r="L934">
        <v>6.6510525551477906E-2</v>
      </c>
      <c r="M934">
        <v>112.622126576651</v>
      </c>
      <c r="N934">
        <f t="shared" si="58"/>
        <v>95.728807590153352</v>
      </c>
      <c r="Q934">
        <v>4.4350276251863101E-2</v>
      </c>
      <c r="R934">
        <v>103.784372135647</v>
      </c>
      <c r="S934">
        <f t="shared" si="59"/>
        <v>88.216716315299948</v>
      </c>
      <c r="Z934">
        <v>9.2999999999999999E-2</v>
      </c>
      <c r="AA934">
        <v>823.19597434260004</v>
      </c>
      <c r="AB934">
        <f t="shared" si="60"/>
        <v>119.39448180239796</v>
      </c>
    </row>
    <row r="935" spans="1:28" x14ac:dyDescent="0.35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f t="shared" si="57"/>
        <v>104.2329728450147</v>
      </c>
      <c r="J935">
        <v>5.4866076407132397E-2</v>
      </c>
      <c r="K935">
        <v>0.19585236128608099</v>
      </c>
      <c r="L935">
        <v>6.6523544752525698E-2</v>
      </c>
      <c r="M935">
        <v>112.627298813409</v>
      </c>
      <c r="N935">
        <f t="shared" si="58"/>
        <v>95.733203991397644</v>
      </c>
      <c r="Q935">
        <v>4.4397988502788699E-2</v>
      </c>
      <c r="R935">
        <v>103.703696516848</v>
      </c>
      <c r="S935">
        <f t="shared" si="59"/>
        <v>88.148142039320803</v>
      </c>
      <c r="Z935">
        <v>9.3100000000000002E-2</v>
      </c>
      <c r="AA935">
        <v>823.19645687401703</v>
      </c>
      <c r="AB935">
        <f t="shared" si="60"/>
        <v>119.39455178766305</v>
      </c>
    </row>
    <row r="936" spans="1:28" x14ac:dyDescent="0.35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I936">
        <f t="shared" si="57"/>
        <v>104.22414196700579</v>
      </c>
      <c r="L936">
        <v>6.6700208988182394E-2</v>
      </c>
      <c r="M936">
        <v>112.632662718886</v>
      </c>
      <c r="N936">
        <f t="shared" si="58"/>
        <v>95.737763311053101</v>
      </c>
      <c r="Q936">
        <v>4.4382258210673799E-2</v>
      </c>
      <c r="R936">
        <v>103.615097651441</v>
      </c>
      <c r="S936">
        <f t="shared" si="59"/>
        <v>88.072833003724853</v>
      </c>
      <c r="Z936">
        <v>9.3200000000000005E-2</v>
      </c>
      <c r="AA936">
        <v>823.19689921874999</v>
      </c>
      <c r="AB936">
        <f t="shared" si="60"/>
        <v>119.39461594434239</v>
      </c>
    </row>
    <row r="937" spans="1:28" x14ac:dyDescent="0.35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I937">
        <f t="shared" si="57"/>
        <v>104.22589193451469</v>
      </c>
      <c r="L937">
        <v>6.67365777647876E-2</v>
      </c>
      <c r="M937">
        <v>112.640974940249</v>
      </c>
      <c r="N937">
        <f t="shared" si="58"/>
        <v>95.744828699211638</v>
      </c>
      <c r="Q937">
        <v>4.43689228910841E-2</v>
      </c>
      <c r="R937">
        <v>103.51364852588</v>
      </c>
      <c r="S937">
        <f t="shared" si="59"/>
        <v>87.986601246997992</v>
      </c>
      <c r="Z937">
        <v>9.3299999999999994E-2</v>
      </c>
      <c r="AA937">
        <v>823.19730312404602</v>
      </c>
      <c r="AB937">
        <f t="shared" si="60"/>
        <v>119.39467452585278</v>
      </c>
    </row>
    <row r="938" spans="1:28" x14ac:dyDescent="0.35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I938">
        <f t="shared" si="57"/>
        <v>104.21478179347115</v>
      </c>
      <c r="L938">
        <v>6.6886137411868399E-2</v>
      </c>
      <c r="M938">
        <v>112.638491702873</v>
      </c>
      <c r="N938">
        <f t="shared" si="58"/>
        <v>95.742717947442046</v>
      </c>
      <c r="Q938">
        <v>4.43771132130793E-2</v>
      </c>
      <c r="R938">
        <v>103.39309453887699</v>
      </c>
      <c r="S938">
        <f t="shared" si="59"/>
        <v>87.884130358045439</v>
      </c>
      <c r="Z938">
        <v>9.3399999999999997E-2</v>
      </c>
      <c r="AA938">
        <v>823.197670337153</v>
      </c>
      <c r="AB938">
        <f t="shared" si="60"/>
        <v>119.39472778561107</v>
      </c>
    </row>
    <row r="939" spans="1:28" x14ac:dyDescent="0.35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I939">
        <f t="shared" si="57"/>
        <v>104.20029074558879</v>
      </c>
      <c r="L939">
        <v>6.6794331545345198E-2</v>
      </c>
      <c r="M939">
        <v>112.641716247207</v>
      </c>
      <c r="N939">
        <f t="shared" si="58"/>
        <v>95.745458810125953</v>
      </c>
      <c r="Q939">
        <v>4.4266245067412099E-2</v>
      </c>
      <c r="R939">
        <v>103.277495751994</v>
      </c>
      <c r="S939">
        <f t="shared" si="59"/>
        <v>87.785871389194895</v>
      </c>
      <c r="Z939">
        <v>9.35E-2</v>
      </c>
      <c r="AA939">
        <v>823.19800260531599</v>
      </c>
      <c r="AB939">
        <f t="shared" si="60"/>
        <v>119.39477597703375</v>
      </c>
    </row>
    <row r="940" spans="1:28" x14ac:dyDescent="0.35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I940">
        <f t="shared" si="57"/>
        <v>104.19912072389684</v>
      </c>
      <c r="L940">
        <v>6.6826016672756894E-2</v>
      </c>
      <c r="M940">
        <v>112.640707167774</v>
      </c>
      <c r="N940">
        <f t="shared" si="58"/>
        <v>95.744601092607894</v>
      </c>
      <c r="Q940">
        <v>4.4375237257894197E-2</v>
      </c>
      <c r="R940">
        <v>103.149726001448</v>
      </c>
      <c r="S940">
        <f t="shared" si="59"/>
        <v>87.677267101230797</v>
      </c>
      <c r="Z940">
        <v>9.3600000000000003E-2</v>
      </c>
      <c r="AA940">
        <v>823.19830167578402</v>
      </c>
      <c r="AB940">
        <f t="shared" si="60"/>
        <v>119.39481935353784</v>
      </c>
    </row>
    <row r="941" spans="1:28" x14ac:dyDescent="0.35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I941">
        <f t="shared" si="57"/>
        <v>104.189355348044</v>
      </c>
      <c r="L941">
        <v>6.7001907227353705E-2</v>
      </c>
      <c r="M941">
        <v>112.648641689013</v>
      </c>
      <c r="N941">
        <f t="shared" si="58"/>
        <v>95.751345435661051</v>
      </c>
      <c r="Q941">
        <v>4.4387475021438E-2</v>
      </c>
      <c r="R941">
        <v>103.001182744139</v>
      </c>
      <c r="S941">
        <f t="shared" si="59"/>
        <v>87.551005332518145</v>
      </c>
      <c r="Z941">
        <v>9.3700000000000006E-2</v>
      </c>
      <c r="AA941">
        <v>823.19856929580396</v>
      </c>
      <c r="AB941">
        <f t="shared" si="60"/>
        <v>119.3948581685401</v>
      </c>
    </row>
    <row r="942" spans="1:28" x14ac:dyDescent="0.35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I942">
        <f t="shared" si="57"/>
        <v>104.17875677492579</v>
      </c>
      <c r="L942">
        <v>6.7079751910288102E-2</v>
      </c>
      <c r="M942">
        <v>112.65399713851799</v>
      </c>
      <c r="N942">
        <f t="shared" si="58"/>
        <v>95.755897567740291</v>
      </c>
      <c r="Q942">
        <v>4.4324446603360303E-2</v>
      </c>
      <c r="R942">
        <v>102.223295247641</v>
      </c>
      <c r="S942">
        <f t="shared" si="59"/>
        <v>86.889800960494853</v>
      </c>
      <c r="Z942">
        <v>9.3799999999999994E-2</v>
      </c>
      <c r="AA942">
        <v>823.198807212622</v>
      </c>
      <c r="AB942">
        <f t="shared" si="60"/>
        <v>119.39489267545714</v>
      </c>
    </row>
    <row r="943" spans="1:28" x14ac:dyDescent="0.35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I943">
        <f t="shared" si="57"/>
        <v>104.16657538025414</v>
      </c>
      <c r="L943">
        <v>6.7095898106575499E-2</v>
      </c>
      <c r="M943">
        <v>112.649921359579</v>
      </c>
      <c r="N943">
        <f t="shared" si="58"/>
        <v>95.752433155642152</v>
      </c>
      <c r="Q943">
        <v>4.4315963915307399E-2</v>
      </c>
      <c r="R943">
        <v>101.18088800682899</v>
      </c>
      <c r="S943">
        <f t="shared" si="59"/>
        <v>86.003754805804647</v>
      </c>
      <c r="Z943">
        <v>9.3899999999999997E-2</v>
      </c>
      <c r="AA943">
        <v>823.19901717348603</v>
      </c>
      <c r="AB943">
        <f t="shared" si="60"/>
        <v>119.39492312770587</v>
      </c>
    </row>
    <row r="944" spans="1:28" x14ac:dyDescent="0.35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I944">
        <f t="shared" si="57"/>
        <v>104.14826783304446</v>
      </c>
      <c r="L944">
        <v>6.7102134849093997E-2</v>
      </c>
      <c r="M944">
        <v>112.644695568326</v>
      </c>
      <c r="N944">
        <f t="shared" si="58"/>
        <v>95.747991233077101</v>
      </c>
      <c r="Q944">
        <v>4.4370808776633602E-2</v>
      </c>
      <c r="R944">
        <v>100.517361906513</v>
      </c>
      <c r="S944">
        <f t="shared" si="59"/>
        <v>85.439757620536056</v>
      </c>
      <c r="Z944">
        <v>9.4E-2</v>
      </c>
      <c r="AA944">
        <v>823.19920092564303</v>
      </c>
      <c r="AB944">
        <f t="shared" si="60"/>
        <v>119.39494977870301</v>
      </c>
    </row>
    <row r="945" spans="1:28" x14ac:dyDescent="0.35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I945">
        <f t="shared" si="57"/>
        <v>104.1315253797859</v>
      </c>
      <c r="L945">
        <v>6.7127417383465907E-2</v>
      </c>
      <c r="M945">
        <v>112.65726396271501</v>
      </c>
      <c r="N945">
        <f t="shared" si="58"/>
        <v>95.758674368307751</v>
      </c>
      <c r="Q945">
        <v>4.4325813743270402E-2</v>
      </c>
      <c r="R945">
        <v>99.433368190970299</v>
      </c>
      <c r="S945">
        <f t="shared" si="59"/>
        <v>84.518362962324758</v>
      </c>
      <c r="Z945">
        <v>9.4100000000000003E-2</v>
      </c>
      <c r="AA945">
        <v>823.19936021634101</v>
      </c>
      <c r="AB945">
        <f t="shared" si="60"/>
        <v>119.39497288186548</v>
      </c>
    </row>
    <row r="946" spans="1:28" x14ac:dyDescent="0.35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I946">
        <f t="shared" si="57"/>
        <v>104.11851078784889</v>
      </c>
      <c r="L946">
        <v>6.7220518902490395E-2</v>
      </c>
      <c r="M946">
        <v>112.645879404532</v>
      </c>
      <c r="N946">
        <f t="shared" si="58"/>
        <v>95.748997493852201</v>
      </c>
      <c r="Q946">
        <v>4.4285380640047299E-2</v>
      </c>
      <c r="R946">
        <v>98.866172533951399</v>
      </c>
      <c r="S946">
        <f t="shared" si="59"/>
        <v>84.036246653858683</v>
      </c>
      <c r="Z946">
        <v>9.4200000000000006E-2</v>
      </c>
      <c r="AA946">
        <v>823.19949679282502</v>
      </c>
      <c r="AB946">
        <f t="shared" si="60"/>
        <v>119.39499269060975</v>
      </c>
    </row>
    <row r="947" spans="1:28" x14ac:dyDescent="0.35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I947">
        <f t="shared" si="57"/>
        <v>104.11048271693309</v>
      </c>
      <c r="L947">
        <v>6.7302869836407E-2</v>
      </c>
      <c r="M947">
        <v>112.655555856189</v>
      </c>
      <c r="N947">
        <f t="shared" si="58"/>
        <v>95.757222477760649</v>
      </c>
      <c r="Q947">
        <v>4.4390171790706499E-2</v>
      </c>
      <c r="R947">
        <v>97.465649203432605</v>
      </c>
      <c r="S947">
        <f t="shared" si="59"/>
        <v>82.845801822917707</v>
      </c>
      <c r="Z947">
        <v>9.4299999999999995E-2</v>
      </c>
      <c r="AA947">
        <v>823.19961240234397</v>
      </c>
      <c r="AB947">
        <f t="shared" si="60"/>
        <v>119.39500945835283</v>
      </c>
    </row>
    <row r="948" spans="1:28" x14ac:dyDescent="0.35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I948">
        <f t="shared" si="57"/>
        <v>104.10655225445245</v>
      </c>
      <c r="L948">
        <v>6.7384902279372993E-2</v>
      </c>
      <c r="M948">
        <v>112.659330038761</v>
      </c>
      <c r="N948">
        <f t="shared" si="58"/>
        <v>95.760430532946842</v>
      </c>
      <c r="Q948">
        <v>4.4296569431990403E-2</v>
      </c>
      <c r="R948">
        <v>17.709753599199999</v>
      </c>
      <c r="S948">
        <f t="shared" si="59"/>
        <v>15.053290559319999</v>
      </c>
      <c r="Z948">
        <v>9.4399999999999998E-2</v>
      </c>
      <c r="AA948">
        <v>823.19970879214395</v>
      </c>
      <c r="AB948">
        <f t="shared" si="60"/>
        <v>119.39502343851136</v>
      </c>
    </row>
    <row r="949" spans="1:28" x14ac:dyDescent="0.35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I949">
        <f t="shared" si="57"/>
        <v>104.08474730473874</v>
      </c>
      <c r="L949">
        <v>6.7439996487965101E-2</v>
      </c>
      <c r="M949">
        <v>112.642995917772</v>
      </c>
      <c r="N949">
        <f t="shared" si="58"/>
        <v>95.746546530106201</v>
      </c>
      <c r="S949">
        <f t="shared" si="59"/>
        <v>0</v>
      </c>
      <c r="Z949">
        <v>9.4500000000000001E-2</v>
      </c>
      <c r="AA949">
        <v>823.19978770947296</v>
      </c>
      <c r="AB949">
        <f t="shared" si="60"/>
        <v>119.39503488450222</v>
      </c>
    </row>
    <row r="950" spans="1:28" x14ac:dyDescent="0.35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I950">
        <f t="shared" si="57"/>
        <v>104.06229656383219</v>
      </c>
      <c r="L950">
        <v>6.7469925388287E-2</v>
      </c>
      <c r="M950">
        <v>112.65336294055</v>
      </c>
      <c r="N950">
        <f t="shared" si="58"/>
        <v>95.755358499467491</v>
      </c>
      <c r="S950">
        <f t="shared" si="59"/>
        <v>0</v>
      </c>
      <c r="Z950">
        <v>9.4600000000000004E-2</v>
      </c>
      <c r="AA950">
        <v>823.19985090157797</v>
      </c>
      <c r="AB950">
        <f t="shared" si="60"/>
        <v>119.39504404974218</v>
      </c>
    </row>
    <row r="951" spans="1:28" x14ac:dyDescent="0.35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I951">
        <f t="shared" si="57"/>
        <v>104.05458758974069</v>
      </c>
      <c r="L951">
        <v>6.7530007461767405E-2</v>
      </c>
      <c r="M951">
        <v>112.66413585002699</v>
      </c>
      <c r="N951">
        <f t="shared" si="58"/>
        <v>95.764515472522945</v>
      </c>
      <c r="S951">
        <f t="shared" si="59"/>
        <v>0</v>
      </c>
      <c r="Z951">
        <v>9.4700000000000006E-2</v>
      </c>
      <c r="AA951">
        <v>823.19990011570496</v>
      </c>
      <c r="AB951">
        <f t="shared" si="60"/>
        <v>119.39505118764782</v>
      </c>
    </row>
    <row r="952" spans="1:28" x14ac:dyDescent="0.35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I952">
        <f t="shared" si="57"/>
        <v>104.03362343483658</v>
      </c>
      <c r="L952">
        <v>6.7515883529583695E-2</v>
      </c>
      <c r="M952">
        <v>112.658222306311</v>
      </c>
      <c r="N952">
        <f t="shared" si="58"/>
        <v>95.759488960364351</v>
      </c>
      <c r="S952">
        <f t="shared" si="59"/>
        <v>0</v>
      </c>
      <c r="Z952">
        <v>9.4799999999999995E-2</v>
      </c>
      <c r="AA952">
        <v>823.19993709910295</v>
      </c>
      <c r="AB952">
        <f t="shared" si="60"/>
        <v>119.3950565516362</v>
      </c>
    </row>
    <row r="953" spans="1:28" x14ac:dyDescent="0.35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I953">
        <f t="shared" si="57"/>
        <v>104.01573122000219</v>
      </c>
      <c r="L953">
        <v>6.7603980709165803E-2</v>
      </c>
      <c r="M953">
        <v>112.65557840545</v>
      </c>
      <c r="N953">
        <f t="shared" si="58"/>
        <v>95.757241644632501</v>
      </c>
      <c r="S953">
        <f t="shared" si="59"/>
        <v>0</v>
      </c>
      <c r="Z953">
        <v>9.4899999999999998E-2</v>
      </c>
      <c r="AA953">
        <v>823.19996359901802</v>
      </c>
      <c r="AB953">
        <f t="shared" si="60"/>
        <v>119.39506039512392</v>
      </c>
    </row>
    <row r="954" spans="1:28" x14ac:dyDescent="0.35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I954">
        <f t="shared" si="57"/>
        <v>103.99561798996479</v>
      </c>
      <c r="L954">
        <v>6.7751865248088794E-2</v>
      </c>
      <c r="M954">
        <v>112.655040041842</v>
      </c>
      <c r="N954">
        <f t="shared" si="58"/>
        <v>95.756784035565701</v>
      </c>
      <c r="S954">
        <f t="shared" si="59"/>
        <v>0</v>
      </c>
      <c r="Z954">
        <v>9.5000000000000001E-2</v>
      </c>
      <c r="AA954">
        <v>823.19998136269703</v>
      </c>
      <c r="AB954">
        <f t="shared" si="60"/>
        <v>119.39506297152774</v>
      </c>
    </row>
    <row r="955" spans="1:28" x14ac:dyDescent="0.35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I955">
        <f t="shared" si="57"/>
        <v>103.9715996225914</v>
      </c>
      <c r="L955">
        <v>6.7766958647071607E-2</v>
      </c>
      <c r="M955">
        <v>112.65199589159801</v>
      </c>
      <c r="N955">
        <f t="shared" si="58"/>
        <v>95.754196507858296</v>
      </c>
      <c r="S955">
        <f t="shared" si="59"/>
        <v>0</v>
      </c>
      <c r="Z955">
        <v>9.5100000000000004E-2</v>
      </c>
      <c r="AA955">
        <v>823.19999213738799</v>
      </c>
      <c r="AB955">
        <f t="shared" si="60"/>
        <v>119.39506453426455</v>
      </c>
    </row>
    <row r="956" spans="1:28" x14ac:dyDescent="0.35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I956">
        <f t="shared" si="57"/>
        <v>103.96220146133835</v>
      </c>
      <c r="L956">
        <v>6.7798132227847099E-2</v>
      </c>
      <c r="M956">
        <v>112.644286862969</v>
      </c>
      <c r="N956">
        <f t="shared" si="58"/>
        <v>95.74764383352364</v>
      </c>
      <c r="S956">
        <f t="shared" si="59"/>
        <v>0</v>
      </c>
      <c r="Z956">
        <v>9.5200000000000007E-2</v>
      </c>
      <c r="AA956">
        <v>823.19999767033698</v>
      </c>
      <c r="AB956">
        <f t="shared" si="60"/>
        <v>119.39506533675095</v>
      </c>
    </row>
    <row r="957" spans="1:28" x14ac:dyDescent="0.35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I957">
        <f t="shared" si="57"/>
        <v>103.93039814443949</v>
      </c>
      <c r="L957">
        <v>6.7804614212192305E-2</v>
      </c>
      <c r="M957">
        <v>112.654707440241</v>
      </c>
      <c r="N957">
        <f t="shared" si="58"/>
        <v>95.756501324204848</v>
      </c>
      <c r="S957">
        <f t="shared" si="59"/>
        <v>0</v>
      </c>
      <c r="Z957">
        <v>9.5299999999999996E-2</v>
      </c>
      <c r="AA957">
        <v>823.19999970879201</v>
      </c>
      <c r="AB957">
        <f t="shared" si="60"/>
        <v>119.39506563240386</v>
      </c>
    </row>
    <row r="958" spans="1:28" x14ac:dyDescent="0.35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I958">
        <f t="shared" si="57"/>
        <v>103.9184370785283</v>
      </c>
      <c r="L958">
        <v>6.7820298950449401E-2</v>
      </c>
      <c r="M958">
        <v>112.653436225649</v>
      </c>
      <c r="N958">
        <f t="shared" si="58"/>
        <v>95.755420791801654</v>
      </c>
      <c r="S958">
        <f t="shared" si="59"/>
        <v>0</v>
      </c>
      <c r="Z958">
        <v>9.5399999999999999E-2</v>
      </c>
      <c r="AA958">
        <v>823.2</v>
      </c>
      <c r="AB958">
        <f t="shared" si="60"/>
        <v>119.39506567464001</v>
      </c>
    </row>
    <row r="959" spans="1:28" x14ac:dyDescent="0.35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I959">
        <f t="shared" si="57"/>
        <v>103.89893165196725</v>
      </c>
      <c r="L959">
        <v>6.7936721448251705E-2</v>
      </c>
      <c r="M959">
        <v>112.644061370358</v>
      </c>
      <c r="N959">
        <f t="shared" si="58"/>
        <v>95.747452164804301</v>
      </c>
      <c r="S959">
        <f t="shared" si="59"/>
        <v>0</v>
      </c>
      <c r="Z959">
        <v>9.5500000000000002E-2</v>
      </c>
      <c r="AA959">
        <v>0</v>
      </c>
      <c r="AB959">
        <f t="shared" si="60"/>
        <v>0</v>
      </c>
    </row>
    <row r="960" spans="1:28" x14ac:dyDescent="0.35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I960">
        <f t="shared" si="57"/>
        <v>103.8744802246172</v>
      </c>
      <c r="L960">
        <v>6.7979825205046099E-2</v>
      </c>
      <c r="M960">
        <v>112.657909435314</v>
      </c>
      <c r="N960">
        <f t="shared" si="58"/>
        <v>95.75922302001689</v>
      </c>
      <c r="S960">
        <f t="shared" si="59"/>
        <v>0</v>
      </c>
      <c r="AA960">
        <v>0</v>
      </c>
    </row>
    <row r="961" spans="1:19" x14ac:dyDescent="0.35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I961">
        <f t="shared" si="57"/>
        <v>103.8493627459582</v>
      </c>
      <c r="L961">
        <v>6.7991014307804604E-2</v>
      </c>
      <c r="M961">
        <v>112.652427146216</v>
      </c>
      <c r="N961">
        <f t="shared" si="58"/>
        <v>95.754563074283595</v>
      </c>
      <c r="S961">
        <f t="shared" si="59"/>
        <v>0</v>
      </c>
    </row>
    <row r="962" spans="1:19" x14ac:dyDescent="0.35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I962">
        <f t="shared" si="57"/>
        <v>103.83635068653594</v>
      </c>
      <c r="L962">
        <v>6.8158730714404495E-2</v>
      </c>
      <c r="M962">
        <v>112.65214809910999</v>
      </c>
      <c r="N962">
        <f t="shared" si="58"/>
        <v>95.754325884243485</v>
      </c>
      <c r="S962">
        <f t="shared" si="59"/>
        <v>0</v>
      </c>
    </row>
    <row r="963" spans="1:19" x14ac:dyDescent="0.35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I963">
        <f t="shared" si="57"/>
        <v>103.81678701214133</v>
      </c>
      <c r="L963">
        <v>6.8058547397247496E-2</v>
      </c>
      <c r="M963">
        <v>112.646555882364</v>
      </c>
      <c r="N963">
        <f t="shared" si="58"/>
        <v>95.749572500009393</v>
      </c>
      <c r="S963">
        <f t="shared" si="59"/>
        <v>0</v>
      </c>
    </row>
    <row r="964" spans="1:19" x14ac:dyDescent="0.35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I964">
        <f t="shared" si="57"/>
        <v>103.79429575100259</v>
      </c>
      <c r="L964">
        <v>6.8169740834486903E-2</v>
      </c>
      <c r="M964">
        <v>112.648889730885</v>
      </c>
      <c r="N964">
        <f t="shared" si="58"/>
        <v>95.751556271252255</v>
      </c>
      <c r="S964">
        <f t="shared" si="59"/>
        <v>0</v>
      </c>
    </row>
    <row r="965" spans="1:19" x14ac:dyDescent="0.35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I965">
        <f t="shared" ref="I965:I1028" si="61">+H965*0.95</f>
        <v>103.76218346733656</v>
      </c>
      <c r="L965">
        <v>6.8124991308607205E-2</v>
      </c>
      <c r="M965">
        <v>112.64797648581199</v>
      </c>
      <c r="N965">
        <f t="shared" ref="N965:N1028" si="62">+M965*0.85</f>
        <v>95.750780012940197</v>
      </c>
      <c r="S965">
        <f t="shared" ref="S965:S1028" si="63">+R965*0.85</f>
        <v>0</v>
      </c>
    </row>
    <row r="966" spans="1:19" x14ac:dyDescent="0.35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I966">
        <f t="shared" si="61"/>
        <v>103.73449548647514</v>
      </c>
      <c r="L966">
        <v>6.8248974308860497E-2</v>
      </c>
      <c r="M966">
        <v>112.65429873488399</v>
      </c>
      <c r="N966">
        <f t="shared" si="62"/>
        <v>95.756153924651386</v>
      </c>
      <c r="S966">
        <f t="shared" si="63"/>
        <v>0</v>
      </c>
    </row>
    <row r="967" spans="1:19" x14ac:dyDescent="0.35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I967">
        <f t="shared" si="61"/>
        <v>103.70970723469945</v>
      </c>
      <c r="L967">
        <v>6.8302787883297897E-2</v>
      </c>
      <c r="M967">
        <v>112.653974589257</v>
      </c>
      <c r="N967">
        <f t="shared" si="62"/>
        <v>95.755878400868454</v>
      </c>
      <c r="S967">
        <f t="shared" si="63"/>
        <v>0</v>
      </c>
    </row>
    <row r="968" spans="1:19" x14ac:dyDescent="0.35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I968">
        <f t="shared" si="61"/>
        <v>103.67418365402234</v>
      </c>
      <c r="L968">
        <v>6.8245304324437706E-2</v>
      </c>
      <c r="M968">
        <v>112.64351173211899</v>
      </c>
      <c r="N968">
        <f t="shared" si="62"/>
        <v>95.746984972301149</v>
      </c>
      <c r="S968">
        <f t="shared" si="63"/>
        <v>0</v>
      </c>
    </row>
    <row r="969" spans="1:19" x14ac:dyDescent="0.35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I969">
        <f t="shared" si="61"/>
        <v>103.6449128516075</v>
      </c>
      <c r="L969">
        <v>6.8398186562348806E-2</v>
      </c>
      <c r="M969">
        <v>112.651846502743</v>
      </c>
      <c r="N969">
        <f t="shared" si="62"/>
        <v>95.754069527331552</v>
      </c>
      <c r="S969">
        <f t="shared" si="63"/>
        <v>0</v>
      </c>
    </row>
    <row r="970" spans="1:19" x14ac:dyDescent="0.35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I970">
        <f t="shared" si="61"/>
        <v>103.63032303566129</v>
      </c>
      <c r="L970">
        <v>6.8431821002670895E-2</v>
      </c>
      <c r="M970">
        <v>112.650330064936</v>
      </c>
      <c r="N970">
        <f t="shared" si="62"/>
        <v>95.752780555195599</v>
      </c>
      <c r="S970">
        <f t="shared" si="63"/>
        <v>0</v>
      </c>
    </row>
    <row r="971" spans="1:19" x14ac:dyDescent="0.35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I971">
        <f t="shared" si="61"/>
        <v>103.5903574245782</v>
      </c>
      <c r="L971">
        <v>6.8521988916851601E-2</v>
      </c>
      <c r="M971">
        <v>112.65367299288999</v>
      </c>
      <c r="N971">
        <f t="shared" si="62"/>
        <v>95.755622043956492</v>
      </c>
      <c r="S971">
        <f t="shared" si="63"/>
        <v>0</v>
      </c>
    </row>
    <row r="972" spans="1:19" x14ac:dyDescent="0.35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I972">
        <f t="shared" si="61"/>
        <v>103.55281542985719</v>
      </c>
      <c r="L972">
        <v>6.8521985901307203E-2</v>
      </c>
      <c r="M972">
        <v>112.65056683217701</v>
      </c>
      <c r="N972">
        <f t="shared" si="62"/>
        <v>95.752981807350452</v>
      </c>
      <c r="S972">
        <f t="shared" si="63"/>
        <v>0</v>
      </c>
    </row>
    <row r="973" spans="1:19" x14ac:dyDescent="0.35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I973">
        <f t="shared" si="61"/>
        <v>103.51718548357199</v>
      </c>
      <c r="L973">
        <v>6.8596014011257006E-2</v>
      </c>
      <c r="M973">
        <v>112.640233633291</v>
      </c>
      <c r="N973">
        <f t="shared" si="62"/>
        <v>95.744198588297351</v>
      </c>
      <c r="S973">
        <f t="shared" si="63"/>
        <v>0</v>
      </c>
    </row>
    <row r="974" spans="1:19" x14ac:dyDescent="0.35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I974">
        <f t="shared" si="61"/>
        <v>103.4795396557567</v>
      </c>
      <c r="L974">
        <v>6.8543406467131904E-2</v>
      </c>
      <c r="M974">
        <v>112.64763260958</v>
      </c>
      <c r="N974">
        <f t="shared" si="62"/>
        <v>95.750487718142992</v>
      </c>
      <c r="S974">
        <f t="shared" si="63"/>
        <v>0</v>
      </c>
    </row>
    <row r="975" spans="1:19" x14ac:dyDescent="0.35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I975">
        <f t="shared" si="61"/>
        <v>103.43858636402464</v>
      </c>
      <c r="L975">
        <v>6.8611117096527896E-2</v>
      </c>
      <c r="M975">
        <v>112.65026523581</v>
      </c>
      <c r="N975">
        <f t="shared" si="62"/>
        <v>95.75272545043849</v>
      </c>
      <c r="S975">
        <f t="shared" si="63"/>
        <v>0</v>
      </c>
    </row>
    <row r="976" spans="1:19" x14ac:dyDescent="0.35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I976">
        <f t="shared" si="61"/>
        <v>103.3943306734044</v>
      </c>
      <c r="L976">
        <v>6.8649851515024202E-2</v>
      </c>
      <c r="M976">
        <v>112.629663667164</v>
      </c>
      <c r="N976">
        <f t="shared" si="62"/>
        <v>95.735214117089399</v>
      </c>
      <c r="S976">
        <f t="shared" si="63"/>
        <v>0</v>
      </c>
    </row>
    <row r="977" spans="1:19" x14ac:dyDescent="0.35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I977">
        <f t="shared" si="61"/>
        <v>103.35026745388519</v>
      </c>
      <c r="L977">
        <v>6.8726114211942704E-2</v>
      </c>
      <c r="M977">
        <v>112.63481335466101</v>
      </c>
      <c r="N977">
        <f t="shared" si="62"/>
        <v>95.739591351461854</v>
      </c>
      <c r="S977">
        <f t="shared" si="63"/>
        <v>0</v>
      </c>
    </row>
    <row r="978" spans="1:19" x14ac:dyDescent="0.35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I978">
        <f t="shared" si="61"/>
        <v>103.32112074468075</v>
      </c>
      <c r="L978">
        <v>6.8677265347088304E-2</v>
      </c>
      <c r="M978">
        <v>112.628288162239</v>
      </c>
      <c r="N978">
        <f t="shared" si="62"/>
        <v>95.73404493790315</v>
      </c>
      <c r="S978">
        <f t="shared" si="63"/>
        <v>0</v>
      </c>
    </row>
    <row r="979" spans="1:19" x14ac:dyDescent="0.35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I979">
        <f t="shared" si="61"/>
        <v>103.2796001697036</v>
      </c>
      <c r="L979">
        <v>6.8720689322786604E-2</v>
      </c>
      <c r="M979">
        <v>112.631600084958</v>
      </c>
      <c r="N979">
        <f t="shared" si="62"/>
        <v>95.736860072214299</v>
      </c>
      <c r="S979">
        <f t="shared" si="63"/>
        <v>0</v>
      </c>
    </row>
    <row r="980" spans="1:19" x14ac:dyDescent="0.35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I980">
        <f t="shared" si="61"/>
        <v>103.24764996696445</v>
      </c>
      <c r="L980">
        <v>6.8758847841102005E-2</v>
      </c>
      <c r="M980">
        <v>112.62798656587201</v>
      </c>
      <c r="N980">
        <f t="shared" si="62"/>
        <v>95.733788580991202</v>
      </c>
      <c r="S980">
        <f t="shared" si="63"/>
        <v>0</v>
      </c>
    </row>
    <row r="981" spans="1:19" x14ac:dyDescent="0.35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I981">
        <f t="shared" si="61"/>
        <v>103.2018114547917</v>
      </c>
      <c r="L981">
        <v>6.8988660944127103E-2</v>
      </c>
      <c r="M981">
        <v>112.625255286624</v>
      </c>
      <c r="N981">
        <f t="shared" si="62"/>
        <v>95.731466993630391</v>
      </c>
      <c r="S981">
        <f t="shared" si="63"/>
        <v>0</v>
      </c>
    </row>
    <row r="982" spans="1:19" x14ac:dyDescent="0.35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I982">
        <f t="shared" si="61"/>
        <v>103.16555344491404</v>
      </c>
      <c r="L982">
        <v>6.89729977763196E-2</v>
      </c>
      <c r="M982">
        <v>112.616697842048</v>
      </c>
      <c r="N982">
        <f t="shared" si="62"/>
        <v>95.7241931657408</v>
      </c>
      <c r="S982">
        <f t="shared" si="63"/>
        <v>0</v>
      </c>
    </row>
    <row r="983" spans="1:19" x14ac:dyDescent="0.35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I983">
        <f t="shared" si="61"/>
        <v>103.11679494353949</v>
      </c>
      <c r="L983">
        <v>6.8941728747651296E-2</v>
      </c>
      <c r="M983">
        <v>112.615793052947</v>
      </c>
      <c r="N983">
        <f t="shared" si="62"/>
        <v>95.723424095004944</v>
      </c>
      <c r="S983">
        <f t="shared" si="63"/>
        <v>0</v>
      </c>
    </row>
    <row r="984" spans="1:19" x14ac:dyDescent="0.35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I984">
        <f t="shared" si="61"/>
        <v>103.07006751878259</v>
      </c>
      <c r="L984">
        <v>6.9071933687950296E-2</v>
      </c>
      <c r="M984">
        <v>112.605547232448</v>
      </c>
      <c r="N984">
        <f t="shared" si="62"/>
        <v>95.714715147580804</v>
      </c>
      <c r="S984">
        <f t="shared" si="63"/>
        <v>0</v>
      </c>
    </row>
    <row r="985" spans="1:19" x14ac:dyDescent="0.35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I985">
        <f t="shared" si="61"/>
        <v>103.03379937884689</v>
      </c>
      <c r="L985">
        <v>6.9029801294489199E-2</v>
      </c>
      <c r="M985">
        <v>112.603717923644</v>
      </c>
      <c r="N985">
        <f t="shared" si="62"/>
        <v>95.713160235097391</v>
      </c>
      <c r="S985">
        <f t="shared" si="63"/>
        <v>0</v>
      </c>
    </row>
    <row r="986" spans="1:19" x14ac:dyDescent="0.35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I986">
        <f t="shared" si="61"/>
        <v>102.98438495622145</v>
      </c>
      <c r="L986">
        <v>6.9012810167857305E-2</v>
      </c>
      <c r="M986">
        <v>112.602074646243</v>
      </c>
      <c r="N986">
        <f t="shared" si="62"/>
        <v>95.711763449306545</v>
      </c>
      <c r="S986">
        <f t="shared" si="63"/>
        <v>0</v>
      </c>
    </row>
    <row r="987" spans="1:19" x14ac:dyDescent="0.35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I987">
        <f t="shared" si="61"/>
        <v>102.93892125619179</v>
      </c>
      <c r="L987">
        <v>6.9122976680940806E-2</v>
      </c>
      <c r="M987">
        <v>112.592031769093</v>
      </c>
      <c r="N987">
        <f t="shared" si="62"/>
        <v>95.70322700372904</v>
      </c>
      <c r="S987">
        <f t="shared" si="63"/>
        <v>0</v>
      </c>
    </row>
    <row r="988" spans="1:19" x14ac:dyDescent="0.35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I988">
        <f t="shared" si="61"/>
        <v>102.88401887467785</v>
      </c>
      <c r="L988">
        <v>6.92422095111071E-2</v>
      </c>
      <c r="M988">
        <v>112.582772478766</v>
      </c>
      <c r="N988">
        <f t="shared" si="62"/>
        <v>95.695356606951094</v>
      </c>
      <c r="S988">
        <f t="shared" si="63"/>
        <v>0</v>
      </c>
    </row>
    <row r="989" spans="1:19" x14ac:dyDescent="0.35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I989">
        <f t="shared" si="61"/>
        <v>102.84229316602779</v>
      </c>
      <c r="L989">
        <v>6.9190480248048303E-2</v>
      </c>
      <c r="M989">
        <v>112.572591487392</v>
      </c>
      <c r="N989">
        <f t="shared" si="62"/>
        <v>95.686702764283197</v>
      </c>
      <c r="S989">
        <f t="shared" si="63"/>
        <v>0</v>
      </c>
    </row>
    <row r="990" spans="1:19" x14ac:dyDescent="0.35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I990">
        <f t="shared" si="61"/>
        <v>102.79536314011179</v>
      </c>
      <c r="L990">
        <v>6.9285004407519904E-2</v>
      </c>
      <c r="M990">
        <v>112.570708624093</v>
      </c>
      <c r="N990">
        <f t="shared" si="62"/>
        <v>95.685102330479054</v>
      </c>
      <c r="S990">
        <f t="shared" si="63"/>
        <v>0</v>
      </c>
    </row>
    <row r="991" spans="1:19" x14ac:dyDescent="0.35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I991">
        <f t="shared" si="61"/>
        <v>102.74237280703458</v>
      </c>
      <c r="L991">
        <v>6.92266698677758E-2</v>
      </c>
      <c r="M991">
        <v>112.569299295276</v>
      </c>
      <c r="N991">
        <f t="shared" si="62"/>
        <v>95.683904400984588</v>
      </c>
      <c r="S991">
        <f t="shared" si="63"/>
        <v>0</v>
      </c>
    </row>
    <row r="992" spans="1:19" x14ac:dyDescent="0.35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I992">
        <f t="shared" si="61"/>
        <v>102.70670487303194</v>
      </c>
      <c r="L992">
        <v>6.9316734786227102E-2</v>
      </c>
      <c r="M992">
        <v>112.54964479559401</v>
      </c>
      <c r="N992">
        <f t="shared" si="62"/>
        <v>95.667198076254905</v>
      </c>
      <c r="S992">
        <f t="shared" si="63"/>
        <v>0</v>
      </c>
    </row>
    <row r="993" spans="1:19" x14ac:dyDescent="0.35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I993">
        <f t="shared" si="61"/>
        <v>102.644817816569</v>
      </c>
      <c r="L993">
        <v>6.9326569542565206E-2</v>
      </c>
      <c r="M993">
        <v>112.551730602243</v>
      </c>
      <c r="N993">
        <f t="shared" si="62"/>
        <v>95.66897101190655</v>
      </c>
      <c r="S993">
        <f t="shared" si="63"/>
        <v>0</v>
      </c>
    </row>
    <row r="994" spans="1:19" x14ac:dyDescent="0.35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I994">
        <f t="shared" si="61"/>
        <v>102.60888143603135</v>
      </c>
      <c r="L994">
        <v>6.9511084687785996E-2</v>
      </c>
      <c r="M994">
        <v>112.527473234646</v>
      </c>
      <c r="N994">
        <f t="shared" si="62"/>
        <v>95.64835224944909</v>
      </c>
      <c r="S994">
        <f t="shared" si="63"/>
        <v>0</v>
      </c>
    </row>
    <row r="995" spans="1:19" x14ac:dyDescent="0.35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I995">
        <f t="shared" si="61"/>
        <v>102.55707885224649</v>
      </c>
      <c r="L995">
        <v>6.9430715467041507E-2</v>
      </c>
      <c r="M995">
        <v>112.51721613951599</v>
      </c>
      <c r="N995">
        <f t="shared" si="62"/>
        <v>95.639633718588598</v>
      </c>
      <c r="S995">
        <f t="shared" si="63"/>
        <v>0</v>
      </c>
    </row>
    <row r="996" spans="1:19" x14ac:dyDescent="0.35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I996">
        <f t="shared" si="61"/>
        <v>102.51439838563545</v>
      </c>
      <c r="L996">
        <v>6.9493218725229206E-2</v>
      </c>
      <c r="M996">
        <v>112.517529010513</v>
      </c>
      <c r="N996">
        <f t="shared" si="62"/>
        <v>95.639899658936045</v>
      </c>
      <c r="S996">
        <f t="shared" si="63"/>
        <v>0</v>
      </c>
    </row>
    <row r="997" spans="1:19" x14ac:dyDescent="0.35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I997">
        <f t="shared" si="61"/>
        <v>102.45672290076094</v>
      </c>
      <c r="L997">
        <v>6.9506784101500602E-2</v>
      </c>
      <c r="M997">
        <v>112.501561315017</v>
      </c>
      <c r="N997">
        <f t="shared" si="62"/>
        <v>95.626327117764447</v>
      </c>
      <c r="S997">
        <f t="shared" si="63"/>
        <v>0</v>
      </c>
    </row>
    <row r="998" spans="1:19" x14ac:dyDescent="0.35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I998">
        <f t="shared" si="61"/>
        <v>102.40414790005809</v>
      </c>
      <c r="L998">
        <v>6.9546521647198295E-2</v>
      </c>
      <c r="M998">
        <v>112.48868004963001</v>
      </c>
      <c r="N998">
        <f t="shared" si="62"/>
        <v>95.615378042185498</v>
      </c>
      <c r="S998">
        <f t="shared" si="63"/>
        <v>0</v>
      </c>
    </row>
    <row r="999" spans="1:19" x14ac:dyDescent="0.35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I999">
        <f t="shared" si="61"/>
        <v>102.3520110243614</v>
      </c>
      <c r="L999">
        <v>6.9570368008547406E-2</v>
      </c>
      <c r="M999">
        <v>112.479798459425</v>
      </c>
      <c r="N999">
        <f t="shared" si="62"/>
        <v>95.607828690511241</v>
      </c>
      <c r="S999">
        <f t="shared" si="63"/>
        <v>0</v>
      </c>
    </row>
    <row r="1000" spans="1:19" x14ac:dyDescent="0.35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I1000">
        <f t="shared" si="61"/>
        <v>102.3012720966604</v>
      </c>
      <c r="L1000">
        <v>6.9728889403026004E-2</v>
      </c>
      <c r="M1000">
        <v>112.46988524052701</v>
      </c>
      <c r="N1000">
        <f t="shared" si="62"/>
        <v>95.599402454447954</v>
      </c>
      <c r="S1000">
        <f t="shared" si="63"/>
        <v>0</v>
      </c>
    </row>
    <row r="1001" spans="1:19" x14ac:dyDescent="0.35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I1001">
        <f t="shared" si="61"/>
        <v>102.24234048460194</v>
      </c>
      <c r="L1001">
        <v>6.9638213730073298E-2</v>
      </c>
      <c r="M1001">
        <v>112.455487537333</v>
      </c>
      <c r="N1001">
        <f t="shared" si="62"/>
        <v>95.587164406733052</v>
      </c>
      <c r="S1001">
        <f t="shared" si="63"/>
        <v>0</v>
      </c>
    </row>
    <row r="1002" spans="1:19" x14ac:dyDescent="0.35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I1002">
        <f t="shared" si="61"/>
        <v>102.18971736612359</v>
      </c>
      <c r="L1002">
        <v>6.9649101995391705E-2</v>
      </c>
      <c r="M1002">
        <v>112.447251419726</v>
      </c>
      <c r="N1002">
        <f t="shared" si="62"/>
        <v>95.580163706767095</v>
      </c>
      <c r="S1002">
        <f t="shared" si="63"/>
        <v>0</v>
      </c>
    </row>
    <row r="1003" spans="1:19" x14ac:dyDescent="0.35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I1003">
        <f t="shared" si="61"/>
        <v>102.1343616645169</v>
      </c>
      <c r="L1003">
        <v>6.9767566513181806E-2</v>
      </c>
      <c r="M1003">
        <v>112.429519244551</v>
      </c>
      <c r="N1003">
        <f t="shared" si="62"/>
        <v>95.565091357868354</v>
      </c>
      <c r="S1003">
        <f t="shared" si="63"/>
        <v>0</v>
      </c>
    </row>
    <row r="1004" spans="1:19" x14ac:dyDescent="0.35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I1004">
        <f t="shared" si="61"/>
        <v>102.07809679021089</v>
      </c>
      <c r="L1004">
        <v>6.9727839194749799E-2</v>
      </c>
      <c r="M1004">
        <v>112.41225214788599</v>
      </c>
      <c r="N1004">
        <f t="shared" si="62"/>
        <v>95.550414325703088</v>
      </c>
      <c r="S1004">
        <f t="shared" si="63"/>
        <v>0</v>
      </c>
    </row>
    <row r="1005" spans="1:19" x14ac:dyDescent="0.35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I1005">
        <f t="shared" si="61"/>
        <v>102.02757312624084</v>
      </c>
      <c r="L1005">
        <v>6.9833575026283401E-2</v>
      </c>
      <c r="M1005">
        <v>112.39783189543</v>
      </c>
      <c r="N1005">
        <f t="shared" si="62"/>
        <v>95.538157111115495</v>
      </c>
      <c r="S1005">
        <f t="shared" si="63"/>
        <v>0</v>
      </c>
    </row>
    <row r="1006" spans="1:19" x14ac:dyDescent="0.35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I1006">
        <f t="shared" si="61"/>
        <v>101.97375212841209</v>
      </c>
      <c r="L1006">
        <v>6.9607596808764202E-2</v>
      </c>
      <c r="M1006">
        <v>112.390962826777</v>
      </c>
      <c r="N1006">
        <f t="shared" si="62"/>
        <v>95.532318402760453</v>
      </c>
      <c r="S1006">
        <f t="shared" si="63"/>
        <v>0</v>
      </c>
    </row>
    <row r="1007" spans="1:19" x14ac:dyDescent="0.35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I1007">
        <f t="shared" si="61"/>
        <v>101.90347991648969</v>
      </c>
      <c r="L1007">
        <v>6.9765195557203799E-2</v>
      </c>
      <c r="M1007">
        <v>112.378425437621</v>
      </c>
      <c r="N1007">
        <f t="shared" si="62"/>
        <v>95.521661621977856</v>
      </c>
      <c r="S1007">
        <f t="shared" si="63"/>
        <v>0</v>
      </c>
    </row>
    <row r="1008" spans="1:19" x14ac:dyDescent="0.35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I1008">
        <f t="shared" si="61"/>
        <v>101.85571669330835</v>
      </c>
      <c r="L1008">
        <v>6.9922116435717802E-2</v>
      </c>
      <c r="M1008">
        <v>112.34884644441</v>
      </c>
      <c r="N1008">
        <f t="shared" si="62"/>
        <v>95.496519477748492</v>
      </c>
      <c r="S1008">
        <f t="shared" si="63"/>
        <v>0</v>
      </c>
    </row>
    <row r="1009" spans="1:19" x14ac:dyDescent="0.35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I1009">
        <f t="shared" si="61"/>
        <v>101.78527986794525</v>
      </c>
      <c r="L1009">
        <v>6.9861500633004295E-2</v>
      </c>
      <c r="M1009">
        <v>112.336137117139</v>
      </c>
      <c r="N1009">
        <f t="shared" si="62"/>
        <v>95.485716549568153</v>
      </c>
      <c r="S1009">
        <f t="shared" si="63"/>
        <v>0</v>
      </c>
    </row>
    <row r="1010" spans="1:19" x14ac:dyDescent="0.35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I1010">
        <f t="shared" si="61"/>
        <v>101.72892888814629</v>
      </c>
      <c r="L1010">
        <v>6.9981581082073793E-2</v>
      </c>
      <c r="M1010">
        <v>112.308728490307</v>
      </c>
      <c r="N1010">
        <f t="shared" si="62"/>
        <v>95.462419216760949</v>
      </c>
      <c r="S1010">
        <f t="shared" si="63"/>
        <v>0</v>
      </c>
    </row>
    <row r="1011" spans="1:19" x14ac:dyDescent="0.35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I1011">
        <f t="shared" si="61"/>
        <v>101.66249090315449</v>
      </c>
      <c r="L1011">
        <v>6.98507186219815E-2</v>
      </c>
      <c r="M1011">
        <v>112.29885755127199</v>
      </c>
      <c r="N1011">
        <f t="shared" si="62"/>
        <v>95.454028918581187</v>
      </c>
      <c r="S1011">
        <f t="shared" si="63"/>
        <v>0</v>
      </c>
    </row>
    <row r="1012" spans="1:19" x14ac:dyDescent="0.35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I1012">
        <f t="shared" si="61"/>
        <v>101.6146137168208</v>
      </c>
      <c r="L1012">
        <v>6.9949412173989506E-2</v>
      </c>
      <c r="M1012">
        <v>112.27017207253201</v>
      </c>
      <c r="N1012">
        <f t="shared" si="62"/>
        <v>95.429646261652209</v>
      </c>
      <c r="S1012">
        <f t="shared" si="63"/>
        <v>0</v>
      </c>
    </row>
    <row r="1013" spans="1:19" x14ac:dyDescent="0.35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I1013">
        <f t="shared" si="61"/>
        <v>101.54715259597735</v>
      </c>
      <c r="L1013">
        <v>7.0073066788155697E-2</v>
      </c>
      <c r="M1013">
        <v>112.250258256348</v>
      </c>
      <c r="N1013">
        <f t="shared" si="62"/>
        <v>95.412719517895795</v>
      </c>
      <c r="S1013">
        <f t="shared" si="63"/>
        <v>0</v>
      </c>
    </row>
    <row r="1014" spans="1:19" x14ac:dyDescent="0.35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I1014">
        <f t="shared" si="61"/>
        <v>101.4721926997448</v>
      </c>
      <c r="L1014">
        <v>7.0033148714236299E-2</v>
      </c>
      <c r="M1014">
        <v>112.237622214175</v>
      </c>
      <c r="N1014">
        <f t="shared" si="62"/>
        <v>95.401978882048752</v>
      </c>
      <c r="S1014">
        <f t="shared" si="63"/>
        <v>0</v>
      </c>
    </row>
    <row r="1015" spans="1:19" x14ac:dyDescent="0.35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I1015">
        <f t="shared" si="61"/>
        <v>101.40583322270169</v>
      </c>
      <c r="L1015">
        <v>7.0003039770977105E-2</v>
      </c>
      <c r="M1015">
        <v>112.21444157379401</v>
      </c>
      <c r="N1015">
        <f t="shared" si="62"/>
        <v>95.382275337724906</v>
      </c>
      <c r="S1015">
        <f t="shared" si="63"/>
        <v>0</v>
      </c>
    </row>
    <row r="1016" spans="1:19" x14ac:dyDescent="0.35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I1016">
        <f t="shared" si="61"/>
        <v>101.33387942116293</v>
      </c>
      <c r="L1016">
        <v>7.0016121343608906E-2</v>
      </c>
      <c r="M1016">
        <v>112.193947114137</v>
      </c>
      <c r="N1016">
        <f t="shared" si="62"/>
        <v>95.364855047016448</v>
      </c>
      <c r="S1016">
        <f t="shared" si="63"/>
        <v>0</v>
      </c>
    </row>
    <row r="1017" spans="1:19" x14ac:dyDescent="0.35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I1017">
        <f t="shared" si="61"/>
        <v>101.27486170361155</v>
      </c>
      <c r="L1017">
        <v>6.9995013262032599E-2</v>
      </c>
      <c r="M1017">
        <v>112.170346493769</v>
      </c>
      <c r="N1017">
        <f t="shared" si="62"/>
        <v>95.344794519703655</v>
      </c>
      <c r="S1017">
        <f t="shared" si="63"/>
        <v>0</v>
      </c>
    </row>
    <row r="1018" spans="1:19" x14ac:dyDescent="0.35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I1018">
        <f t="shared" si="61"/>
        <v>101.1992281585258</v>
      </c>
      <c r="L1018">
        <v>7.00754126833356E-2</v>
      </c>
      <c r="M1018">
        <v>112.13970204797199</v>
      </c>
      <c r="N1018">
        <f t="shared" si="62"/>
        <v>95.318746740776191</v>
      </c>
      <c r="S1018">
        <f t="shared" si="63"/>
        <v>0</v>
      </c>
    </row>
    <row r="1019" spans="1:19" x14ac:dyDescent="0.35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I1019">
        <f t="shared" si="61"/>
        <v>101.12972836352139</v>
      </c>
      <c r="L1019">
        <v>7.0018877971510102E-2</v>
      </c>
      <c r="M1019">
        <v>112.113519537211</v>
      </c>
      <c r="N1019">
        <f t="shared" si="62"/>
        <v>95.296491606629345</v>
      </c>
      <c r="S1019">
        <f t="shared" si="63"/>
        <v>0</v>
      </c>
    </row>
    <row r="1020" spans="1:19" x14ac:dyDescent="0.35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I1020">
        <f t="shared" si="61"/>
        <v>101.07437266191469</v>
      </c>
      <c r="L1020">
        <v>7.0182934210766601E-2</v>
      </c>
      <c r="M1020">
        <v>112.08106833187099</v>
      </c>
      <c r="N1020">
        <f t="shared" si="62"/>
        <v>95.268908082090348</v>
      </c>
      <c r="S1020">
        <f t="shared" si="63"/>
        <v>0</v>
      </c>
    </row>
    <row r="1021" spans="1:19" x14ac:dyDescent="0.35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I1021">
        <f t="shared" si="61"/>
        <v>101.0040320721026</v>
      </c>
      <c r="L1021">
        <v>7.0109398680234705E-2</v>
      </c>
      <c r="M1021">
        <v>112.059587342043</v>
      </c>
      <c r="N1021">
        <f t="shared" si="62"/>
        <v>95.25064924073655</v>
      </c>
      <c r="S1021">
        <f t="shared" si="63"/>
        <v>0</v>
      </c>
    </row>
    <row r="1022" spans="1:19" x14ac:dyDescent="0.35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I1022">
        <f t="shared" si="61"/>
        <v>100.9271803875494</v>
      </c>
      <c r="L1022">
        <v>7.0109024082677801E-2</v>
      </c>
      <c r="M1022">
        <v>112.03697325184601</v>
      </c>
      <c r="N1022">
        <f t="shared" si="62"/>
        <v>95.231427264069097</v>
      </c>
      <c r="S1022">
        <f t="shared" si="63"/>
        <v>0</v>
      </c>
    </row>
    <row r="1023" spans="1:19" x14ac:dyDescent="0.35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I1023">
        <f t="shared" si="61"/>
        <v>100.86317868149155</v>
      </c>
      <c r="L1023">
        <v>7.0126026981307099E-2</v>
      </c>
      <c r="M1023">
        <v>111.99495552249699</v>
      </c>
      <c r="N1023">
        <f t="shared" si="62"/>
        <v>95.195712194122436</v>
      </c>
      <c r="S1023">
        <f t="shared" si="63"/>
        <v>0</v>
      </c>
    </row>
    <row r="1024" spans="1:19" x14ac:dyDescent="0.35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I1024">
        <f t="shared" si="61"/>
        <v>100.79955178757869</v>
      </c>
      <c r="L1024">
        <v>7.0347175065977804E-2</v>
      </c>
      <c r="M1024">
        <v>111.973502719245</v>
      </c>
      <c r="N1024">
        <f t="shared" si="62"/>
        <v>95.177477311358246</v>
      </c>
      <c r="S1024">
        <f t="shared" si="63"/>
        <v>0</v>
      </c>
    </row>
    <row r="1025" spans="1:19" x14ac:dyDescent="0.35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I1025">
        <f t="shared" si="61"/>
        <v>100.71914445268889</v>
      </c>
      <c r="L1025">
        <v>7.0193894497846396E-2</v>
      </c>
      <c r="M1025">
        <v>111.94510756224101</v>
      </c>
      <c r="N1025">
        <f t="shared" si="62"/>
        <v>95.153341427904849</v>
      </c>
      <c r="S1025">
        <f t="shared" si="63"/>
        <v>0</v>
      </c>
    </row>
    <row r="1026" spans="1:19" x14ac:dyDescent="0.35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I1026">
        <f t="shared" si="61"/>
        <v>100.6499460269084</v>
      </c>
      <c r="L1026">
        <v>7.02939570562814E-2</v>
      </c>
      <c r="M1026">
        <v>111.921439294089</v>
      </c>
      <c r="N1026">
        <f t="shared" si="62"/>
        <v>95.133223399975648</v>
      </c>
      <c r="S1026">
        <f t="shared" si="63"/>
        <v>0</v>
      </c>
    </row>
    <row r="1027" spans="1:19" x14ac:dyDescent="0.35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I1027">
        <f t="shared" si="61"/>
        <v>100.58261912933244</v>
      </c>
      <c r="L1027">
        <v>7.0241897745365794E-2</v>
      </c>
      <c r="M1027">
        <v>111.88658095513</v>
      </c>
      <c r="N1027">
        <f t="shared" si="62"/>
        <v>95.103593811860492</v>
      </c>
      <c r="S1027">
        <f t="shared" si="63"/>
        <v>0</v>
      </c>
    </row>
    <row r="1028" spans="1:19" x14ac:dyDescent="0.35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I1028">
        <f t="shared" si="61"/>
        <v>100.50891789279859</v>
      </c>
      <c r="L1028">
        <v>7.0246075466559907E-2</v>
      </c>
      <c r="M1028">
        <v>111.841056815684</v>
      </c>
      <c r="N1028">
        <f t="shared" si="62"/>
        <v>95.064898293331396</v>
      </c>
      <c r="S1028">
        <f t="shared" si="63"/>
        <v>0</v>
      </c>
    </row>
    <row r="1029" spans="1:19" x14ac:dyDescent="0.35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I1029">
        <f t="shared" ref="I1029:I1092" si="64">+H1029*0.95</f>
        <v>100.43426949584799</v>
      </c>
      <c r="L1029">
        <v>7.0159665792974293E-2</v>
      </c>
      <c r="M1029">
        <v>111.810034669765</v>
      </c>
      <c r="N1029">
        <f t="shared" ref="N1029:N1092" si="65">+M1029*0.85</f>
        <v>95.038529469300244</v>
      </c>
      <c r="S1029">
        <f t="shared" ref="S1029:S1092" si="66">+R1029*0.85</f>
        <v>0</v>
      </c>
    </row>
    <row r="1030" spans="1:19" x14ac:dyDescent="0.35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I1030">
        <f t="shared" si="64"/>
        <v>100.37773364249129</v>
      </c>
      <c r="L1030">
        <v>7.0310253324917901E-2</v>
      </c>
      <c r="M1030">
        <v>111.76904856911</v>
      </c>
      <c r="N1030">
        <f t="shared" si="65"/>
        <v>95.003691283743493</v>
      </c>
      <c r="S1030">
        <f t="shared" si="66"/>
        <v>0</v>
      </c>
    </row>
    <row r="1031" spans="1:19" x14ac:dyDescent="0.35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I1031">
        <f t="shared" si="64"/>
        <v>100.30438949050014</v>
      </c>
      <c r="L1031">
        <v>7.0197973859910306E-2</v>
      </c>
      <c r="M1031">
        <v>111.73514575508899</v>
      </c>
      <c r="N1031">
        <f t="shared" si="65"/>
        <v>94.974873891825638</v>
      </c>
      <c r="S1031">
        <f t="shared" si="66"/>
        <v>0</v>
      </c>
    </row>
    <row r="1032" spans="1:19" x14ac:dyDescent="0.35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I1032">
        <f t="shared" si="64"/>
        <v>100.19649677590805</v>
      </c>
      <c r="L1032">
        <v>7.0227223228271796E-2</v>
      </c>
      <c r="M1032">
        <v>111.69772807499901</v>
      </c>
      <c r="N1032">
        <f t="shared" si="65"/>
        <v>94.943068863749147</v>
      </c>
      <c r="S1032">
        <f t="shared" si="66"/>
        <v>0</v>
      </c>
    </row>
    <row r="1033" spans="1:19" x14ac:dyDescent="0.35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I1033">
        <f t="shared" si="64"/>
        <v>100.12271703142456</v>
      </c>
      <c r="L1033">
        <v>7.0351600347536E-2</v>
      </c>
      <c r="M1033">
        <v>111.665601015287</v>
      </c>
      <c r="N1033">
        <f t="shared" si="65"/>
        <v>94.915760862993949</v>
      </c>
      <c r="S1033">
        <f t="shared" si="66"/>
        <v>0</v>
      </c>
    </row>
    <row r="1034" spans="1:19" x14ac:dyDescent="0.35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I1034">
        <f t="shared" si="64"/>
        <v>100.04365446172734</v>
      </c>
      <c r="L1034">
        <v>7.0275540881233098E-2</v>
      </c>
      <c r="M1034">
        <v>111.627224991601</v>
      </c>
      <c r="N1034">
        <f t="shared" si="65"/>
        <v>94.883141242860844</v>
      </c>
      <c r="S1034">
        <f t="shared" si="66"/>
        <v>0</v>
      </c>
    </row>
    <row r="1035" spans="1:19" x14ac:dyDescent="0.35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I1035">
        <f t="shared" si="64"/>
        <v>99.981612921880796</v>
      </c>
      <c r="L1035">
        <v>7.0306689371009298E-2</v>
      </c>
      <c r="M1035">
        <v>111.583558347536</v>
      </c>
      <c r="N1035">
        <f t="shared" si="65"/>
        <v>94.846024595405595</v>
      </c>
      <c r="S1035">
        <f t="shared" si="66"/>
        <v>0</v>
      </c>
    </row>
    <row r="1036" spans="1:19" x14ac:dyDescent="0.35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I1036">
        <f t="shared" si="64"/>
        <v>99.888512624393996</v>
      </c>
      <c r="L1036">
        <v>7.0268917181968996E-2</v>
      </c>
      <c r="M1036">
        <v>111.54641971455101</v>
      </c>
      <c r="N1036">
        <f t="shared" si="65"/>
        <v>94.814456757368347</v>
      </c>
      <c r="S1036">
        <f t="shared" si="66"/>
        <v>0</v>
      </c>
    </row>
    <row r="1037" spans="1:19" x14ac:dyDescent="0.35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I1037">
        <f t="shared" si="64"/>
        <v>99.809333559029696</v>
      </c>
      <c r="L1037">
        <v>7.0310667978512306E-2</v>
      </c>
      <c r="M1037">
        <v>111.50382134173</v>
      </c>
      <c r="N1037">
        <f t="shared" si="65"/>
        <v>94.778248140470495</v>
      </c>
      <c r="S1037">
        <f t="shared" si="66"/>
        <v>0</v>
      </c>
    </row>
    <row r="1038" spans="1:19" x14ac:dyDescent="0.35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I1038">
        <f t="shared" si="64"/>
        <v>99.722888709608597</v>
      </c>
      <c r="L1038">
        <v>7.0324860973732903E-2</v>
      </c>
      <c r="M1038">
        <v>111.468207602525</v>
      </c>
      <c r="N1038">
        <f t="shared" si="65"/>
        <v>94.747976462146241</v>
      </c>
      <c r="S1038">
        <f t="shared" si="66"/>
        <v>0</v>
      </c>
    </row>
    <row r="1039" spans="1:19" x14ac:dyDescent="0.35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I1039">
        <f t="shared" si="64"/>
        <v>99.633371920117796</v>
      </c>
      <c r="L1039">
        <v>7.0377057489846601E-2</v>
      </c>
      <c r="M1039">
        <v>111.42158700525999</v>
      </c>
      <c r="N1039">
        <f t="shared" si="65"/>
        <v>94.708348954470992</v>
      </c>
      <c r="S1039">
        <f t="shared" si="66"/>
        <v>0</v>
      </c>
    </row>
    <row r="1040" spans="1:19" x14ac:dyDescent="0.35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I1040">
        <f t="shared" si="64"/>
        <v>99.542297634219153</v>
      </c>
      <c r="L1040">
        <v>7.0315671807939406E-2</v>
      </c>
      <c r="M1040">
        <v>111.389521956016</v>
      </c>
      <c r="N1040">
        <f t="shared" si="65"/>
        <v>94.681093662613591</v>
      </c>
      <c r="S1040">
        <f t="shared" si="66"/>
        <v>0</v>
      </c>
    </row>
    <row r="1041" spans="1:19" x14ac:dyDescent="0.35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I1041">
        <f t="shared" si="64"/>
        <v>99.439363582987895</v>
      </c>
      <c r="L1041">
        <v>7.0339433015629602E-2</v>
      </c>
      <c r="M1041">
        <v>111.339696545021</v>
      </c>
      <c r="N1041">
        <f t="shared" si="65"/>
        <v>94.638742063267841</v>
      </c>
      <c r="S1041">
        <f t="shared" si="66"/>
        <v>0</v>
      </c>
    </row>
    <row r="1042" spans="1:19" x14ac:dyDescent="0.35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I1042">
        <f t="shared" si="64"/>
        <v>99.348512158363491</v>
      </c>
      <c r="L1042">
        <v>7.0290072140238705E-2</v>
      </c>
      <c r="M1042">
        <v>111.309085923116</v>
      </c>
      <c r="N1042">
        <f t="shared" si="65"/>
        <v>94.612723034648596</v>
      </c>
      <c r="S1042">
        <f t="shared" si="66"/>
        <v>0</v>
      </c>
    </row>
    <row r="1043" spans="1:19" x14ac:dyDescent="0.35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I1043">
        <f t="shared" si="64"/>
        <v>99.248553811651902</v>
      </c>
      <c r="L1043">
        <v>7.0352066302654295E-2</v>
      </c>
      <c r="M1043">
        <v>111.258259888661</v>
      </c>
      <c r="N1043">
        <f t="shared" si="65"/>
        <v>94.569520905361856</v>
      </c>
      <c r="S1043">
        <f t="shared" si="66"/>
        <v>0</v>
      </c>
    </row>
    <row r="1044" spans="1:19" x14ac:dyDescent="0.35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I1044">
        <f t="shared" si="64"/>
        <v>99.140111541416999</v>
      </c>
      <c r="L1044">
        <v>7.0424413378569597E-2</v>
      </c>
      <c r="M1044">
        <v>111.22106770118199</v>
      </c>
      <c r="N1044">
        <f t="shared" si="65"/>
        <v>94.537907546004689</v>
      </c>
      <c r="S1044">
        <f t="shared" si="66"/>
        <v>0</v>
      </c>
    </row>
    <row r="1045" spans="1:19" x14ac:dyDescent="0.35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I1045">
        <f t="shared" si="64"/>
        <v>99.029496373754597</v>
      </c>
      <c r="L1045">
        <v>7.0381446968260403E-2</v>
      </c>
      <c r="M1045">
        <v>111.171636902255</v>
      </c>
      <c r="N1045">
        <f t="shared" si="65"/>
        <v>94.495891366916752</v>
      </c>
      <c r="S1045">
        <f t="shared" si="66"/>
        <v>0</v>
      </c>
    </row>
    <row r="1046" spans="1:19" x14ac:dyDescent="0.35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I1046">
        <f t="shared" si="64"/>
        <v>98.924085523357192</v>
      </c>
      <c r="L1046">
        <v>7.0383034434191E-2</v>
      </c>
      <c r="M1046">
        <v>111.12028377882299</v>
      </c>
      <c r="N1046">
        <f t="shared" si="65"/>
        <v>94.452241211999549</v>
      </c>
      <c r="S1046">
        <f t="shared" si="66"/>
        <v>0</v>
      </c>
    </row>
    <row r="1047" spans="1:19" x14ac:dyDescent="0.35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I1047">
        <f t="shared" si="64"/>
        <v>98.809808339749154</v>
      </c>
      <c r="L1047">
        <v>7.0367072502582298E-2</v>
      </c>
      <c r="M1047">
        <v>111.07509224097799</v>
      </c>
      <c r="N1047">
        <f t="shared" si="65"/>
        <v>94.413828404831293</v>
      </c>
      <c r="S1047">
        <f t="shared" si="66"/>
        <v>0</v>
      </c>
    </row>
    <row r="1048" spans="1:19" x14ac:dyDescent="0.35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I1048">
        <f t="shared" si="64"/>
        <v>98.689562019501395</v>
      </c>
      <c r="L1048">
        <v>7.0328410549120798E-2</v>
      </c>
      <c r="M1048">
        <v>111.026546500549</v>
      </c>
      <c r="N1048">
        <f t="shared" si="65"/>
        <v>94.372564525466643</v>
      </c>
      <c r="S1048">
        <f t="shared" si="66"/>
        <v>0</v>
      </c>
    </row>
    <row r="1049" spans="1:19" x14ac:dyDescent="0.35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I1049">
        <f t="shared" si="64"/>
        <v>98.554492891974206</v>
      </c>
      <c r="L1049">
        <v>7.0348867493182504E-2</v>
      </c>
      <c r="M1049">
        <v>110.97654915143799</v>
      </c>
      <c r="N1049">
        <f t="shared" si="65"/>
        <v>94.330066778722298</v>
      </c>
      <c r="S1049">
        <f t="shared" si="66"/>
        <v>0</v>
      </c>
    </row>
    <row r="1050" spans="1:19" x14ac:dyDescent="0.35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I1050">
        <f t="shared" si="64"/>
        <v>98.413330534596895</v>
      </c>
      <c r="L1050">
        <v>7.0375301375917396E-2</v>
      </c>
      <c r="M1050">
        <v>110.92535669148999</v>
      </c>
      <c r="N1050">
        <f t="shared" si="65"/>
        <v>94.286553187766486</v>
      </c>
      <c r="S1050">
        <f t="shared" si="66"/>
        <v>0</v>
      </c>
    </row>
    <row r="1051" spans="1:19" x14ac:dyDescent="0.35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I1051">
        <f t="shared" si="64"/>
        <v>98.283635402805842</v>
      </c>
      <c r="L1051">
        <v>7.0374322782443793E-2</v>
      </c>
      <c r="M1051">
        <v>110.860843255565</v>
      </c>
      <c r="N1051">
        <f t="shared" si="65"/>
        <v>94.231716767230253</v>
      </c>
      <c r="S1051">
        <f t="shared" si="66"/>
        <v>0</v>
      </c>
    </row>
    <row r="1052" spans="1:19" x14ac:dyDescent="0.35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I1052">
        <f t="shared" si="64"/>
        <v>98.133312940537294</v>
      </c>
      <c r="L1052">
        <v>7.0323240598018005E-2</v>
      </c>
      <c r="M1052">
        <v>110.80761854346299</v>
      </c>
      <c r="N1052">
        <f t="shared" si="65"/>
        <v>94.186475761943541</v>
      </c>
      <c r="S1052">
        <f t="shared" si="66"/>
        <v>0</v>
      </c>
    </row>
    <row r="1053" spans="1:19" x14ac:dyDescent="0.35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I1053">
        <f t="shared" si="64"/>
        <v>97.964558837848656</v>
      </c>
      <c r="L1053">
        <v>7.0416616985253297E-2</v>
      </c>
      <c r="M1053">
        <v>110.75714765987</v>
      </c>
      <c r="N1053">
        <f t="shared" si="65"/>
        <v>94.143575510889491</v>
      </c>
      <c r="S1053">
        <f t="shared" si="66"/>
        <v>0</v>
      </c>
    </row>
    <row r="1054" spans="1:19" x14ac:dyDescent="0.35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I1054">
        <f t="shared" si="64"/>
        <v>97.742804272024742</v>
      </c>
      <c r="L1054">
        <v>7.0280151816021194E-2</v>
      </c>
      <c r="M1054">
        <v>110.705664878186</v>
      </c>
      <c r="N1054">
        <f t="shared" si="65"/>
        <v>94.099815146458099</v>
      </c>
      <c r="S1054">
        <f t="shared" si="66"/>
        <v>0</v>
      </c>
    </row>
    <row r="1055" spans="1:19" x14ac:dyDescent="0.35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I1055">
        <f t="shared" si="64"/>
        <v>97.371405957814048</v>
      </c>
      <c r="L1055">
        <v>7.0309285915698003E-2</v>
      </c>
      <c r="M1055">
        <v>110.64051724429299</v>
      </c>
      <c r="N1055">
        <f t="shared" si="65"/>
        <v>94.044439657649036</v>
      </c>
      <c r="S1055">
        <f t="shared" si="66"/>
        <v>0</v>
      </c>
    </row>
    <row r="1056" spans="1:19" x14ac:dyDescent="0.35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I1056">
        <f t="shared" si="64"/>
        <v>96.935598202713493</v>
      </c>
      <c r="L1056">
        <v>7.0371758694245098E-2</v>
      </c>
      <c r="M1056">
        <v>110.594420917348</v>
      </c>
      <c r="N1056">
        <f t="shared" si="65"/>
        <v>94.005257779745804</v>
      </c>
      <c r="S1056">
        <f t="shared" si="66"/>
        <v>0</v>
      </c>
    </row>
    <row r="1057" spans="1:19" x14ac:dyDescent="0.35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I1057">
        <f t="shared" si="64"/>
        <v>96.399368650750546</v>
      </c>
      <c r="L1057">
        <v>7.0336800062520605E-2</v>
      </c>
      <c r="M1057">
        <v>110.545379093175</v>
      </c>
      <c r="N1057">
        <f t="shared" si="65"/>
        <v>93.963572229198746</v>
      </c>
      <c r="S1057">
        <f t="shared" si="66"/>
        <v>0</v>
      </c>
    </row>
    <row r="1058" spans="1:19" x14ac:dyDescent="0.35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I1058">
        <f t="shared" si="64"/>
        <v>95.203335502545002</v>
      </c>
      <c r="L1058">
        <v>7.0406776410179603E-2</v>
      </c>
      <c r="M1058">
        <v>110.481060144626</v>
      </c>
      <c r="N1058">
        <f t="shared" si="65"/>
        <v>93.908901122932093</v>
      </c>
      <c r="S1058">
        <f t="shared" si="66"/>
        <v>0</v>
      </c>
    </row>
    <row r="1059" spans="1:19" x14ac:dyDescent="0.35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I1059">
        <f t="shared" si="64"/>
        <v>31.80738664970346</v>
      </c>
      <c r="L1059">
        <v>7.0351025096131503E-2</v>
      </c>
      <c r="M1059">
        <v>110.4290079941</v>
      </c>
      <c r="N1059">
        <f t="shared" si="65"/>
        <v>93.864656794984995</v>
      </c>
      <c r="S1059">
        <f t="shared" si="66"/>
        <v>0</v>
      </c>
    </row>
    <row r="1060" spans="1:19" x14ac:dyDescent="0.35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I1060">
        <f t="shared" si="64"/>
        <v>0.46842616178630436</v>
      </c>
      <c r="L1060">
        <v>7.0359868214993598E-2</v>
      </c>
      <c r="M1060">
        <v>110.376719076333</v>
      </c>
      <c r="N1060">
        <f t="shared" si="65"/>
        <v>93.820211214883045</v>
      </c>
      <c r="S1060">
        <f t="shared" si="66"/>
        <v>0</v>
      </c>
    </row>
    <row r="1061" spans="1:19" x14ac:dyDescent="0.35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I1061">
        <f t="shared" si="64"/>
        <v>-0.19322925716635844</v>
      </c>
      <c r="L1061">
        <v>7.0418665111697004E-2</v>
      </c>
      <c r="M1061">
        <v>110.31018184422599</v>
      </c>
      <c r="N1061">
        <f t="shared" si="65"/>
        <v>93.763654567592098</v>
      </c>
      <c r="S1061">
        <f t="shared" si="66"/>
        <v>0</v>
      </c>
    </row>
    <row r="1062" spans="1:19" x14ac:dyDescent="0.35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I1062">
        <f t="shared" si="64"/>
        <v>0</v>
      </c>
      <c r="L1062">
        <v>7.0380385447126298E-2</v>
      </c>
      <c r="M1062">
        <v>110.245347081331</v>
      </c>
      <c r="N1062">
        <f t="shared" si="65"/>
        <v>93.70854501913135</v>
      </c>
      <c r="S1062">
        <f t="shared" si="66"/>
        <v>0</v>
      </c>
    </row>
    <row r="1063" spans="1:19" x14ac:dyDescent="0.35">
      <c r="A1063">
        <v>5.0839513000000003E-2</v>
      </c>
      <c r="B1063">
        <v>111.1653658</v>
      </c>
      <c r="C1063" s="5">
        <v>6.66862518945672E-2</v>
      </c>
      <c r="D1063">
        <v>113.89280841454401</v>
      </c>
      <c r="I1063">
        <f t="shared" si="64"/>
        <v>0</v>
      </c>
      <c r="L1063">
        <v>7.0311400149636799E-2</v>
      </c>
      <c r="M1063">
        <v>110.183240779025</v>
      </c>
      <c r="N1063">
        <f t="shared" si="65"/>
        <v>93.655754662171248</v>
      </c>
      <c r="S1063">
        <f t="shared" si="66"/>
        <v>0</v>
      </c>
    </row>
    <row r="1064" spans="1:19" x14ac:dyDescent="0.35">
      <c r="A1064">
        <v>5.0955597999999998E-2</v>
      </c>
      <c r="B1064">
        <v>111.1782673</v>
      </c>
      <c r="C1064" s="5">
        <v>6.6714944889255001E-2</v>
      </c>
      <c r="D1064">
        <v>113.902571385418</v>
      </c>
      <c r="I1064">
        <f t="shared" si="64"/>
        <v>0</v>
      </c>
      <c r="L1064">
        <v>7.0300223318733396E-2</v>
      </c>
      <c r="M1064">
        <v>110.123242832629</v>
      </c>
      <c r="N1064">
        <f t="shared" si="65"/>
        <v>93.604756407734655</v>
      </c>
      <c r="S1064">
        <f t="shared" si="66"/>
        <v>0</v>
      </c>
    </row>
    <row r="1065" spans="1:19" x14ac:dyDescent="0.35">
      <c r="A1065">
        <v>5.093251E-2</v>
      </c>
      <c r="B1065">
        <v>111.1753782</v>
      </c>
      <c r="C1065" s="5">
        <v>6.6906152440547303E-2</v>
      </c>
      <c r="D1065">
        <v>113.919862799434</v>
      </c>
      <c r="I1065">
        <f t="shared" si="64"/>
        <v>0</v>
      </c>
      <c r="L1065">
        <v>7.0342383986524204E-2</v>
      </c>
      <c r="M1065">
        <v>110.06135356695999</v>
      </c>
      <c r="N1065">
        <f t="shared" si="65"/>
        <v>93.552150531915998</v>
      </c>
      <c r="S1065">
        <f t="shared" si="66"/>
        <v>0</v>
      </c>
    </row>
    <row r="1066" spans="1:19" x14ac:dyDescent="0.35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I1066">
        <f t="shared" si="64"/>
        <v>0</v>
      </c>
      <c r="L1066">
        <v>7.0385145878670494E-2</v>
      </c>
      <c r="M1066">
        <v>109.994345619029</v>
      </c>
      <c r="N1066">
        <f t="shared" si="65"/>
        <v>93.495193776174645</v>
      </c>
      <c r="S1066">
        <f t="shared" si="66"/>
        <v>0</v>
      </c>
    </row>
    <row r="1067" spans="1:19" x14ac:dyDescent="0.35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I1067">
        <f t="shared" si="64"/>
        <v>0</v>
      </c>
      <c r="L1067">
        <v>7.0533006670638596E-2</v>
      </c>
      <c r="M1067">
        <v>109.937541211732</v>
      </c>
      <c r="N1067">
        <f t="shared" si="65"/>
        <v>93.446910029972202</v>
      </c>
      <c r="S1067">
        <f t="shared" si="66"/>
        <v>0</v>
      </c>
    </row>
    <row r="1068" spans="1:19" x14ac:dyDescent="0.35">
      <c r="A1068">
        <v>5.1189184999999998E-2</v>
      </c>
      <c r="B1068">
        <v>111.2044324</v>
      </c>
      <c r="C1068" s="5">
        <v>6.7061307176584095E-2</v>
      </c>
      <c r="D1068">
        <v>113.938109314447</v>
      </c>
      <c r="I1068">
        <f t="shared" si="64"/>
        <v>0</v>
      </c>
      <c r="L1068">
        <v>7.0442013788097599E-2</v>
      </c>
      <c r="M1068">
        <v>109.882938176048</v>
      </c>
      <c r="N1068">
        <f t="shared" si="65"/>
        <v>93.400497449640795</v>
      </c>
      <c r="S1068">
        <f t="shared" si="66"/>
        <v>0</v>
      </c>
    </row>
    <row r="1069" spans="1:19" x14ac:dyDescent="0.35">
      <c r="A1069">
        <v>5.1228871000000002E-2</v>
      </c>
      <c r="B1069">
        <v>111.2110503</v>
      </c>
      <c r="C1069" s="5">
        <v>6.7205350661335206E-2</v>
      </c>
      <c r="D1069">
        <v>113.948980611075</v>
      </c>
      <c r="I1069">
        <f t="shared" si="64"/>
        <v>0</v>
      </c>
      <c r="L1069">
        <v>7.0471849079531995E-2</v>
      </c>
      <c r="M1069">
        <v>109.801898950414</v>
      </c>
      <c r="N1069">
        <f t="shared" si="65"/>
        <v>93.331614107851891</v>
      </c>
      <c r="S1069">
        <f t="shared" si="66"/>
        <v>0</v>
      </c>
    </row>
    <row r="1070" spans="1:19" x14ac:dyDescent="0.35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I1070">
        <f t="shared" si="64"/>
        <v>0</v>
      </c>
      <c r="L1070">
        <v>7.0403037388316506E-2</v>
      </c>
      <c r="M1070">
        <v>109.74515937224299</v>
      </c>
      <c r="N1070">
        <f t="shared" si="65"/>
        <v>93.283385466406543</v>
      </c>
      <c r="S1070">
        <f t="shared" si="66"/>
        <v>0</v>
      </c>
    </row>
    <row r="1071" spans="1:19" x14ac:dyDescent="0.35">
      <c r="A1071">
        <v>5.1455639999999997E-2</v>
      </c>
      <c r="B1071">
        <v>111.236622</v>
      </c>
      <c r="C1071" s="5">
        <v>6.7188702633702593E-2</v>
      </c>
      <c r="D1071">
        <v>113.95392977077999</v>
      </c>
      <c r="I1071">
        <f t="shared" si="64"/>
        <v>0</v>
      </c>
      <c r="L1071">
        <v>7.0385000738445294E-2</v>
      </c>
      <c r="M1071">
        <v>109.680947532685</v>
      </c>
      <c r="N1071">
        <f t="shared" si="65"/>
        <v>93.228805402782243</v>
      </c>
      <c r="S1071">
        <f t="shared" si="66"/>
        <v>0</v>
      </c>
    </row>
    <row r="1072" spans="1:19" x14ac:dyDescent="0.35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I1072">
        <f t="shared" si="64"/>
        <v>0</v>
      </c>
      <c r="L1072">
        <v>7.0344219451471901E-2</v>
      </c>
      <c r="M1072">
        <v>109.616465101993</v>
      </c>
      <c r="N1072">
        <f t="shared" si="65"/>
        <v>93.173995336694048</v>
      </c>
      <c r="S1072">
        <f t="shared" si="66"/>
        <v>0</v>
      </c>
    </row>
    <row r="1073" spans="1:19" x14ac:dyDescent="0.35">
      <c r="A1073">
        <v>5.1608481999999997E-2</v>
      </c>
      <c r="B1073">
        <v>111.2477584</v>
      </c>
      <c r="C1073" s="5">
        <v>6.73138240293885E-2</v>
      </c>
      <c r="D1073">
        <v>113.960758487525</v>
      </c>
      <c r="I1073">
        <f t="shared" si="64"/>
        <v>0</v>
      </c>
      <c r="L1073">
        <v>7.0407663960386099E-2</v>
      </c>
      <c r="M1073">
        <v>109.565658798141</v>
      </c>
      <c r="N1073">
        <f t="shared" si="65"/>
        <v>93.130809978419848</v>
      </c>
      <c r="S1073">
        <f t="shared" si="66"/>
        <v>0</v>
      </c>
    </row>
    <row r="1074" spans="1:19" x14ac:dyDescent="0.35">
      <c r="A1074">
        <v>5.1643372999999999E-2</v>
      </c>
      <c r="B1074">
        <v>111.2554224</v>
      </c>
      <c r="C1074" s="5">
        <v>6.7384548261490207E-2</v>
      </c>
      <c r="D1074">
        <v>113.980233354353</v>
      </c>
      <c r="I1074">
        <f t="shared" si="64"/>
        <v>0</v>
      </c>
      <c r="L1074">
        <v>7.04780236832106E-2</v>
      </c>
      <c r="M1074">
        <v>109.49633955095</v>
      </c>
      <c r="N1074">
        <f t="shared" si="65"/>
        <v>93.071888618307497</v>
      </c>
      <c r="S1074">
        <f t="shared" si="66"/>
        <v>0</v>
      </c>
    </row>
    <row r="1075" spans="1:19" x14ac:dyDescent="0.35">
      <c r="A1075">
        <v>5.1667892E-2</v>
      </c>
      <c r="B1075">
        <v>111.2506751</v>
      </c>
      <c r="C1075" s="5">
        <v>6.7556759809194095E-2</v>
      </c>
      <c r="D1075">
        <v>113.982442344624</v>
      </c>
      <c r="I1075">
        <f t="shared" si="64"/>
        <v>0</v>
      </c>
      <c r="L1075">
        <v>7.0256259936815793E-2</v>
      </c>
      <c r="M1075">
        <v>109.431245471552</v>
      </c>
      <c r="N1075">
        <f t="shared" si="65"/>
        <v>93.016558650819206</v>
      </c>
      <c r="S1075">
        <f t="shared" si="66"/>
        <v>0</v>
      </c>
    </row>
    <row r="1076" spans="1:19" x14ac:dyDescent="0.35">
      <c r="A1076">
        <v>5.1707843000000003E-2</v>
      </c>
      <c r="B1076">
        <v>111.2711048</v>
      </c>
      <c r="C1076" s="5">
        <v>6.7540996424751504E-2</v>
      </c>
      <c r="D1076">
        <v>113.985795413093</v>
      </c>
      <c r="I1076">
        <f t="shared" si="64"/>
        <v>0</v>
      </c>
      <c r="L1076">
        <v>7.0420235897473704E-2</v>
      </c>
      <c r="M1076">
        <v>109.35960365047001</v>
      </c>
      <c r="N1076">
        <f t="shared" si="65"/>
        <v>92.955663102899507</v>
      </c>
      <c r="S1076">
        <f t="shared" si="66"/>
        <v>0</v>
      </c>
    </row>
    <row r="1077" spans="1:19" x14ac:dyDescent="0.35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I1077">
        <f t="shared" si="64"/>
        <v>0</v>
      </c>
      <c r="L1077">
        <v>7.0329104079882396E-2</v>
      </c>
      <c r="M1077">
        <v>109.27562738358201</v>
      </c>
      <c r="N1077">
        <f t="shared" si="65"/>
        <v>92.884283276044698</v>
      </c>
      <c r="S1077">
        <f t="shared" si="66"/>
        <v>0</v>
      </c>
    </row>
    <row r="1078" spans="1:19" x14ac:dyDescent="0.35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I1078">
        <f t="shared" si="64"/>
        <v>0</v>
      </c>
      <c r="L1078">
        <v>7.0409768280057794E-2</v>
      </c>
      <c r="M1078">
        <v>109.216584962124</v>
      </c>
      <c r="N1078">
        <f t="shared" si="65"/>
        <v>92.834097217805393</v>
      </c>
      <c r="S1078">
        <f t="shared" si="66"/>
        <v>0</v>
      </c>
    </row>
    <row r="1079" spans="1:19" x14ac:dyDescent="0.35">
      <c r="A1079">
        <v>5.2098525E-2</v>
      </c>
      <c r="B1079">
        <v>111.2937522</v>
      </c>
      <c r="C1079" s="5">
        <v>6.7886259838861193E-2</v>
      </c>
      <c r="D1079">
        <v>114.019744912124</v>
      </c>
      <c r="I1079">
        <f t="shared" si="64"/>
        <v>0</v>
      </c>
      <c r="L1079">
        <v>7.0342592926957007E-2</v>
      </c>
      <c r="M1079">
        <v>109.13492281315401</v>
      </c>
      <c r="N1079">
        <f t="shared" si="65"/>
        <v>92.764684391180907</v>
      </c>
      <c r="S1079">
        <f t="shared" si="66"/>
        <v>0</v>
      </c>
    </row>
    <row r="1080" spans="1:19" x14ac:dyDescent="0.35">
      <c r="A1080">
        <v>5.1967514999999999E-2</v>
      </c>
      <c r="B1080">
        <v>111.3024119</v>
      </c>
      <c r="C1080" s="5">
        <v>6.7895107997367796E-2</v>
      </c>
      <c r="D1080">
        <v>114.021672990337</v>
      </c>
      <c r="I1080">
        <f t="shared" si="64"/>
        <v>0</v>
      </c>
      <c r="L1080">
        <v>7.0287816436716805E-2</v>
      </c>
      <c r="M1080">
        <v>109.06707490524801</v>
      </c>
      <c r="N1080">
        <f t="shared" si="65"/>
        <v>92.707013669460807</v>
      </c>
      <c r="S1080">
        <f t="shared" si="66"/>
        <v>0</v>
      </c>
    </row>
    <row r="1081" spans="1:19" x14ac:dyDescent="0.35">
      <c r="A1081">
        <v>5.2055943E-2</v>
      </c>
      <c r="B1081">
        <v>111.3088865</v>
      </c>
      <c r="C1081" s="5">
        <v>6.7957516071160004E-2</v>
      </c>
      <c r="D1081">
        <v>114.03591523165601</v>
      </c>
      <c r="I1081">
        <f t="shared" si="64"/>
        <v>0</v>
      </c>
      <c r="L1081">
        <v>7.0405938824405295E-2</v>
      </c>
      <c r="M1081">
        <v>108.99444373533601</v>
      </c>
      <c r="N1081">
        <f t="shared" si="65"/>
        <v>92.645277175035602</v>
      </c>
      <c r="S1081">
        <f t="shared" si="66"/>
        <v>0</v>
      </c>
    </row>
    <row r="1082" spans="1:19" x14ac:dyDescent="0.35">
      <c r="A1082">
        <v>5.2107792E-2</v>
      </c>
      <c r="B1082">
        <v>111.3161959</v>
      </c>
      <c r="C1082" s="5">
        <v>6.7991295083460496E-2</v>
      </c>
      <c r="D1082">
        <v>114.033295088283</v>
      </c>
      <c r="I1082">
        <f t="shared" si="64"/>
        <v>0</v>
      </c>
      <c r="L1082">
        <v>7.0325596135420304E-2</v>
      </c>
      <c r="M1082">
        <v>108.92417741918</v>
      </c>
      <c r="N1082">
        <f t="shared" si="65"/>
        <v>92.58555080630299</v>
      </c>
      <c r="S1082">
        <f t="shared" si="66"/>
        <v>0</v>
      </c>
    </row>
    <row r="1083" spans="1:19" x14ac:dyDescent="0.35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I1083">
        <f t="shared" si="64"/>
        <v>0</v>
      </c>
      <c r="L1083">
        <v>7.0350091147946395E-2</v>
      </c>
      <c r="M1083">
        <v>108.862037292982</v>
      </c>
      <c r="N1083">
        <f t="shared" si="65"/>
        <v>92.532731699034699</v>
      </c>
      <c r="S1083">
        <f t="shared" si="66"/>
        <v>0</v>
      </c>
    </row>
    <row r="1084" spans="1:19" x14ac:dyDescent="0.35">
      <c r="A1084">
        <v>5.2227999999999997E-2</v>
      </c>
      <c r="B1084">
        <v>111.3357355</v>
      </c>
      <c r="C1084" s="5">
        <v>6.8114349787069095E-2</v>
      </c>
      <c r="D1084">
        <v>114.041089121008</v>
      </c>
      <c r="I1084">
        <f t="shared" si="64"/>
        <v>0</v>
      </c>
      <c r="L1084">
        <v>7.0443366706028895E-2</v>
      </c>
      <c r="M1084">
        <v>108.78954705595299</v>
      </c>
      <c r="N1084">
        <f t="shared" si="65"/>
        <v>92.471114997560036</v>
      </c>
      <c r="S1084">
        <f t="shared" si="66"/>
        <v>0</v>
      </c>
    </row>
    <row r="1085" spans="1:19" x14ac:dyDescent="0.35">
      <c r="A1085">
        <v>5.2335089000000001E-2</v>
      </c>
      <c r="B1085">
        <v>111.3335857</v>
      </c>
      <c r="C1085" s="5">
        <v>6.8200799912985E-2</v>
      </c>
      <c r="D1085">
        <v>114.06068912138799</v>
      </c>
      <c r="I1085">
        <f t="shared" si="64"/>
        <v>0</v>
      </c>
      <c r="L1085">
        <v>7.0337759240336001E-2</v>
      </c>
      <c r="M1085">
        <v>108.694699226571</v>
      </c>
      <c r="N1085">
        <f t="shared" si="65"/>
        <v>92.390494342585356</v>
      </c>
      <c r="S1085">
        <f t="shared" si="66"/>
        <v>0</v>
      </c>
    </row>
    <row r="1086" spans="1:19" x14ac:dyDescent="0.35">
      <c r="A1086">
        <v>5.2483808999999999E-2</v>
      </c>
      <c r="B1086">
        <v>111.3409328</v>
      </c>
      <c r="C1086" s="5">
        <v>6.8342557400886295E-2</v>
      </c>
      <c r="D1086">
        <v>114.066631688279</v>
      </c>
      <c r="I1086">
        <f t="shared" si="64"/>
        <v>0</v>
      </c>
      <c r="L1086">
        <v>7.0299416792422798E-2</v>
      </c>
      <c r="M1086">
        <v>108.60703615549799</v>
      </c>
      <c r="N1086">
        <f t="shared" si="65"/>
        <v>92.315980732173287</v>
      </c>
      <c r="S1086">
        <f t="shared" si="66"/>
        <v>0</v>
      </c>
    </row>
    <row r="1087" spans="1:19" x14ac:dyDescent="0.35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I1087">
        <f t="shared" si="64"/>
        <v>0</v>
      </c>
      <c r="L1087">
        <v>7.0346710633863094E-2</v>
      </c>
      <c r="M1087">
        <v>108.535597277766</v>
      </c>
      <c r="N1087">
        <f t="shared" si="65"/>
        <v>92.255257686101103</v>
      </c>
      <c r="S1087">
        <f t="shared" si="66"/>
        <v>0</v>
      </c>
    </row>
    <row r="1088" spans="1:19" x14ac:dyDescent="0.35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I1088">
        <f t="shared" si="64"/>
        <v>0</v>
      </c>
      <c r="L1088">
        <v>7.0330240511828401E-2</v>
      </c>
      <c r="M1088">
        <v>108.458320960074</v>
      </c>
      <c r="N1088">
        <f t="shared" si="65"/>
        <v>92.189572816062906</v>
      </c>
      <c r="S1088">
        <f t="shared" si="66"/>
        <v>0</v>
      </c>
    </row>
    <row r="1089" spans="1:19" x14ac:dyDescent="0.35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I1089">
        <f t="shared" si="64"/>
        <v>0</v>
      </c>
      <c r="L1089">
        <v>7.0347333420957406E-2</v>
      </c>
      <c r="M1089">
        <v>108.36424826154099</v>
      </c>
      <c r="N1089">
        <f t="shared" si="65"/>
        <v>92.109611022309835</v>
      </c>
      <c r="S1089">
        <f t="shared" si="66"/>
        <v>0</v>
      </c>
    </row>
    <row r="1090" spans="1:19" x14ac:dyDescent="0.35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I1090">
        <f t="shared" si="64"/>
        <v>0</v>
      </c>
      <c r="L1090">
        <v>7.0419235832208896E-2</v>
      </c>
      <c r="M1090">
        <v>108.277295492192</v>
      </c>
      <c r="N1090">
        <f t="shared" si="65"/>
        <v>92.03570116836319</v>
      </c>
      <c r="S1090">
        <f t="shared" si="66"/>
        <v>0</v>
      </c>
    </row>
    <row r="1091" spans="1:19" x14ac:dyDescent="0.35">
      <c r="A1091">
        <v>5.2572129000000002E-2</v>
      </c>
      <c r="B1091">
        <v>111.3848824</v>
      </c>
      <c r="C1091" s="5">
        <v>6.8527893074875695E-2</v>
      </c>
      <c r="D1091">
        <v>114.086729669126</v>
      </c>
      <c r="I1091">
        <f t="shared" si="64"/>
        <v>0</v>
      </c>
      <c r="L1091">
        <v>7.0387948266228795E-2</v>
      </c>
      <c r="M1091">
        <v>108.19020178996099</v>
      </c>
      <c r="N1091">
        <f t="shared" si="65"/>
        <v>91.96167152146684</v>
      </c>
      <c r="S1091">
        <f t="shared" si="66"/>
        <v>0</v>
      </c>
    </row>
    <row r="1092" spans="1:19" x14ac:dyDescent="0.35">
      <c r="A1092">
        <v>5.2421039000000003E-2</v>
      </c>
      <c r="B1092">
        <v>111.3878168</v>
      </c>
      <c r="C1092" s="5">
        <v>6.8673272790857803E-2</v>
      </c>
      <c r="D1092">
        <v>114.100591402294</v>
      </c>
      <c r="I1092">
        <f t="shared" si="64"/>
        <v>0</v>
      </c>
      <c r="L1092">
        <v>7.0376366423639702E-2</v>
      </c>
      <c r="M1092">
        <v>108.09507491347399</v>
      </c>
      <c r="N1092">
        <f t="shared" si="65"/>
        <v>91.880813676452888</v>
      </c>
      <c r="S1092">
        <f t="shared" si="66"/>
        <v>0</v>
      </c>
    </row>
    <row r="1093" spans="1:19" x14ac:dyDescent="0.35">
      <c r="A1093">
        <v>5.2736730000000002E-2</v>
      </c>
      <c r="B1093">
        <v>111.3956819</v>
      </c>
      <c r="C1093" s="5">
        <v>6.8718760117837605E-2</v>
      </c>
      <c r="D1093">
        <v>114.095409851705</v>
      </c>
      <c r="I1093">
        <f t="shared" ref="I1093:I1156" si="67">+H1093*0.95</f>
        <v>0</v>
      </c>
      <c r="L1093">
        <v>7.0417953090171098E-2</v>
      </c>
      <c r="M1093">
        <v>107.99789605422799</v>
      </c>
      <c r="N1093">
        <f t="shared" ref="N1093:N1156" si="68">+M1093*0.85</f>
        <v>91.79821164609379</v>
      </c>
      <c r="S1093">
        <f t="shared" ref="S1093:S1156" si="69">+R1093*0.85</f>
        <v>0</v>
      </c>
    </row>
    <row r="1094" spans="1:19" x14ac:dyDescent="0.35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I1094">
        <f t="shared" si="67"/>
        <v>0</v>
      </c>
      <c r="L1094">
        <v>7.0313250021162399E-2</v>
      </c>
      <c r="M1094">
        <v>107.910940466222</v>
      </c>
      <c r="N1094">
        <f t="shared" si="68"/>
        <v>91.7242993962887</v>
      </c>
      <c r="S1094">
        <f t="shared" si="69"/>
        <v>0</v>
      </c>
    </row>
    <row r="1095" spans="1:19" x14ac:dyDescent="0.35">
      <c r="A1095">
        <v>5.2727187000000002E-2</v>
      </c>
      <c r="B1095">
        <v>111.4130238</v>
      </c>
      <c r="C1095" s="5">
        <v>6.8807831547006301E-2</v>
      </c>
      <c r="D1095">
        <v>114.103941917017</v>
      </c>
      <c r="I1095">
        <f t="shared" si="67"/>
        <v>0</v>
      </c>
      <c r="L1095">
        <v>7.0326998606110205E-2</v>
      </c>
      <c r="M1095">
        <v>107.814632572185</v>
      </c>
      <c r="N1095">
        <f t="shared" si="68"/>
        <v>91.642437686357255</v>
      </c>
      <c r="S1095">
        <f t="shared" si="69"/>
        <v>0</v>
      </c>
    </row>
    <row r="1096" spans="1:19" x14ac:dyDescent="0.35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I1096">
        <f t="shared" si="67"/>
        <v>0</v>
      </c>
      <c r="L1096">
        <v>7.0370735947566307E-2</v>
      </c>
      <c r="M1096">
        <v>107.73679816028201</v>
      </c>
      <c r="N1096">
        <f t="shared" si="68"/>
        <v>91.576278436239704</v>
      </c>
      <c r="S1096">
        <f t="shared" si="69"/>
        <v>0</v>
      </c>
    </row>
    <row r="1097" spans="1:19" x14ac:dyDescent="0.35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I1097">
        <f t="shared" si="67"/>
        <v>0</v>
      </c>
      <c r="L1097">
        <v>7.0450492483808705E-2</v>
      </c>
      <c r="M1097">
        <v>107.63857357905501</v>
      </c>
      <c r="N1097">
        <f t="shared" si="68"/>
        <v>91.492787542196751</v>
      </c>
      <c r="S1097">
        <f t="shared" si="69"/>
        <v>0</v>
      </c>
    </row>
    <row r="1098" spans="1:19" x14ac:dyDescent="0.35">
      <c r="A1098">
        <v>5.2790095000000002E-2</v>
      </c>
      <c r="B1098">
        <v>111.4297246</v>
      </c>
      <c r="C1098" s="5">
        <v>6.8977593077280297E-2</v>
      </c>
      <c r="D1098">
        <v>114.113158386251</v>
      </c>
      <c r="I1098">
        <f t="shared" si="67"/>
        <v>0</v>
      </c>
      <c r="L1098">
        <v>7.0294098302708205E-2</v>
      </c>
      <c r="M1098">
        <v>107.529094097895</v>
      </c>
      <c r="N1098">
        <f t="shared" si="68"/>
        <v>91.399729983210747</v>
      </c>
      <c r="S1098">
        <f t="shared" si="69"/>
        <v>0</v>
      </c>
    </row>
    <row r="1099" spans="1:19" x14ac:dyDescent="0.35">
      <c r="A1099">
        <v>5.2829315000000002E-2</v>
      </c>
      <c r="B1099">
        <v>111.4358146</v>
      </c>
      <c r="C1099" s="5">
        <v>6.9117210909875798E-2</v>
      </c>
      <c r="D1099">
        <v>114.122374855486</v>
      </c>
      <c r="I1099">
        <f t="shared" si="67"/>
        <v>0</v>
      </c>
      <c r="L1099">
        <v>7.0404763694351294E-2</v>
      </c>
      <c r="M1099">
        <v>107.42379750466399</v>
      </c>
      <c r="N1099">
        <f t="shared" si="68"/>
        <v>91.310227878964398</v>
      </c>
      <c r="S1099">
        <f t="shared" si="69"/>
        <v>0</v>
      </c>
    </row>
    <row r="1100" spans="1:19" x14ac:dyDescent="0.35">
      <c r="A1100">
        <v>5.2942295E-2</v>
      </c>
      <c r="B1100">
        <v>111.4340595</v>
      </c>
      <c r="C1100" s="5">
        <v>6.9195959324132694E-2</v>
      </c>
      <c r="D1100">
        <v>114.13420125311001</v>
      </c>
      <c r="I1100">
        <f t="shared" si="67"/>
        <v>0</v>
      </c>
      <c r="L1100">
        <v>7.0409923564986196E-2</v>
      </c>
      <c r="M1100">
        <v>107.315713259033</v>
      </c>
      <c r="N1100">
        <f t="shared" si="68"/>
        <v>91.218356270178049</v>
      </c>
      <c r="S1100">
        <f t="shared" si="69"/>
        <v>0</v>
      </c>
    </row>
    <row r="1101" spans="1:19" x14ac:dyDescent="0.35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I1101">
        <f t="shared" si="67"/>
        <v>0</v>
      </c>
      <c r="L1101">
        <v>7.0156276605863502E-2</v>
      </c>
      <c r="M1101">
        <v>107.192267329297</v>
      </c>
      <c r="N1101">
        <f t="shared" si="68"/>
        <v>91.113427229902442</v>
      </c>
      <c r="S1101">
        <f t="shared" si="69"/>
        <v>0</v>
      </c>
    </row>
    <row r="1102" spans="1:19" x14ac:dyDescent="0.35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I1102">
        <f t="shared" si="67"/>
        <v>0</v>
      </c>
      <c r="L1102">
        <v>7.02284485360605E-2</v>
      </c>
      <c r="M1102">
        <v>107.04519541127399</v>
      </c>
      <c r="N1102">
        <f t="shared" si="68"/>
        <v>90.988416099582892</v>
      </c>
      <c r="S1102">
        <f t="shared" si="69"/>
        <v>0</v>
      </c>
    </row>
    <row r="1103" spans="1:19" x14ac:dyDescent="0.35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I1103">
        <f t="shared" si="67"/>
        <v>0</v>
      </c>
      <c r="L1103">
        <v>7.0287409414373198E-2</v>
      </c>
      <c r="M1103">
        <v>106.86969733101201</v>
      </c>
      <c r="N1103">
        <f t="shared" si="68"/>
        <v>90.839242731360201</v>
      </c>
      <c r="S1103">
        <f t="shared" si="69"/>
        <v>0</v>
      </c>
    </row>
    <row r="1104" spans="1:19" x14ac:dyDescent="0.35">
      <c r="A1104">
        <v>5.3067441E-2</v>
      </c>
      <c r="B1104">
        <v>111.4636895</v>
      </c>
      <c r="C1104" s="5">
        <v>6.9439878906790403E-2</v>
      </c>
      <c r="D1104">
        <v>114.160231585863</v>
      </c>
      <c r="I1104">
        <f t="shared" si="67"/>
        <v>0</v>
      </c>
      <c r="L1104">
        <v>7.0299973934103602E-2</v>
      </c>
      <c r="M1104">
        <v>106.596008493415</v>
      </c>
      <c r="N1104">
        <f t="shared" si="68"/>
        <v>90.606607219402747</v>
      </c>
      <c r="S1104">
        <f t="shared" si="69"/>
        <v>0</v>
      </c>
    </row>
    <row r="1105" spans="1:19" x14ac:dyDescent="0.35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I1105">
        <f t="shared" si="67"/>
        <v>0</v>
      </c>
      <c r="L1105">
        <v>7.0349816017172204E-2</v>
      </c>
      <c r="M1105">
        <v>105.97909171573301</v>
      </c>
      <c r="N1105">
        <f t="shared" si="68"/>
        <v>90.082227958373053</v>
      </c>
      <c r="S1105">
        <f t="shared" si="69"/>
        <v>0</v>
      </c>
    </row>
    <row r="1106" spans="1:19" x14ac:dyDescent="0.35">
      <c r="A1106">
        <v>5.3373740000000003E-2</v>
      </c>
      <c r="B1106">
        <v>111.4730205</v>
      </c>
      <c r="C1106" s="5">
        <v>6.9620524933871594E-2</v>
      </c>
      <c r="D1106">
        <v>114.174228667568</v>
      </c>
      <c r="I1106">
        <f t="shared" si="67"/>
        <v>0</v>
      </c>
      <c r="L1106">
        <v>7.0350988064125902E-2</v>
      </c>
      <c r="M1106">
        <v>105.491387841307</v>
      </c>
      <c r="N1106">
        <f t="shared" si="68"/>
        <v>89.667679665110953</v>
      </c>
      <c r="S1106">
        <f t="shared" si="69"/>
        <v>0</v>
      </c>
    </row>
    <row r="1107" spans="1:19" x14ac:dyDescent="0.35">
      <c r="A1107">
        <v>5.3412529E-2</v>
      </c>
      <c r="B1107">
        <v>111.4782304</v>
      </c>
      <c r="C1107" s="5">
        <v>6.9635864193657304E-2</v>
      </c>
      <c r="D1107">
        <v>114.186524954452</v>
      </c>
      <c r="I1107">
        <f t="shared" si="67"/>
        <v>0</v>
      </c>
      <c r="L1107">
        <v>7.0277492777235398E-2</v>
      </c>
      <c r="M1107">
        <v>105.18284066475</v>
      </c>
      <c r="N1107">
        <f t="shared" si="68"/>
        <v>89.405414565037503</v>
      </c>
      <c r="S1107">
        <f t="shared" si="69"/>
        <v>0</v>
      </c>
    </row>
    <row r="1108" spans="1:19" x14ac:dyDescent="0.35">
      <c r="A1108">
        <v>5.332021E-2</v>
      </c>
      <c r="B1108">
        <v>111.48621110000001</v>
      </c>
      <c r="C1108" s="5">
        <v>6.97622404041187E-2</v>
      </c>
      <c r="D1108">
        <v>114.18844281768099</v>
      </c>
      <c r="I1108">
        <f t="shared" si="67"/>
        <v>0</v>
      </c>
      <c r="L1108">
        <v>7.0289036503432503E-2</v>
      </c>
      <c r="M1108">
        <v>104.577559305782</v>
      </c>
      <c r="N1108">
        <f t="shared" si="68"/>
        <v>88.890925409914701</v>
      </c>
      <c r="S1108">
        <f t="shared" si="69"/>
        <v>0</v>
      </c>
    </row>
    <row r="1109" spans="1:19" x14ac:dyDescent="0.35">
      <c r="A1109">
        <v>5.3288708999999997E-2</v>
      </c>
      <c r="B1109">
        <v>111.494823</v>
      </c>
      <c r="C1109" s="5">
        <v>6.9812550653149702E-2</v>
      </c>
      <c r="D1109">
        <v>114.18956391216599</v>
      </c>
      <c r="I1109">
        <f t="shared" si="67"/>
        <v>0</v>
      </c>
      <c r="L1109">
        <v>7.0353885753793394E-2</v>
      </c>
      <c r="M1109">
        <v>-1.4571699493610599</v>
      </c>
      <c r="N1109">
        <f t="shared" si="68"/>
        <v>-1.238594456956901</v>
      </c>
      <c r="S1109">
        <f t="shared" si="69"/>
        <v>0</v>
      </c>
    </row>
    <row r="1110" spans="1:19" x14ac:dyDescent="0.35">
      <c r="A1110">
        <v>5.3209077E-2</v>
      </c>
      <c r="B1110">
        <v>111.499256</v>
      </c>
      <c r="C1110" s="5">
        <v>6.9793966428429693E-2</v>
      </c>
      <c r="D1110">
        <v>114.20297873978799</v>
      </c>
      <c r="I1110">
        <f t="shared" si="67"/>
        <v>0</v>
      </c>
      <c r="L1110">
        <v>7.0219026948804095E-2</v>
      </c>
      <c r="M1110">
        <v>-0.31349237044210698</v>
      </c>
      <c r="N1110">
        <f t="shared" si="68"/>
        <v>-0.26646851487579093</v>
      </c>
      <c r="S1110">
        <f t="shared" si="69"/>
        <v>0</v>
      </c>
    </row>
    <row r="1111" spans="1:19" x14ac:dyDescent="0.35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I1111">
        <f t="shared" si="67"/>
        <v>0</v>
      </c>
      <c r="L1111">
        <v>5.9964752890027999E-2</v>
      </c>
      <c r="M1111">
        <v>-0.174753125960948</v>
      </c>
      <c r="N1111">
        <f t="shared" si="68"/>
        <v>-0.14854015706680579</v>
      </c>
      <c r="S1111">
        <f t="shared" si="69"/>
        <v>0</v>
      </c>
    </row>
    <row r="1112" spans="1:19" x14ac:dyDescent="0.35">
      <c r="A1112">
        <v>5.3732816000000003E-2</v>
      </c>
      <c r="B1112">
        <v>111.510948</v>
      </c>
      <c r="C1112" s="5">
        <v>6.98972995491393E-2</v>
      </c>
      <c r="D1112">
        <v>114.21385003641601</v>
      </c>
      <c r="I1112">
        <f t="shared" si="67"/>
        <v>0</v>
      </c>
      <c r="N1112">
        <f t="shared" si="68"/>
        <v>0</v>
      </c>
      <c r="S1112">
        <f t="shared" si="69"/>
        <v>0</v>
      </c>
    </row>
    <row r="1113" spans="1:19" x14ac:dyDescent="0.35">
      <c r="A1113">
        <v>5.3644242000000002E-2</v>
      </c>
      <c r="B1113">
        <v>111.51937890000001</v>
      </c>
      <c r="C1113" s="5">
        <v>7.0097003732386295E-2</v>
      </c>
      <c r="D1113">
        <v>114.219207795478</v>
      </c>
      <c r="I1113">
        <f t="shared" si="67"/>
        <v>0</v>
      </c>
      <c r="N1113">
        <f t="shared" si="68"/>
        <v>0</v>
      </c>
      <c r="S1113">
        <f t="shared" si="69"/>
        <v>0</v>
      </c>
    </row>
    <row r="1114" spans="1:19" x14ac:dyDescent="0.35">
      <c r="A1114">
        <v>5.3767698000000003E-2</v>
      </c>
      <c r="B1114">
        <v>111.5299093</v>
      </c>
      <c r="C1114" s="5">
        <v>7.0074155358074097E-2</v>
      </c>
      <c r="D1114">
        <v>114.227420642543</v>
      </c>
      <c r="I1114">
        <f t="shared" si="67"/>
        <v>0</v>
      </c>
      <c r="N1114">
        <f t="shared" si="68"/>
        <v>0</v>
      </c>
      <c r="S1114">
        <f t="shared" si="69"/>
        <v>0</v>
      </c>
    </row>
    <row r="1115" spans="1:19" x14ac:dyDescent="0.35">
      <c r="A1115">
        <v>5.3784338000000001E-2</v>
      </c>
      <c r="B1115">
        <v>111.5198013</v>
      </c>
      <c r="C1115" s="5">
        <v>7.0207878926217604E-2</v>
      </c>
      <c r="D1115">
        <v>114.232689020495</v>
      </c>
      <c r="I1115">
        <f t="shared" si="67"/>
        <v>0</v>
      </c>
      <c r="N1115">
        <f t="shared" si="68"/>
        <v>0</v>
      </c>
      <c r="S1115">
        <f t="shared" si="69"/>
        <v>0</v>
      </c>
    </row>
    <row r="1116" spans="1:19" x14ac:dyDescent="0.35">
      <c r="A1116">
        <v>5.3805148999999997E-2</v>
      </c>
      <c r="B1116">
        <v>111.527503</v>
      </c>
      <c r="C1116" s="5">
        <v>7.02878845418409E-2</v>
      </c>
      <c r="D1116">
        <v>114.23719127465399</v>
      </c>
      <c r="I1116">
        <f t="shared" si="67"/>
        <v>0</v>
      </c>
      <c r="N1116">
        <f t="shared" si="68"/>
        <v>0</v>
      </c>
      <c r="S1116">
        <f t="shared" si="69"/>
        <v>0</v>
      </c>
    </row>
    <row r="1117" spans="1:19" x14ac:dyDescent="0.35">
      <c r="A1117">
        <v>5.3888195E-2</v>
      </c>
      <c r="B1117">
        <v>111.54097779999999</v>
      </c>
      <c r="C1117" s="5">
        <v>7.0306325863256594E-2</v>
      </c>
      <c r="D1117">
        <v>114.24776122925699</v>
      </c>
      <c r="I1117">
        <f t="shared" si="67"/>
        <v>0</v>
      </c>
      <c r="N1117">
        <f t="shared" si="68"/>
        <v>0</v>
      </c>
      <c r="S1117">
        <f t="shared" si="69"/>
        <v>0</v>
      </c>
    </row>
    <row r="1118" spans="1:19" x14ac:dyDescent="0.35">
      <c r="A1118">
        <v>5.4024040000000002E-2</v>
      </c>
      <c r="B1118">
        <v>111.53583829999999</v>
      </c>
      <c r="C1118" s="5">
        <v>7.0446665702768502E-2</v>
      </c>
      <c r="D1118">
        <v>114.250128551779</v>
      </c>
      <c r="I1118">
        <f t="shared" si="67"/>
        <v>0</v>
      </c>
      <c r="N1118">
        <f t="shared" si="68"/>
        <v>0</v>
      </c>
      <c r="S1118">
        <f t="shared" si="69"/>
        <v>0</v>
      </c>
    </row>
    <row r="1119" spans="1:19" x14ac:dyDescent="0.35">
      <c r="A1119">
        <v>5.3968184000000002E-2</v>
      </c>
      <c r="B1119">
        <v>111.5417748</v>
      </c>
      <c r="C1119" s="5">
        <v>7.0452952816210196E-2</v>
      </c>
      <c r="D1119">
        <v>114.267225881101</v>
      </c>
      <c r="I1119">
        <f t="shared" si="67"/>
        <v>0</v>
      </c>
      <c r="N1119">
        <f t="shared" si="68"/>
        <v>0</v>
      </c>
      <c r="S1119">
        <f t="shared" si="69"/>
        <v>0</v>
      </c>
    </row>
    <row r="1120" spans="1:19" x14ac:dyDescent="0.35">
      <c r="A1120">
        <v>5.4135658000000003E-2</v>
      </c>
      <c r="B1120">
        <v>111.55730389999999</v>
      </c>
      <c r="C1120" s="5">
        <v>7.0504886684190193E-2</v>
      </c>
      <c r="D1120">
        <v>114.267430180779</v>
      </c>
      <c r="I1120">
        <f t="shared" si="67"/>
        <v>0</v>
      </c>
      <c r="N1120">
        <f t="shared" si="68"/>
        <v>0</v>
      </c>
      <c r="S1120">
        <f t="shared" si="69"/>
        <v>0</v>
      </c>
    </row>
    <row r="1121" spans="1:19" x14ac:dyDescent="0.35">
      <c r="A1121">
        <v>5.4280335999999998E-2</v>
      </c>
      <c r="B1121">
        <v>111.5652947</v>
      </c>
      <c r="C1121" s="5">
        <v>7.0472427988103797E-2</v>
      </c>
      <c r="D1121">
        <v>114.277657933421</v>
      </c>
      <c r="I1121">
        <f t="shared" si="67"/>
        <v>0</v>
      </c>
      <c r="N1121">
        <f t="shared" si="68"/>
        <v>0</v>
      </c>
      <c r="S1121">
        <f t="shared" si="69"/>
        <v>0</v>
      </c>
    </row>
    <row r="1122" spans="1:19" x14ac:dyDescent="0.35">
      <c r="A1122">
        <v>5.4287056E-2</v>
      </c>
      <c r="B1122">
        <v>111.5604017</v>
      </c>
      <c r="C1122" s="5">
        <v>7.0598899555265507E-2</v>
      </c>
      <c r="D1122">
        <v>114.271909451225</v>
      </c>
      <c r="I1122">
        <f t="shared" si="67"/>
        <v>0</v>
      </c>
      <c r="N1122">
        <f t="shared" si="68"/>
        <v>0</v>
      </c>
      <c r="S1122">
        <f t="shared" si="69"/>
        <v>0</v>
      </c>
    </row>
    <row r="1123" spans="1:19" x14ac:dyDescent="0.35">
      <c r="A1123">
        <v>5.4333305999999998E-2</v>
      </c>
      <c r="B1123">
        <v>111.57072340000001</v>
      </c>
      <c r="C1123" s="5">
        <v>7.0741593089236096E-2</v>
      </c>
      <c r="D1123">
        <v>114.273702180901</v>
      </c>
      <c r="I1123">
        <f t="shared" si="67"/>
        <v>0</v>
      </c>
      <c r="N1123">
        <f t="shared" si="68"/>
        <v>0</v>
      </c>
      <c r="S1123">
        <f t="shared" si="69"/>
        <v>0</v>
      </c>
    </row>
    <row r="1124" spans="1:19" x14ac:dyDescent="0.35">
      <c r="A1124">
        <v>5.4369859E-2</v>
      </c>
      <c r="B1124">
        <v>111.5652168</v>
      </c>
      <c r="C1124" s="5">
        <v>7.07808326720471E-2</v>
      </c>
      <c r="D1124">
        <v>114.27692756207099</v>
      </c>
      <c r="I1124">
        <f t="shared" si="67"/>
        <v>0</v>
      </c>
      <c r="N1124">
        <f t="shared" si="68"/>
        <v>0</v>
      </c>
      <c r="S1124">
        <f t="shared" si="69"/>
        <v>0</v>
      </c>
    </row>
    <row r="1125" spans="1:19" x14ac:dyDescent="0.35">
      <c r="A1125">
        <v>5.4542358999999999E-2</v>
      </c>
      <c r="B1125">
        <v>111.5717015</v>
      </c>
      <c r="C1125" s="5">
        <v>7.0860309283143103E-2</v>
      </c>
      <c r="D1125">
        <v>114.278855640285</v>
      </c>
      <c r="I1125">
        <f t="shared" si="67"/>
        <v>0</v>
      </c>
      <c r="N1125">
        <f t="shared" si="68"/>
        <v>0</v>
      </c>
      <c r="S1125">
        <f t="shared" si="69"/>
        <v>0</v>
      </c>
    </row>
    <row r="1126" spans="1:19" x14ac:dyDescent="0.35">
      <c r="A1126">
        <v>5.4569569999999998E-2</v>
      </c>
      <c r="B1126">
        <v>111.5793554</v>
      </c>
      <c r="C1126" s="5">
        <v>7.0875795046045395E-2</v>
      </c>
      <c r="D1126">
        <v>114.291034454854</v>
      </c>
      <c r="I1126">
        <f t="shared" si="67"/>
        <v>0</v>
      </c>
      <c r="N1126">
        <f t="shared" si="68"/>
        <v>0</v>
      </c>
      <c r="S1126">
        <f t="shared" si="69"/>
        <v>0</v>
      </c>
    </row>
    <row r="1127" spans="1:19" x14ac:dyDescent="0.35">
      <c r="A1127">
        <v>5.4485826000000001E-2</v>
      </c>
      <c r="B1127">
        <v>111.5844295</v>
      </c>
      <c r="C1127" s="5">
        <v>7.1009028714402594E-2</v>
      </c>
      <c r="D1127">
        <v>114.29644073508901</v>
      </c>
      <c r="I1127">
        <f t="shared" si="67"/>
        <v>0</v>
      </c>
      <c r="N1127">
        <f t="shared" si="68"/>
        <v>0</v>
      </c>
      <c r="S1127">
        <f t="shared" si="69"/>
        <v>0</v>
      </c>
    </row>
    <row r="1128" spans="1:19" x14ac:dyDescent="0.35">
      <c r="A1128">
        <v>5.4616374000000002E-2</v>
      </c>
      <c r="B1128">
        <v>111.5932048</v>
      </c>
      <c r="C1128" s="5">
        <v>7.1043227617765395E-2</v>
      </c>
      <c r="D1128">
        <v>114.291248969516</v>
      </c>
      <c r="I1128">
        <f t="shared" si="67"/>
        <v>0</v>
      </c>
      <c r="N1128">
        <f t="shared" si="68"/>
        <v>0</v>
      </c>
      <c r="S1128">
        <f t="shared" si="69"/>
        <v>0</v>
      </c>
    </row>
    <row r="1129" spans="1:19" x14ac:dyDescent="0.35">
      <c r="A1129">
        <v>5.4654253999999999E-2</v>
      </c>
      <c r="B1129">
        <v>111.59097199999999</v>
      </c>
      <c r="C1129" s="5">
        <v>7.1183167633718805E-2</v>
      </c>
      <c r="D1129">
        <v>114.30279190133599</v>
      </c>
      <c r="I1129">
        <f t="shared" si="67"/>
        <v>0</v>
      </c>
      <c r="N1129">
        <f t="shared" si="68"/>
        <v>0</v>
      </c>
      <c r="S1129">
        <f t="shared" si="69"/>
        <v>0</v>
      </c>
    </row>
    <row r="1130" spans="1:19" x14ac:dyDescent="0.35">
      <c r="A1130">
        <v>5.4746571000000001E-2</v>
      </c>
      <c r="B1130">
        <v>111.6031443</v>
      </c>
      <c r="C1130" s="5">
        <v>7.1173232389992402E-2</v>
      </c>
      <c r="D1130">
        <v>114.314278650745</v>
      </c>
      <c r="I1130">
        <f t="shared" si="67"/>
        <v>0</v>
      </c>
      <c r="N1130">
        <f t="shared" si="68"/>
        <v>0</v>
      </c>
      <c r="S1130">
        <f t="shared" si="69"/>
        <v>0</v>
      </c>
    </row>
    <row r="1131" spans="1:19" x14ac:dyDescent="0.35">
      <c r="A1131">
        <v>5.4803826999999999E-2</v>
      </c>
      <c r="B1131">
        <v>111.6122943</v>
      </c>
      <c r="C1131" s="5">
        <v>7.1209788481325198E-2</v>
      </c>
      <c r="D1131">
        <v>114.319411680161</v>
      </c>
      <c r="I1131">
        <f t="shared" si="67"/>
        <v>0</v>
      </c>
      <c r="N1131">
        <f t="shared" si="68"/>
        <v>0</v>
      </c>
      <c r="S1131">
        <f t="shared" si="69"/>
        <v>0</v>
      </c>
    </row>
    <row r="1132" spans="1:19" x14ac:dyDescent="0.35">
      <c r="A1132">
        <v>5.4879926000000002E-2</v>
      </c>
      <c r="B1132">
        <v>111.61384820000001</v>
      </c>
      <c r="C1132" s="5">
        <v>7.1210693914958698E-2</v>
      </c>
      <c r="D1132">
        <v>114.313586585585</v>
      </c>
      <c r="I1132">
        <f t="shared" si="67"/>
        <v>0</v>
      </c>
      <c r="N1132">
        <f t="shared" si="68"/>
        <v>0</v>
      </c>
      <c r="S1132">
        <f t="shared" si="69"/>
        <v>0</v>
      </c>
    </row>
    <row r="1133" spans="1:19" x14ac:dyDescent="0.35">
      <c r="A1133">
        <v>5.5055754999999998E-2</v>
      </c>
      <c r="B1133">
        <v>111.6142883</v>
      </c>
      <c r="C1133" s="5">
        <v>7.1281179791821594E-2</v>
      </c>
      <c r="D1133">
        <v>114.32690181711401</v>
      </c>
      <c r="I1133">
        <f t="shared" si="67"/>
        <v>0</v>
      </c>
      <c r="N1133">
        <f t="shared" si="68"/>
        <v>0</v>
      </c>
      <c r="S1133">
        <f t="shared" si="69"/>
        <v>0</v>
      </c>
    </row>
    <row r="1134" spans="1:19" x14ac:dyDescent="0.35">
      <c r="A1134">
        <v>5.4915140000000001E-2</v>
      </c>
      <c r="B1134">
        <v>111.623574</v>
      </c>
      <c r="C1134" s="5">
        <v>7.1376835036804004E-2</v>
      </c>
      <c r="D1134">
        <v>114.33401399966201</v>
      </c>
      <c r="I1134">
        <f t="shared" si="67"/>
        <v>0</v>
      </c>
      <c r="N1134">
        <f t="shared" si="68"/>
        <v>0</v>
      </c>
      <c r="S1134">
        <f t="shared" si="69"/>
        <v>0</v>
      </c>
    </row>
    <row r="1135" spans="1:19" x14ac:dyDescent="0.35">
      <c r="A1135">
        <v>5.4947628999999998E-2</v>
      </c>
      <c r="B1135">
        <v>111.6241096</v>
      </c>
      <c r="C1135" s="5">
        <v>7.1440052387544598E-2</v>
      </c>
      <c r="D1135">
        <v>114.33077074227</v>
      </c>
      <c r="I1135">
        <f t="shared" si="67"/>
        <v>0</v>
      </c>
      <c r="N1135">
        <f t="shared" si="68"/>
        <v>0</v>
      </c>
      <c r="S1135">
        <f t="shared" si="69"/>
        <v>0</v>
      </c>
    </row>
    <row r="1136" spans="1:19" x14ac:dyDescent="0.35">
      <c r="A1136">
        <v>5.5001611999999998E-2</v>
      </c>
      <c r="B1136">
        <v>111.6417684</v>
      </c>
      <c r="C1136" s="5">
        <v>7.1515811475169194E-2</v>
      </c>
      <c r="D1136">
        <v>114.334637113681</v>
      </c>
      <c r="I1136">
        <f t="shared" si="67"/>
        <v>0</v>
      </c>
      <c r="N1136">
        <f t="shared" si="68"/>
        <v>0</v>
      </c>
      <c r="S1136">
        <f t="shared" si="69"/>
        <v>0</v>
      </c>
    </row>
    <row r="1137" spans="1:19" x14ac:dyDescent="0.35">
      <c r="A1137">
        <v>5.4977581999999997E-2</v>
      </c>
      <c r="B1137">
        <v>111.6355251</v>
      </c>
      <c r="C1137" s="5">
        <v>7.1595276377599604E-2</v>
      </c>
      <c r="D1137">
        <v>114.349931498343</v>
      </c>
      <c r="I1137">
        <f t="shared" si="67"/>
        <v>0</v>
      </c>
      <c r="N1137">
        <f t="shared" si="68"/>
        <v>0</v>
      </c>
      <c r="S1137">
        <f t="shared" si="69"/>
        <v>0</v>
      </c>
    </row>
    <row r="1138" spans="1:19" x14ac:dyDescent="0.35">
      <c r="A1138">
        <v>5.5016026000000003E-2</v>
      </c>
      <c r="B1138">
        <v>111.64308339999999</v>
      </c>
      <c r="C1138" s="5">
        <v>7.1699074831379203E-2</v>
      </c>
      <c r="D1138">
        <v>114.35309814335599</v>
      </c>
      <c r="I1138">
        <f t="shared" si="67"/>
        <v>0</v>
      </c>
      <c r="N1138">
        <f t="shared" si="68"/>
        <v>0</v>
      </c>
      <c r="S1138">
        <f t="shared" si="69"/>
        <v>0</v>
      </c>
    </row>
    <row r="1139" spans="1:19" x14ac:dyDescent="0.35">
      <c r="A1139">
        <v>5.5221407E-2</v>
      </c>
      <c r="B1139">
        <v>111.6390076</v>
      </c>
      <c r="C1139" s="5">
        <v>7.1771033584629093E-2</v>
      </c>
      <c r="D1139">
        <v>114.35502622156901</v>
      </c>
      <c r="I1139">
        <f t="shared" si="67"/>
        <v>0</v>
      </c>
      <c r="N1139">
        <f t="shared" si="68"/>
        <v>0</v>
      </c>
      <c r="S1139">
        <f t="shared" si="69"/>
        <v>0</v>
      </c>
    </row>
    <row r="1140" spans="1:19" x14ac:dyDescent="0.35">
      <c r="A1140">
        <v>5.5209928999999998E-2</v>
      </c>
      <c r="B1140">
        <v>111.6428823</v>
      </c>
      <c r="C1140" s="5">
        <v>7.1761058903063002E-2</v>
      </c>
      <c r="D1140">
        <v>114.36051166793</v>
      </c>
      <c r="I1140">
        <f t="shared" si="67"/>
        <v>0</v>
      </c>
      <c r="N1140">
        <f t="shared" si="68"/>
        <v>0</v>
      </c>
      <c r="S1140">
        <f t="shared" si="69"/>
        <v>0</v>
      </c>
    </row>
    <row r="1141" spans="1:19" x14ac:dyDescent="0.35">
      <c r="A1141">
        <v>5.5094624000000002E-2</v>
      </c>
      <c r="B1141">
        <v>111.65163</v>
      </c>
      <c r="C1141" s="5">
        <v>7.1917234697652294E-2</v>
      </c>
      <c r="D1141">
        <v>114.361262469247</v>
      </c>
      <c r="I1141">
        <f t="shared" si="67"/>
        <v>0</v>
      </c>
      <c r="N1141">
        <f t="shared" si="68"/>
        <v>0</v>
      </c>
      <c r="S1141">
        <f t="shared" si="69"/>
        <v>0</v>
      </c>
    </row>
    <row r="1142" spans="1:19" x14ac:dyDescent="0.35">
      <c r="A1142">
        <v>5.5108237999999997E-2</v>
      </c>
      <c r="B1142">
        <v>111.66066429999999</v>
      </c>
      <c r="C1142" s="5">
        <v>7.1893125406031197E-2</v>
      </c>
      <c r="D1142">
        <v>114.375532801772</v>
      </c>
      <c r="I1142">
        <f t="shared" si="67"/>
        <v>0</v>
      </c>
      <c r="N1142">
        <f t="shared" si="68"/>
        <v>0</v>
      </c>
      <c r="S1142">
        <f t="shared" si="69"/>
        <v>0</v>
      </c>
    </row>
    <row r="1143" spans="1:19" x14ac:dyDescent="0.35">
      <c r="A1143">
        <v>5.5107739000000003E-2</v>
      </c>
      <c r="B1143">
        <v>111.65576369999999</v>
      </c>
      <c r="C1143" s="5">
        <v>7.1904067804639704E-2</v>
      </c>
      <c r="D1143">
        <v>114.385888241713</v>
      </c>
      <c r="I1143">
        <f t="shared" si="67"/>
        <v>0</v>
      </c>
      <c r="N1143">
        <f t="shared" si="68"/>
        <v>0</v>
      </c>
      <c r="S1143">
        <f t="shared" si="69"/>
        <v>0</v>
      </c>
    </row>
    <row r="1144" spans="1:19" x14ac:dyDescent="0.35">
      <c r="A1144">
        <v>5.5404699000000002E-2</v>
      </c>
      <c r="B1144">
        <v>111.65030489999999</v>
      </c>
      <c r="C1144" s="5">
        <v>7.2079521224752599E-2</v>
      </c>
      <c r="D1144">
        <v>114.385071043</v>
      </c>
      <c r="I1144">
        <f t="shared" si="67"/>
        <v>0</v>
      </c>
      <c r="N1144">
        <f t="shared" si="68"/>
        <v>0</v>
      </c>
      <c r="S1144">
        <f t="shared" si="69"/>
        <v>0</v>
      </c>
    </row>
    <row r="1145" spans="1:19" x14ac:dyDescent="0.35">
      <c r="A1145">
        <v>5.5242115000000001E-2</v>
      </c>
      <c r="B1145">
        <v>111.66645750000001</v>
      </c>
      <c r="C1145" s="5">
        <v>7.2098488490517296E-2</v>
      </c>
      <c r="D1145">
        <v>114.39981892602199</v>
      </c>
      <c r="I1145">
        <f t="shared" si="67"/>
        <v>0</v>
      </c>
      <c r="N1145">
        <f t="shared" si="68"/>
        <v>0</v>
      </c>
      <c r="S1145">
        <f t="shared" si="69"/>
        <v>0</v>
      </c>
    </row>
    <row r="1146" spans="1:19" x14ac:dyDescent="0.35">
      <c r="A1146">
        <v>5.5320983999999997E-2</v>
      </c>
      <c r="B1146">
        <v>111.6675613</v>
      </c>
      <c r="C1146" s="5">
        <v>7.2112532020676398E-2</v>
      </c>
      <c r="D1146">
        <v>114.39314598778201</v>
      </c>
      <c r="I1146">
        <f t="shared" si="67"/>
        <v>0</v>
      </c>
      <c r="N1146">
        <f t="shared" si="68"/>
        <v>0</v>
      </c>
      <c r="S1146">
        <f t="shared" si="69"/>
        <v>0</v>
      </c>
    </row>
    <row r="1147" spans="1:19" x14ac:dyDescent="0.35">
      <c r="A1147">
        <v>5.5298602000000002E-2</v>
      </c>
      <c r="B1147">
        <v>111.68332169999999</v>
      </c>
      <c r="C1147" s="5">
        <v>7.2181750711126702E-2</v>
      </c>
      <c r="D1147">
        <v>114.39594233962799</v>
      </c>
      <c r="I1147">
        <f t="shared" si="67"/>
        <v>0</v>
      </c>
      <c r="N1147">
        <f t="shared" si="68"/>
        <v>0</v>
      </c>
      <c r="S1147">
        <f t="shared" si="69"/>
        <v>0</v>
      </c>
    </row>
    <row r="1148" spans="1:19" x14ac:dyDescent="0.35">
      <c r="A1148">
        <v>5.5314083E-2</v>
      </c>
      <c r="B1148">
        <v>111.6802139</v>
      </c>
      <c r="C1148" s="5">
        <v>7.2252965488768695E-2</v>
      </c>
      <c r="D1148">
        <v>114.391685245083</v>
      </c>
      <c r="I1148">
        <f t="shared" si="67"/>
        <v>0</v>
      </c>
      <c r="N1148">
        <f t="shared" si="68"/>
        <v>0</v>
      </c>
      <c r="S1148">
        <f t="shared" si="69"/>
        <v>0</v>
      </c>
    </row>
    <row r="1149" spans="1:19" x14ac:dyDescent="0.35">
      <c r="A1149">
        <v>5.5390385E-2</v>
      </c>
      <c r="B1149">
        <v>111.67255</v>
      </c>
      <c r="C1149" s="5">
        <v>7.2275191827193594E-2</v>
      </c>
      <c r="D1149">
        <v>114.389843994232</v>
      </c>
      <c r="I1149">
        <f t="shared" si="67"/>
        <v>0</v>
      </c>
      <c r="N1149">
        <f t="shared" si="68"/>
        <v>0</v>
      </c>
      <c r="S1149">
        <f t="shared" si="69"/>
        <v>0</v>
      </c>
    </row>
    <row r="1150" spans="1:19" x14ac:dyDescent="0.35">
      <c r="A1150">
        <v>5.5506220000000002E-2</v>
      </c>
      <c r="B1150">
        <v>111.6866483</v>
      </c>
      <c r="C1150" s="5">
        <v>7.2401831950890894E-2</v>
      </c>
      <c r="D1150">
        <v>114.406083264906</v>
      </c>
      <c r="I1150">
        <f t="shared" si="67"/>
        <v>0</v>
      </c>
      <c r="N1150">
        <f t="shared" si="68"/>
        <v>0</v>
      </c>
      <c r="S1150">
        <f t="shared" si="69"/>
        <v>0</v>
      </c>
    </row>
    <row r="1151" spans="1:19" x14ac:dyDescent="0.35">
      <c r="A1151">
        <v>5.5447401E-2</v>
      </c>
      <c r="B1151">
        <v>111.6813454</v>
      </c>
      <c r="C1151" s="5">
        <v>7.2495440849027898E-2</v>
      </c>
      <c r="D1151">
        <v>114.398534391795</v>
      </c>
      <c r="I1151">
        <f t="shared" si="67"/>
        <v>0</v>
      </c>
      <c r="N1151">
        <f t="shared" si="68"/>
        <v>0</v>
      </c>
      <c r="S1151">
        <f t="shared" si="69"/>
        <v>0</v>
      </c>
    </row>
    <row r="1152" spans="1:19" x14ac:dyDescent="0.35">
      <c r="A1152">
        <v>5.5463735E-2</v>
      </c>
      <c r="B1152">
        <v>111.68751330000001</v>
      </c>
      <c r="C1152" s="5">
        <v>7.2480368439143295E-2</v>
      </c>
      <c r="D1152">
        <v>114.41227865264899</v>
      </c>
      <c r="I1152">
        <f t="shared" si="67"/>
        <v>0</v>
      </c>
      <c r="N1152">
        <f t="shared" si="68"/>
        <v>0</v>
      </c>
      <c r="S1152">
        <f t="shared" si="69"/>
        <v>0</v>
      </c>
    </row>
    <row r="1153" spans="1:19" x14ac:dyDescent="0.35">
      <c r="A1153">
        <v>5.556581E-2</v>
      </c>
      <c r="B1153">
        <v>111.6841465</v>
      </c>
      <c r="C1153" s="5">
        <v>7.2593014820012597E-2</v>
      </c>
      <c r="D1153">
        <v>114.41207435297</v>
      </c>
      <c r="I1153">
        <f t="shared" si="67"/>
        <v>0</v>
      </c>
      <c r="N1153">
        <f t="shared" si="68"/>
        <v>0</v>
      </c>
      <c r="S1153">
        <f t="shared" si="69"/>
        <v>0</v>
      </c>
    </row>
    <row r="1154" spans="1:19" x14ac:dyDescent="0.35">
      <c r="A1154">
        <v>5.5578638999999999E-2</v>
      </c>
      <c r="B1154">
        <v>111.69276840000001</v>
      </c>
      <c r="C1154" s="5">
        <v>7.2614248259610104E-2</v>
      </c>
      <c r="D1154">
        <v>114.415991799301</v>
      </c>
      <c r="I1154">
        <f t="shared" si="67"/>
        <v>0</v>
      </c>
      <c r="N1154">
        <f t="shared" si="68"/>
        <v>0</v>
      </c>
      <c r="S1154">
        <f t="shared" si="69"/>
        <v>0</v>
      </c>
    </row>
    <row r="1155" spans="1:19" x14ac:dyDescent="0.35">
      <c r="A1155">
        <v>5.5474500000000003E-2</v>
      </c>
      <c r="B1155">
        <v>111.6938421</v>
      </c>
      <c r="C1155" s="5">
        <v>7.2695778270741696E-2</v>
      </c>
      <c r="D1155">
        <v>114.417618535489</v>
      </c>
      <c r="I1155">
        <f t="shared" si="67"/>
        <v>0</v>
      </c>
      <c r="N1155">
        <f t="shared" si="68"/>
        <v>0</v>
      </c>
      <c r="S1155">
        <f t="shared" si="69"/>
        <v>0</v>
      </c>
    </row>
    <row r="1156" spans="1:19" x14ac:dyDescent="0.35">
      <c r="A1156">
        <v>5.5707690999999997E-2</v>
      </c>
      <c r="B1156">
        <v>111.69197130000001</v>
      </c>
      <c r="C1156" s="5">
        <v>7.2738684763915901E-2</v>
      </c>
      <c r="D1156">
        <v>114.429473024318</v>
      </c>
      <c r="I1156">
        <f t="shared" si="67"/>
        <v>0</v>
      </c>
      <c r="N1156">
        <f t="shared" si="68"/>
        <v>0</v>
      </c>
      <c r="S1156">
        <f t="shared" si="69"/>
        <v>0</v>
      </c>
    </row>
    <row r="1157" spans="1:19" x14ac:dyDescent="0.35">
      <c r="A1157">
        <v>5.5649089999999998E-2</v>
      </c>
      <c r="B1157">
        <v>111.6973447</v>
      </c>
      <c r="C1157" s="5">
        <v>7.2769937060953194E-2</v>
      </c>
      <c r="D1157">
        <v>114.422955864583</v>
      </c>
      <c r="I1157">
        <f t="shared" ref="I1157:I1220" si="70">+H1157*0.95</f>
        <v>0</v>
      </c>
      <c r="N1157">
        <f t="shared" ref="N1157:N1220" si="71">+M1157*0.85</f>
        <v>0</v>
      </c>
      <c r="S1157">
        <f t="shared" ref="S1157:S1220" si="72">+R1157*0.85</f>
        <v>0</v>
      </c>
    </row>
    <row r="1158" spans="1:19" x14ac:dyDescent="0.35">
      <c r="A1158">
        <v>5.5634930999999999E-2</v>
      </c>
      <c r="B1158">
        <v>111.7026853</v>
      </c>
      <c r="C1158" s="5">
        <v>7.2774891716051102E-2</v>
      </c>
      <c r="D1158">
        <v>114.428295747422</v>
      </c>
      <c r="I1158">
        <f t="shared" si="70"/>
        <v>0</v>
      </c>
      <c r="N1158">
        <f t="shared" si="71"/>
        <v>0</v>
      </c>
      <c r="S1158">
        <f t="shared" si="72"/>
        <v>0</v>
      </c>
    </row>
    <row r="1159" spans="1:19" x14ac:dyDescent="0.35">
      <c r="A1159">
        <v>5.5713746000000001E-2</v>
      </c>
      <c r="B1159">
        <v>111.7103115</v>
      </c>
      <c r="C1159" s="5">
        <v>7.2816787309956096E-2</v>
      </c>
      <c r="D1159">
        <v>114.425001415111</v>
      </c>
      <c r="I1159">
        <f t="shared" si="70"/>
        <v>0</v>
      </c>
      <c r="N1159">
        <f t="shared" si="71"/>
        <v>0</v>
      </c>
      <c r="S1159">
        <f t="shared" si="72"/>
        <v>0</v>
      </c>
    </row>
    <row r="1160" spans="1:19" x14ac:dyDescent="0.35">
      <c r="A1160">
        <v>5.5867984000000002E-2</v>
      </c>
      <c r="B1160">
        <v>111.7146766</v>
      </c>
      <c r="C1160" s="5">
        <v>7.3000084787896505E-2</v>
      </c>
      <c r="D1160">
        <v>114.428226796281</v>
      </c>
      <c r="I1160">
        <f t="shared" si="70"/>
        <v>0</v>
      </c>
      <c r="N1160">
        <f t="shared" si="71"/>
        <v>0</v>
      </c>
      <c r="S1160">
        <f t="shared" si="72"/>
        <v>0</v>
      </c>
    </row>
    <row r="1161" spans="1:19" x14ac:dyDescent="0.35">
      <c r="A1161">
        <v>5.5927425000000003E-2</v>
      </c>
      <c r="B1161">
        <v>111.7098992</v>
      </c>
      <c r="C1161" s="5">
        <v>7.3030962317864004E-2</v>
      </c>
      <c r="D1161">
        <v>114.421436385726</v>
      </c>
      <c r="I1161">
        <f t="shared" si="70"/>
        <v>0</v>
      </c>
      <c r="N1161">
        <f t="shared" si="71"/>
        <v>0</v>
      </c>
      <c r="S1161">
        <f t="shared" si="72"/>
        <v>0</v>
      </c>
    </row>
    <row r="1162" spans="1:19" x14ac:dyDescent="0.35">
      <c r="A1162">
        <v>5.6085256999999999E-2</v>
      </c>
      <c r="B1162">
        <v>111.7110508</v>
      </c>
      <c r="C1162" s="5">
        <v>7.3143399824483202E-2</v>
      </c>
      <c r="D1162">
        <v>114.42794333047701</v>
      </c>
      <c r="I1162">
        <f t="shared" si="70"/>
        <v>0</v>
      </c>
      <c r="N1162">
        <f t="shared" si="71"/>
        <v>0</v>
      </c>
      <c r="S1162">
        <f t="shared" si="72"/>
        <v>0</v>
      </c>
    </row>
    <row r="1163" spans="1:19" x14ac:dyDescent="0.35">
      <c r="A1163">
        <v>5.5986826000000003E-2</v>
      </c>
      <c r="B1163">
        <v>111.7117322</v>
      </c>
      <c r="C1163" s="5">
        <v>7.3105648699195599E-2</v>
      </c>
      <c r="D1163">
        <v>114.430895460828</v>
      </c>
      <c r="I1163">
        <f t="shared" si="70"/>
        <v>0</v>
      </c>
      <c r="N1163">
        <f t="shared" si="71"/>
        <v>0</v>
      </c>
      <c r="S1163">
        <f t="shared" si="72"/>
        <v>0</v>
      </c>
    </row>
    <row r="1164" spans="1:19" x14ac:dyDescent="0.35">
      <c r="A1164">
        <v>5.6004190000000002E-2</v>
      </c>
      <c r="B1164">
        <v>111.7207288</v>
      </c>
      <c r="C1164" s="5">
        <v>7.3176051469107495E-2</v>
      </c>
      <c r="D1164">
        <v>114.44291849689201</v>
      </c>
      <c r="I1164">
        <f t="shared" si="70"/>
        <v>0</v>
      </c>
      <c r="N1164">
        <f t="shared" si="71"/>
        <v>0</v>
      </c>
      <c r="S1164">
        <f t="shared" si="72"/>
        <v>0</v>
      </c>
    </row>
    <row r="1165" spans="1:19" x14ac:dyDescent="0.35">
      <c r="A1165">
        <v>5.6165399999999997E-2</v>
      </c>
      <c r="B1165">
        <v>111.71212439999999</v>
      </c>
      <c r="C1165" s="5">
        <v>7.3263846647749806E-2</v>
      </c>
      <c r="D1165">
        <v>114.447224112611</v>
      </c>
      <c r="I1165">
        <f t="shared" si="70"/>
        <v>0</v>
      </c>
      <c r="N1165">
        <f t="shared" si="71"/>
        <v>0</v>
      </c>
      <c r="S1165">
        <f t="shared" si="72"/>
        <v>0</v>
      </c>
    </row>
    <row r="1166" spans="1:19" x14ac:dyDescent="0.35">
      <c r="A1166">
        <v>5.6285008999999997E-2</v>
      </c>
      <c r="B1166">
        <v>111.7154913</v>
      </c>
      <c r="C1166" s="5">
        <v>7.3260239669393296E-2</v>
      </c>
      <c r="D1166">
        <v>114.44646309631</v>
      </c>
      <c r="I1166">
        <f t="shared" si="70"/>
        <v>0</v>
      </c>
      <c r="N1166">
        <f t="shared" si="71"/>
        <v>0</v>
      </c>
      <c r="S1166">
        <f t="shared" si="72"/>
        <v>0</v>
      </c>
    </row>
    <row r="1167" spans="1:19" x14ac:dyDescent="0.35">
      <c r="A1167">
        <v>5.6170105999999997E-2</v>
      </c>
      <c r="B1167">
        <v>111.7184256</v>
      </c>
      <c r="C1167" s="5">
        <v>7.3352119399759996E-2</v>
      </c>
      <c r="D1167">
        <v>114.46210989791599</v>
      </c>
      <c r="I1167">
        <f t="shared" si="70"/>
        <v>0</v>
      </c>
      <c r="N1167">
        <f t="shared" si="71"/>
        <v>0</v>
      </c>
      <c r="S1167">
        <f t="shared" si="72"/>
        <v>0</v>
      </c>
    </row>
    <row r="1168" spans="1:19" x14ac:dyDescent="0.35">
      <c r="A1168">
        <v>5.6270295999999997E-2</v>
      </c>
      <c r="B1168">
        <v>111.71834010000001</v>
      </c>
      <c r="C1168" s="5">
        <v>7.3375382521188207E-2</v>
      </c>
      <c r="D1168">
        <v>114.467408920821</v>
      </c>
      <c r="I1168">
        <f t="shared" si="70"/>
        <v>0</v>
      </c>
      <c r="N1168">
        <f t="shared" si="71"/>
        <v>0</v>
      </c>
      <c r="S1168">
        <f t="shared" si="72"/>
        <v>0</v>
      </c>
    </row>
    <row r="1169" spans="1:19" x14ac:dyDescent="0.35">
      <c r="A1169">
        <v>5.6218598000000002E-2</v>
      </c>
      <c r="B1169">
        <v>111.7170452</v>
      </c>
      <c r="C1169" s="5">
        <v>7.3402539931468003E-2</v>
      </c>
      <c r="D1169">
        <v>114.464426145518</v>
      </c>
      <c r="I1169">
        <f t="shared" si="70"/>
        <v>0</v>
      </c>
      <c r="N1169">
        <f t="shared" si="71"/>
        <v>0</v>
      </c>
      <c r="S1169">
        <f t="shared" si="72"/>
        <v>0</v>
      </c>
    </row>
    <row r="1170" spans="1:19" x14ac:dyDescent="0.35">
      <c r="A1170">
        <v>5.6284501000000001E-2</v>
      </c>
      <c r="B1170">
        <v>111.7175154</v>
      </c>
      <c r="C1170" s="5">
        <v>7.3499668445743405E-2</v>
      </c>
      <c r="D1170">
        <v>114.47573668645499</v>
      </c>
      <c r="I1170">
        <f t="shared" si="70"/>
        <v>0</v>
      </c>
      <c r="N1170">
        <f t="shared" si="71"/>
        <v>0</v>
      </c>
      <c r="S1170">
        <f t="shared" si="72"/>
        <v>0</v>
      </c>
    </row>
    <row r="1171" spans="1:19" x14ac:dyDescent="0.35">
      <c r="A1171">
        <v>5.6425239000000002E-2</v>
      </c>
      <c r="B1171">
        <v>111.72866930000001</v>
      </c>
      <c r="C1171" s="5">
        <v>7.3495187065397094E-2</v>
      </c>
      <c r="D1171">
        <v>114.47664326627699</v>
      </c>
      <c r="I1171">
        <f t="shared" si="70"/>
        <v>0</v>
      </c>
      <c r="N1171">
        <f t="shared" si="71"/>
        <v>0</v>
      </c>
      <c r="S1171">
        <f t="shared" si="72"/>
        <v>0</v>
      </c>
    </row>
    <row r="1172" spans="1:19" x14ac:dyDescent="0.35">
      <c r="A1172">
        <v>5.6349205999999999E-2</v>
      </c>
      <c r="B1172">
        <v>111.7157402</v>
      </c>
      <c r="C1172" s="5">
        <v>7.3591078270254406E-2</v>
      </c>
      <c r="D1172">
        <v>114.485032321815</v>
      </c>
      <c r="I1172">
        <f t="shared" si="70"/>
        <v>0</v>
      </c>
      <c r="N1172">
        <f t="shared" si="71"/>
        <v>0</v>
      </c>
      <c r="S1172">
        <f t="shared" si="72"/>
        <v>0</v>
      </c>
    </row>
    <row r="1173" spans="1:19" x14ac:dyDescent="0.35">
      <c r="A1173">
        <v>5.6569680999999997E-2</v>
      </c>
      <c r="B1173">
        <v>111.7159413</v>
      </c>
      <c r="C1173" s="5">
        <v>7.3623206282477593E-2</v>
      </c>
      <c r="D1173">
        <v>114.485548178502</v>
      </c>
      <c r="I1173">
        <f t="shared" si="70"/>
        <v>0</v>
      </c>
      <c r="N1173">
        <f t="shared" si="71"/>
        <v>0</v>
      </c>
      <c r="S1173">
        <f t="shared" si="72"/>
        <v>0</v>
      </c>
    </row>
    <row r="1174" spans="1:19" x14ac:dyDescent="0.35">
      <c r="A1174">
        <v>5.6583961000000002E-2</v>
      </c>
      <c r="B1174">
        <v>111.72123670000001</v>
      </c>
      <c r="C1174" s="5">
        <v>7.3707348606872697E-2</v>
      </c>
      <c r="D1174">
        <v>114.495913833427</v>
      </c>
      <c r="I1174">
        <f t="shared" si="70"/>
        <v>0</v>
      </c>
      <c r="N1174">
        <f t="shared" si="71"/>
        <v>0</v>
      </c>
      <c r="S1174">
        <f t="shared" si="72"/>
        <v>0</v>
      </c>
    </row>
    <row r="1175" spans="1:19" x14ac:dyDescent="0.35">
      <c r="A1175">
        <v>5.6550955E-2</v>
      </c>
      <c r="B1175">
        <v>111.7248726</v>
      </c>
      <c r="C1175" s="5">
        <v>7.3719813671836498E-2</v>
      </c>
      <c r="D1175">
        <v>114.496623774808</v>
      </c>
      <c r="I1175">
        <f t="shared" si="70"/>
        <v>0</v>
      </c>
      <c r="N1175">
        <f t="shared" si="71"/>
        <v>0</v>
      </c>
      <c r="S1175">
        <f t="shared" si="72"/>
        <v>0</v>
      </c>
    </row>
    <row r="1176" spans="1:19" x14ac:dyDescent="0.35">
      <c r="A1176">
        <v>5.6734574000000003E-2</v>
      </c>
      <c r="B1176">
        <v>111.7221469</v>
      </c>
      <c r="C1176" s="5">
        <v>7.3688014023494702E-2</v>
      </c>
      <c r="D1176">
        <v>114.496381168941</v>
      </c>
      <c r="I1176">
        <f t="shared" si="70"/>
        <v>0</v>
      </c>
      <c r="N1176">
        <f t="shared" si="71"/>
        <v>0</v>
      </c>
      <c r="S1176">
        <f t="shared" si="72"/>
        <v>0</v>
      </c>
    </row>
    <row r="1177" spans="1:19" x14ac:dyDescent="0.35">
      <c r="A1177">
        <v>5.6680695000000003E-2</v>
      </c>
      <c r="B1177">
        <v>111.7188204</v>
      </c>
      <c r="C1177" s="5">
        <v>7.3739093160718402E-2</v>
      </c>
      <c r="D1177">
        <v>114.49563036762299</v>
      </c>
      <c r="I1177">
        <f t="shared" si="70"/>
        <v>0</v>
      </c>
      <c r="N1177">
        <f t="shared" si="71"/>
        <v>0</v>
      </c>
      <c r="S1177">
        <f t="shared" si="72"/>
        <v>0</v>
      </c>
    </row>
    <row r="1178" spans="1:19" x14ac:dyDescent="0.35">
      <c r="A1178">
        <v>5.6897220999999998E-2</v>
      </c>
      <c r="B1178">
        <v>111.7125946</v>
      </c>
      <c r="C1178" s="5">
        <v>7.3934294717915405E-2</v>
      </c>
      <c r="D1178">
        <v>114.509063071467</v>
      </c>
      <c r="I1178">
        <f t="shared" si="70"/>
        <v>0</v>
      </c>
      <c r="N1178">
        <f t="shared" si="71"/>
        <v>0</v>
      </c>
      <c r="S1178">
        <f t="shared" si="72"/>
        <v>0</v>
      </c>
    </row>
    <row r="1179" spans="1:19" x14ac:dyDescent="0.35">
      <c r="A1179">
        <v>5.6905667E-2</v>
      </c>
      <c r="B1179">
        <v>111.72280069999999</v>
      </c>
      <c r="C1179" s="5">
        <v>7.39614317522201E-2</v>
      </c>
      <c r="D1179">
        <v>114.496751462107</v>
      </c>
      <c r="I1179">
        <f t="shared" si="70"/>
        <v>0</v>
      </c>
      <c r="N1179">
        <f t="shared" si="71"/>
        <v>0</v>
      </c>
      <c r="S1179">
        <f t="shared" si="72"/>
        <v>0</v>
      </c>
    </row>
    <row r="1180" spans="1:19" x14ac:dyDescent="0.35">
      <c r="A1180">
        <v>5.6925194999999998E-2</v>
      </c>
      <c r="B1180">
        <v>111.7171407</v>
      </c>
      <c r="C1180" s="5">
        <v>7.4005143843563798E-2</v>
      </c>
      <c r="D1180">
        <v>114.50665744275599</v>
      </c>
      <c r="I1180">
        <f t="shared" si="70"/>
        <v>0</v>
      </c>
      <c r="N1180">
        <f t="shared" si="71"/>
        <v>0</v>
      </c>
      <c r="S1180">
        <f t="shared" si="72"/>
        <v>0</v>
      </c>
    </row>
    <row r="1181" spans="1:19" x14ac:dyDescent="0.35">
      <c r="A1181">
        <v>5.6865028999999997E-2</v>
      </c>
      <c r="B1181">
        <v>111.7215058</v>
      </c>
      <c r="C1181" s="5">
        <v>7.4062359528323796E-2</v>
      </c>
      <c r="D1181">
        <v>114.514060752346</v>
      </c>
      <c r="I1181">
        <f t="shared" si="70"/>
        <v>0</v>
      </c>
      <c r="N1181">
        <f t="shared" si="71"/>
        <v>0</v>
      </c>
      <c r="S1181">
        <f t="shared" si="72"/>
        <v>0</v>
      </c>
    </row>
    <row r="1182" spans="1:19" x14ac:dyDescent="0.35">
      <c r="A1182">
        <v>5.7014092000000002E-2</v>
      </c>
      <c r="B1182">
        <v>111.71178</v>
      </c>
      <c r="C1182" s="5">
        <v>7.3976204469163101E-2</v>
      </c>
      <c r="D1182">
        <v>114.51696436152299</v>
      </c>
      <c r="I1182">
        <f t="shared" si="70"/>
        <v>0</v>
      </c>
      <c r="N1182">
        <f t="shared" si="71"/>
        <v>0</v>
      </c>
      <c r="S1182">
        <f t="shared" si="72"/>
        <v>0</v>
      </c>
    </row>
    <row r="1183" spans="1:19" x14ac:dyDescent="0.35">
      <c r="A1183">
        <v>5.6917948000000003E-2</v>
      </c>
      <c r="B1183">
        <v>111.70911220000001</v>
      </c>
      <c r="C1183" s="5">
        <v>7.4025150837824003E-2</v>
      </c>
      <c r="D1183">
        <v>114.500908960559</v>
      </c>
      <c r="I1183">
        <f t="shared" si="70"/>
        <v>0</v>
      </c>
      <c r="N1183">
        <f t="shared" si="71"/>
        <v>0</v>
      </c>
      <c r="S1183">
        <f t="shared" si="72"/>
        <v>0</v>
      </c>
    </row>
    <row r="1184" spans="1:19" x14ac:dyDescent="0.35">
      <c r="A1184">
        <v>5.6937502000000001E-2</v>
      </c>
      <c r="B1184">
        <v>111.7089412</v>
      </c>
      <c r="C1184" s="5">
        <v>7.4204649207288101E-2</v>
      </c>
      <c r="D1184">
        <v>114.504943879205</v>
      </c>
      <c r="I1184">
        <f t="shared" si="70"/>
        <v>0</v>
      </c>
      <c r="N1184">
        <f t="shared" si="71"/>
        <v>0</v>
      </c>
      <c r="S1184">
        <f t="shared" si="72"/>
        <v>0</v>
      </c>
    </row>
    <row r="1185" spans="1:19" x14ac:dyDescent="0.35">
      <c r="A1185">
        <v>5.7096728999999999E-2</v>
      </c>
      <c r="B1185">
        <v>111.7070126</v>
      </c>
      <c r="C1185" s="5">
        <v>7.4201299762571504E-2</v>
      </c>
      <c r="D1185">
        <v>114.50632545577901</v>
      </c>
      <c r="I1185">
        <f t="shared" si="70"/>
        <v>0</v>
      </c>
      <c r="N1185">
        <f t="shared" si="71"/>
        <v>0</v>
      </c>
      <c r="S1185">
        <f t="shared" si="72"/>
        <v>0</v>
      </c>
    </row>
    <row r="1186" spans="1:19" x14ac:dyDescent="0.35">
      <c r="A1186">
        <v>5.7100219000000001E-2</v>
      </c>
      <c r="B1186">
        <v>111.7156245</v>
      </c>
      <c r="C1186" s="5">
        <v>7.4229974721930395E-2</v>
      </c>
      <c r="D1186">
        <v>114.512073937975</v>
      </c>
      <c r="I1186">
        <f t="shared" si="70"/>
        <v>0</v>
      </c>
      <c r="N1186">
        <f t="shared" si="71"/>
        <v>0</v>
      </c>
      <c r="S1186">
        <f t="shared" si="72"/>
        <v>0</v>
      </c>
    </row>
    <row r="1187" spans="1:19" x14ac:dyDescent="0.35">
      <c r="A1187">
        <v>5.7166641999999997E-2</v>
      </c>
      <c r="B1187">
        <v>111.7005958</v>
      </c>
      <c r="C1187" s="5">
        <v>7.4253383589445804E-2</v>
      </c>
      <c r="D1187">
        <v>114.516313156298</v>
      </c>
      <c r="I1187">
        <f t="shared" si="70"/>
        <v>0</v>
      </c>
      <c r="N1187">
        <f t="shared" si="71"/>
        <v>0</v>
      </c>
      <c r="S1187">
        <f t="shared" si="72"/>
        <v>0</v>
      </c>
    </row>
    <row r="1188" spans="1:19" x14ac:dyDescent="0.35">
      <c r="A1188">
        <v>5.7049412000000001E-2</v>
      </c>
      <c r="B1188">
        <v>111.6975735</v>
      </c>
      <c r="C1188" s="5">
        <v>7.4303270935630494E-2</v>
      </c>
      <c r="D1188">
        <v>114.511762380966</v>
      </c>
      <c r="I1188">
        <f t="shared" si="70"/>
        <v>0</v>
      </c>
      <c r="N1188">
        <f t="shared" si="71"/>
        <v>0</v>
      </c>
      <c r="S1188">
        <f t="shared" si="72"/>
        <v>0</v>
      </c>
    </row>
    <row r="1189" spans="1:19" x14ac:dyDescent="0.35">
      <c r="A1189">
        <v>5.7217485999999998E-2</v>
      </c>
      <c r="B1189">
        <v>111.7054109</v>
      </c>
      <c r="C1189" s="5">
        <v>7.4345522454590807E-2</v>
      </c>
      <c r="D1189">
        <v>114.517899032551</v>
      </c>
      <c r="I1189">
        <f t="shared" si="70"/>
        <v>0</v>
      </c>
      <c r="N1189">
        <f t="shared" si="71"/>
        <v>0</v>
      </c>
      <c r="S1189">
        <f t="shared" si="72"/>
        <v>0</v>
      </c>
    </row>
    <row r="1190" spans="1:19" x14ac:dyDescent="0.35">
      <c r="A1190">
        <v>5.7255476999999999E-2</v>
      </c>
      <c r="B1190">
        <v>111.7072616</v>
      </c>
      <c r="C1190" s="5">
        <v>7.4437465157064994E-2</v>
      </c>
      <c r="D1190">
        <v>114.517247827326</v>
      </c>
      <c r="I1190">
        <f t="shared" si="70"/>
        <v>0</v>
      </c>
      <c r="N1190">
        <f t="shared" si="71"/>
        <v>0</v>
      </c>
      <c r="S1190">
        <f t="shared" si="72"/>
        <v>0</v>
      </c>
    </row>
    <row r="1191" spans="1:19" x14ac:dyDescent="0.35">
      <c r="A1191">
        <v>5.7195018E-2</v>
      </c>
      <c r="B1191">
        <v>111.6955695</v>
      </c>
      <c r="C1191" s="5">
        <v>7.4521892320565095E-2</v>
      </c>
      <c r="D1191">
        <v>114.51383857644601</v>
      </c>
      <c r="I1191">
        <f t="shared" si="70"/>
        <v>0</v>
      </c>
      <c r="N1191">
        <f t="shared" si="71"/>
        <v>0</v>
      </c>
      <c r="S1191">
        <f t="shared" si="72"/>
        <v>0</v>
      </c>
    </row>
    <row r="1192" spans="1:19" x14ac:dyDescent="0.35">
      <c r="A1192">
        <v>5.7225465000000003E-2</v>
      </c>
      <c r="B1192">
        <v>111.68591910000001</v>
      </c>
      <c r="C1192" s="5">
        <v>7.4556892934716595E-2</v>
      </c>
      <c r="D1192">
        <v>114.515628752376</v>
      </c>
      <c r="I1192">
        <f t="shared" si="70"/>
        <v>0</v>
      </c>
      <c r="N1192">
        <f t="shared" si="71"/>
        <v>0</v>
      </c>
      <c r="S1192">
        <f t="shared" si="72"/>
        <v>0</v>
      </c>
    </row>
    <row r="1193" spans="1:19" x14ac:dyDescent="0.35">
      <c r="A1193">
        <v>5.7344974999999999E-2</v>
      </c>
      <c r="B1193">
        <v>111.6922605</v>
      </c>
      <c r="C1193" s="5">
        <v>7.4525583426859998E-2</v>
      </c>
      <c r="D1193">
        <v>114.518241234512</v>
      </c>
      <c r="I1193">
        <f t="shared" si="70"/>
        <v>0</v>
      </c>
      <c r="N1193">
        <f t="shared" si="71"/>
        <v>0</v>
      </c>
      <c r="S1193">
        <f t="shared" si="72"/>
        <v>0</v>
      </c>
    </row>
    <row r="1194" spans="1:19" x14ac:dyDescent="0.35">
      <c r="A1194">
        <v>5.7329812000000001E-2</v>
      </c>
      <c r="B1194">
        <v>111.6861303</v>
      </c>
      <c r="C1194" s="5">
        <v>7.4520691907824996E-2</v>
      </c>
      <c r="D1194">
        <v>114.513146511286</v>
      </c>
      <c r="I1194">
        <f t="shared" si="70"/>
        <v>0</v>
      </c>
      <c r="N1194">
        <f t="shared" si="71"/>
        <v>0</v>
      </c>
      <c r="S1194">
        <f t="shared" si="72"/>
        <v>0</v>
      </c>
    </row>
    <row r="1195" spans="1:19" x14ac:dyDescent="0.35">
      <c r="A1195">
        <v>5.7242561999999997E-2</v>
      </c>
      <c r="B1195">
        <v>111.6810462</v>
      </c>
      <c r="C1195" s="5">
        <v>7.4689446906138199E-2</v>
      </c>
      <c r="D1195">
        <v>114.510291423282</v>
      </c>
      <c r="I1195">
        <f t="shared" si="70"/>
        <v>0</v>
      </c>
      <c r="N1195">
        <f t="shared" si="71"/>
        <v>0</v>
      </c>
      <c r="S1195">
        <f t="shared" si="72"/>
        <v>0</v>
      </c>
    </row>
    <row r="1196" spans="1:19" x14ac:dyDescent="0.35">
      <c r="A1196">
        <v>5.7229601999999997E-2</v>
      </c>
      <c r="B1196">
        <v>111.6765001</v>
      </c>
      <c r="C1196" s="5">
        <v>7.4683804699367001E-2</v>
      </c>
      <c r="D1196">
        <v>114.515161416862</v>
      </c>
      <c r="I1196">
        <f t="shared" si="70"/>
        <v>0</v>
      </c>
      <c r="N1196">
        <f t="shared" si="71"/>
        <v>0</v>
      </c>
      <c r="S1196">
        <f t="shared" si="72"/>
        <v>0</v>
      </c>
    </row>
    <row r="1197" spans="1:19" x14ac:dyDescent="0.35">
      <c r="A1197">
        <v>5.724009E-2</v>
      </c>
      <c r="B1197">
        <v>111.6729145</v>
      </c>
      <c r="C1197" s="5">
        <v>7.4707574068777094E-2</v>
      </c>
      <c r="D1197">
        <v>114.524222107592</v>
      </c>
      <c r="I1197">
        <f t="shared" si="70"/>
        <v>0</v>
      </c>
      <c r="N1197">
        <f t="shared" si="71"/>
        <v>0</v>
      </c>
      <c r="S1197">
        <f t="shared" si="72"/>
        <v>0</v>
      </c>
    </row>
    <row r="1198" spans="1:19" x14ac:dyDescent="0.35">
      <c r="A1198">
        <v>5.7304911E-2</v>
      </c>
      <c r="B1198">
        <v>111.6632441</v>
      </c>
      <c r="C1198" s="5">
        <v>7.47496020091208E-2</v>
      </c>
      <c r="D1198">
        <v>114.525596022928</v>
      </c>
      <c r="I1198">
        <f t="shared" si="70"/>
        <v>0</v>
      </c>
      <c r="N1198">
        <f t="shared" si="71"/>
        <v>0</v>
      </c>
      <c r="S1198">
        <f t="shared" si="72"/>
        <v>0</v>
      </c>
    </row>
    <row r="1199" spans="1:19" x14ac:dyDescent="0.35">
      <c r="A1199">
        <v>5.728366E-2</v>
      </c>
      <c r="B1199">
        <v>111.66261299999999</v>
      </c>
      <c r="C1199" s="5">
        <v>7.4828897354052307E-2</v>
      </c>
      <c r="D1199">
        <v>114.52311122809201</v>
      </c>
      <c r="I1199">
        <f t="shared" si="70"/>
        <v>0</v>
      </c>
      <c r="N1199">
        <f t="shared" si="71"/>
        <v>0</v>
      </c>
      <c r="S1199">
        <f t="shared" si="72"/>
        <v>0</v>
      </c>
    </row>
    <row r="1200" spans="1:19" x14ac:dyDescent="0.35">
      <c r="A1200">
        <v>5.7358177000000003E-2</v>
      </c>
      <c r="B1200">
        <v>111.65096870000001</v>
      </c>
      <c r="C1200" s="5">
        <v>7.4920984689330505E-2</v>
      </c>
      <c r="D1200">
        <v>114.52693163207501</v>
      </c>
      <c r="I1200">
        <f t="shared" si="70"/>
        <v>0</v>
      </c>
      <c r="N1200">
        <f t="shared" si="71"/>
        <v>0</v>
      </c>
      <c r="S1200">
        <f t="shared" si="72"/>
        <v>0</v>
      </c>
    </row>
    <row r="1201" spans="1:19" x14ac:dyDescent="0.35">
      <c r="A1201">
        <v>5.7448155000000001E-2</v>
      </c>
      <c r="B1201">
        <v>111.6540564</v>
      </c>
      <c r="C1201" s="5">
        <v>7.4957957478744897E-2</v>
      </c>
      <c r="D1201">
        <v>114.532503905799</v>
      </c>
      <c r="I1201">
        <f t="shared" si="70"/>
        <v>0</v>
      </c>
      <c r="N1201">
        <f t="shared" si="71"/>
        <v>0</v>
      </c>
      <c r="S1201">
        <f t="shared" si="72"/>
        <v>0</v>
      </c>
    </row>
    <row r="1202" spans="1:19" x14ac:dyDescent="0.35">
      <c r="A1202">
        <v>5.7524500999999999E-2</v>
      </c>
      <c r="B1202">
        <v>111.643888</v>
      </c>
      <c r="C1202" s="5">
        <v>7.4977494348657997E-2</v>
      </c>
      <c r="D1202">
        <v>114.524308934955</v>
      </c>
      <c r="I1202">
        <f t="shared" si="70"/>
        <v>0</v>
      </c>
      <c r="N1202">
        <f t="shared" si="71"/>
        <v>0</v>
      </c>
      <c r="S1202">
        <f t="shared" si="72"/>
        <v>0</v>
      </c>
    </row>
    <row r="1203" spans="1:19" x14ac:dyDescent="0.35">
      <c r="A1203">
        <v>5.7490757000000003E-2</v>
      </c>
      <c r="B1203">
        <v>111.6336166</v>
      </c>
      <c r="C1203" s="5">
        <v>7.5016869697594399E-2</v>
      </c>
      <c r="D1203">
        <v>114.524446837238</v>
      </c>
      <c r="I1203">
        <f t="shared" si="70"/>
        <v>0</v>
      </c>
      <c r="N1203">
        <f t="shared" si="71"/>
        <v>0</v>
      </c>
      <c r="S1203">
        <f t="shared" si="72"/>
        <v>0</v>
      </c>
    </row>
    <row r="1204" spans="1:19" x14ac:dyDescent="0.35">
      <c r="A1204">
        <v>5.7483508000000003E-2</v>
      </c>
      <c r="B1204">
        <v>111.641693</v>
      </c>
      <c r="C1204" s="5">
        <v>7.5050807159402197E-2</v>
      </c>
      <c r="D1204">
        <v>114.530348544193</v>
      </c>
      <c r="I1204">
        <f t="shared" si="70"/>
        <v>0</v>
      </c>
      <c r="N1204">
        <f t="shared" si="71"/>
        <v>0</v>
      </c>
      <c r="S1204">
        <f t="shared" si="72"/>
        <v>0</v>
      </c>
    </row>
    <row r="1205" spans="1:19" x14ac:dyDescent="0.35">
      <c r="A1205">
        <v>5.7464676999999999E-2</v>
      </c>
      <c r="B1205">
        <v>111.6322438</v>
      </c>
      <c r="C1205" s="5">
        <v>7.5098131362515294E-2</v>
      </c>
      <c r="D1205">
        <v>114.51942872639199</v>
      </c>
      <c r="I1205">
        <f t="shared" si="70"/>
        <v>0</v>
      </c>
      <c r="N1205">
        <f t="shared" si="71"/>
        <v>0</v>
      </c>
      <c r="S1205">
        <f t="shared" si="72"/>
        <v>0</v>
      </c>
    </row>
    <row r="1206" spans="1:19" x14ac:dyDescent="0.35">
      <c r="A1206">
        <v>5.7459079000000003E-2</v>
      </c>
      <c r="B1206">
        <v>111.62652850000001</v>
      </c>
      <c r="C1206" s="5">
        <v>7.5182790189492699E-2</v>
      </c>
      <c r="D1206">
        <v>114.533058068676</v>
      </c>
      <c r="I1206">
        <f t="shared" si="70"/>
        <v>0</v>
      </c>
      <c r="N1206">
        <f t="shared" si="71"/>
        <v>0</v>
      </c>
      <c r="S1206">
        <f t="shared" si="72"/>
        <v>0</v>
      </c>
    </row>
    <row r="1207" spans="1:19" x14ac:dyDescent="0.35">
      <c r="A1207">
        <v>5.7637428999999997E-2</v>
      </c>
      <c r="B1207">
        <v>111.62346839999999</v>
      </c>
      <c r="C1207" s="5">
        <v>7.5250539461258897E-2</v>
      </c>
      <c r="D1207">
        <v>114.529035918761</v>
      </c>
      <c r="I1207">
        <f t="shared" si="70"/>
        <v>0</v>
      </c>
      <c r="N1207">
        <f t="shared" si="71"/>
        <v>0</v>
      </c>
      <c r="S1207">
        <f t="shared" si="72"/>
        <v>0</v>
      </c>
    </row>
    <row r="1208" spans="1:19" x14ac:dyDescent="0.35">
      <c r="A1208">
        <v>5.7413250999999998E-2</v>
      </c>
      <c r="B1208">
        <v>111.6088219</v>
      </c>
      <c r="C1208" s="5">
        <v>7.5227444679516406E-2</v>
      </c>
      <c r="D1208">
        <v>114.52535341706</v>
      </c>
      <c r="I1208">
        <f t="shared" si="70"/>
        <v>0</v>
      </c>
      <c r="N1208">
        <f t="shared" si="71"/>
        <v>0</v>
      </c>
      <c r="S1208">
        <f t="shared" si="72"/>
        <v>0</v>
      </c>
    </row>
    <row r="1209" spans="1:19" x14ac:dyDescent="0.35">
      <c r="A1209">
        <v>5.7721991E-2</v>
      </c>
      <c r="B1209">
        <v>111.597859</v>
      </c>
      <c r="C1209" s="5">
        <v>7.5260138779402394E-2</v>
      </c>
      <c r="D1209">
        <v>114.516915840349</v>
      </c>
      <c r="I1209">
        <f t="shared" si="70"/>
        <v>0</v>
      </c>
      <c r="N1209">
        <f t="shared" si="71"/>
        <v>0</v>
      </c>
      <c r="S1209">
        <f t="shared" si="72"/>
        <v>0</v>
      </c>
    </row>
    <row r="1210" spans="1:19" x14ac:dyDescent="0.35">
      <c r="A1210">
        <v>5.7772912000000003E-2</v>
      </c>
      <c r="B1210">
        <v>111.5861946</v>
      </c>
      <c r="C1210" s="5">
        <v>7.5256731309983393E-2</v>
      </c>
      <c r="D1210">
        <v>114.516895410381</v>
      </c>
      <c r="I1210">
        <f t="shared" si="70"/>
        <v>0</v>
      </c>
      <c r="N1210">
        <f t="shared" si="71"/>
        <v>0</v>
      </c>
      <c r="S1210">
        <f t="shared" si="72"/>
        <v>0</v>
      </c>
    </row>
    <row r="1211" spans="1:19" x14ac:dyDescent="0.35">
      <c r="A1211">
        <v>5.7713091000000001E-2</v>
      </c>
      <c r="B1211">
        <v>111.5933406</v>
      </c>
      <c r="C1211" s="5">
        <v>7.5272888045221795E-2</v>
      </c>
      <c r="D1211">
        <v>114.52730958648</v>
      </c>
      <c r="I1211">
        <f t="shared" si="70"/>
        <v>0</v>
      </c>
      <c r="N1211">
        <f t="shared" si="71"/>
        <v>0</v>
      </c>
      <c r="S1211">
        <f t="shared" si="72"/>
        <v>0</v>
      </c>
    </row>
    <row r="1212" spans="1:19" x14ac:dyDescent="0.35">
      <c r="A1212">
        <v>5.7834772999999999E-2</v>
      </c>
      <c r="B1212">
        <v>111.5740424</v>
      </c>
      <c r="C1212" s="5">
        <v>7.5331122794757593E-2</v>
      </c>
      <c r="D1212">
        <v>114.508207566564</v>
      </c>
      <c r="I1212">
        <f t="shared" si="70"/>
        <v>0</v>
      </c>
      <c r="N1212">
        <f t="shared" si="71"/>
        <v>0</v>
      </c>
      <c r="S1212">
        <f t="shared" si="72"/>
        <v>0</v>
      </c>
    </row>
    <row r="1213" spans="1:19" x14ac:dyDescent="0.35">
      <c r="A1213">
        <v>5.7855121000000002E-2</v>
      </c>
      <c r="B1213">
        <v>111.5645932</v>
      </c>
      <c r="C1213" s="5">
        <v>7.5349472649218902E-2</v>
      </c>
      <c r="D1213">
        <v>114.51514354064101</v>
      </c>
      <c r="I1213">
        <f t="shared" si="70"/>
        <v>0</v>
      </c>
      <c r="N1213">
        <f t="shared" si="71"/>
        <v>0</v>
      </c>
      <c r="S1213">
        <f t="shared" si="72"/>
        <v>0</v>
      </c>
    </row>
    <row r="1214" spans="1:19" x14ac:dyDescent="0.35">
      <c r="A1214">
        <v>5.7894029999999999E-2</v>
      </c>
      <c r="B1214">
        <v>111.5580331</v>
      </c>
      <c r="C1214" s="5">
        <v>7.55214835202528E-2</v>
      </c>
      <c r="D1214">
        <v>114.500285846541</v>
      </c>
      <c r="I1214">
        <f t="shared" si="70"/>
        <v>0</v>
      </c>
      <c r="N1214">
        <f t="shared" si="71"/>
        <v>0</v>
      </c>
      <c r="S1214">
        <f t="shared" si="72"/>
        <v>0</v>
      </c>
    </row>
    <row r="1215" spans="1:19" x14ac:dyDescent="0.35">
      <c r="A1215">
        <v>5.7922374999999998E-2</v>
      </c>
      <c r="B1215">
        <v>111.5449682</v>
      </c>
      <c r="C1215" s="5">
        <v>7.5463345871162602E-2</v>
      </c>
      <c r="D1215">
        <v>114.504484204929</v>
      </c>
      <c r="I1215">
        <f t="shared" si="70"/>
        <v>0</v>
      </c>
      <c r="N1215">
        <f t="shared" si="71"/>
        <v>0</v>
      </c>
      <c r="S1215">
        <f t="shared" si="72"/>
        <v>0</v>
      </c>
    </row>
    <row r="1216" spans="1:19" x14ac:dyDescent="0.35">
      <c r="A1216">
        <v>5.8103268999999999E-2</v>
      </c>
      <c r="B1216">
        <v>111.54381909999999</v>
      </c>
      <c r="C1216" s="5">
        <v>7.5545981312034702E-2</v>
      </c>
      <c r="D1216">
        <v>114.49024196361</v>
      </c>
      <c r="I1216">
        <f t="shared" si="70"/>
        <v>0</v>
      </c>
      <c r="N1216">
        <f t="shared" si="71"/>
        <v>0</v>
      </c>
      <c r="S1216">
        <f t="shared" si="72"/>
        <v>0</v>
      </c>
    </row>
    <row r="1217" spans="1:19" x14ac:dyDescent="0.35">
      <c r="A1217">
        <v>5.8081898999999999E-2</v>
      </c>
      <c r="B1217">
        <v>111.5261502</v>
      </c>
      <c r="C1217" s="5">
        <v>7.5553103630943502E-2</v>
      </c>
      <c r="D1217">
        <v>114.49477230897401</v>
      </c>
      <c r="I1217">
        <f t="shared" si="70"/>
        <v>0</v>
      </c>
      <c r="N1217">
        <f t="shared" si="71"/>
        <v>0</v>
      </c>
      <c r="S1217">
        <f t="shared" si="72"/>
        <v>0</v>
      </c>
    </row>
    <row r="1218" spans="1:19" x14ac:dyDescent="0.35">
      <c r="A1218">
        <v>5.8015720999999999E-2</v>
      </c>
      <c r="B1218">
        <v>111.52155639999999</v>
      </c>
      <c r="C1218" s="5">
        <v>7.5644274806840703E-2</v>
      </c>
      <c r="D1218">
        <v>114.492619501115</v>
      </c>
      <c r="I1218">
        <f t="shared" si="70"/>
        <v>0</v>
      </c>
      <c r="N1218">
        <f t="shared" si="71"/>
        <v>0</v>
      </c>
      <c r="S1218">
        <f t="shared" si="72"/>
        <v>0</v>
      </c>
    </row>
    <row r="1219" spans="1:19" x14ac:dyDescent="0.35">
      <c r="A1219">
        <v>5.8118627999999999E-2</v>
      </c>
      <c r="B1219">
        <v>111.51147349999999</v>
      </c>
      <c r="C1219" s="5">
        <v>7.55162742112791E-2</v>
      </c>
      <c r="D1219">
        <v>114.496194745484</v>
      </c>
      <c r="I1219">
        <f t="shared" si="70"/>
        <v>0</v>
      </c>
      <c r="N1219">
        <f t="shared" si="71"/>
        <v>0</v>
      </c>
      <c r="S1219">
        <f t="shared" si="72"/>
        <v>0</v>
      </c>
    </row>
    <row r="1220" spans="1:19" x14ac:dyDescent="0.35">
      <c r="A1220">
        <v>5.8101090000000001E-2</v>
      </c>
      <c r="B1220">
        <v>111.5008476</v>
      </c>
      <c r="C1220" s="5">
        <v>7.5730480954855198E-2</v>
      </c>
      <c r="D1220">
        <v>114.48759372903</v>
      </c>
      <c r="I1220">
        <f t="shared" si="70"/>
        <v>0</v>
      </c>
      <c r="N1220">
        <f t="shared" si="71"/>
        <v>0</v>
      </c>
      <c r="S1220">
        <f t="shared" si="72"/>
        <v>0</v>
      </c>
    </row>
    <row r="1221" spans="1:19" x14ac:dyDescent="0.35">
      <c r="A1221">
        <v>5.8148871999999997E-2</v>
      </c>
      <c r="B1221">
        <v>111.48721690000001</v>
      </c>
      <c r="C1221" s="5">
        <v>7.5713769748625606E-2</v>
      </c>
      <c r="D1221">
        <v>114.49431518844401</v>
      </c>
      <c r="I1221">
        <f t="shared" ref="I1221:I1284" si="73">+H1221*0.95</f>
        <v>0</v>
      </c>
      <c r="N1221">
        <f t="shared" ref="N1221:N1284" si="74">+M1221*0.85</f>
        <v>0</v>
      </c>
      <c r="S1221">
        <f t="shared" ref="S1221:S1284" si="75">+R1221*0.85</f>
        <v>0</v>
      </c>
    </row>
    <row r="1222" spans="1:19" x14ac:dyDescent="0.35">
      <c r="A1222">
        <v>5.8220684000000002E-2</v>
      </c>
      <c r="B1222">
        <v>111.4682531</v>
      </c>
      <c r="C1222" s="5">
        <v>7.5776597543533997E-2</v>
      </c>
      <c r="D1222">
        <v>114.476857780939</v>
      </c>
      <c r="I1222">
        <f t="shared" si="73"/>
        <v>0</v>
      </c>
      <c r="N1222">
        <f t="shared" si="74"/>
        <v>0</v>
      </c>
      <c r="S1222">
        <f t="shared" si="75"/>
        <v>0</v>
      </c>
    </row>
    <row r="1223" spans="1:19" x14ac:dyDescent="0.35">
      <c r="A1223">
        <v>5.8387658000000002E-2</v>
      </c>
      <c r="B1223">
        <v>111.45795149999999</v>
      </c>
      <c r="C1223" s="5">
        <v>7.5842481401113604E-2</v>
      </c>
      <c r="D1223">
        <v>114.488587136216</v>
      </c>
      <c r="I1223">
        <f t="shared" si="73"/>
        <v>0</v>
      </c>
      <c r="N1223">
        <f t="shared" si="74"/>
        <v>0</v>
      </c>
      <c r="S1223">
        <f t="shared" si="75"/>
        <v>0</v>
      </c>
    </row>
    <row r="1224" spans="1:19" x14ac:dyDescent="0.35">
      <c r="A1224">
        <v>5.8172768999999999E-2</v>
      </c>
      <c r="B1224">
        <v>111.43848989999999</v>
      </c>
      <c r="C1224" s="5">
        <v>7.5852471475207101E-2</v>
      </c>
      <c r="D1224">
        <v>114.47599972229099</v>
      </c>
      <c r="I1224">
        <f t="shared" si="73"/>
        <v>0</v>
      </c>
      <c r="N1224">
        <f t="shared" si="74"/>
        <v>0</v>
      </c>
      <c r="S1224">
        <f t="shared" si="75"/>
        <v>0</v>
      </c>
    </row>
    <row r="1225" spans="1:19" x14ac:dyDescent="0.35">
      <c r="A1225">
        <v>5.8300287999999999E-2</v>
      </c>
      <c r="B1225">
        <v>111.4351156</v>
      </c>
      <c r="C1225" s="5">
        <v>7.5943588910247897E-2</v>
      </c>
      <c r="D1225">
        <v>114.47332084276</v>
      </c>
      <c r="I1225">
        <f t="shared" si="73"/>
        <v>0</v>
      </c>
      <c r="N1225">
        <f t="shared" si="74"/>
        <v>0</v>
      </c>
      <c r="S1225">
        <f t="shared" si="75"/>
        <v>0</v>
      </c>
    </row>
    <row r="1226" spans="1:19" x14ac:dyDescent="0.35">
      <c r="A1226">
        <v>5.8344634999999999E-2</v>
      </c>
      <c r="B1226">
        <v>111.4230287</v>
      </c>
      <c r="C1226" s="5">
        <v>7.5918291000135293E-2</v>
      </c>
      <c r="D1226">
        <v>114.472884152197</v>
      </c>
      <c r="I1226">
        <f t="shared" si="73"/>
        <v>0</v>
      </c>
      <c r="N1226">
        <f t="shared" si="74"/>
        <v>0</v>
      </c>
      <c r="S1226">
        <f t="shared" si="75"/>
        <v>0</v>
      </c>
    </row>
    <row r="1227" spans="1:19" x14ac:dyDescent="0.35">
      <c r="A1227">
        <v>5.8246612000000003E-2</v>
      </c>
      <c r="B1227">
        <v>111.4122469</v>
      </c>
      <c r="C1227" s="5">
        <v>7.5948361208893297E-2</v>
      </c>
      <c r="D1227">
        <v>114.478484517127</v>
      </c>
      <c r="I1227">
        <f t="shared" si="73"/>
        <v>0</v>
      </c>
      <c r="N1227">
        <f t="shared" si="74"/>
        <v>0</v>
      </c>
      <c r="S1227">
        <f t="shared" si="75"/>
        <v>0</v>
      </c>
    </row>
    <row r="1228" spans="1:19" x14ac:dyDescent="0.35">
      <c r="A1228">
        <v>5.8334767000000003E-2</v>
      </c>
      <c r="B1228">
        <v>111.3940047</v>
      </c>
      <c r="C1228" s="5">
        <v>7.5948117236001103E-2</v>
      </c>
      <c r="D1228">
        <v>114.47384691443099</v>
      </c>
      <c r="I1228">
        <f t="shared" si="73"/>
        <v>0</v>
      </c>
      <c r="N1228">
        <f t="shared" si="74"/>
        <v>0</v>
      </c>
      <c r="S1228">
        <f t="shared" si="75"/>
        <v>0</v>
      </c>
    </row>
    <row r="1229" spans="1:19" x14ac:dyDescent="0.35">
      <c r="A1229">
        <v>5.8400686E-2</v>
      </c>
      <c r="B1229">
        <v>111.3754911</v>
      </c>
      <c r="C1229" s="5">
        <v>7.6014313569409006E-2</v>
      </c>
      <c r="D1229">
        <v>114.468118862203</v>
      </c>
      <c r="I1229">
        <f t="shared" si="73"/>
        <v>0</v>
      </c>
      <c r="N1229">
        <f t="shared" si="74"/>
        <v>0</v>
      </c>
      <c r="S1229">
        <f t="shared" si="75"/>
        <v>0</v>
      </c>
    </row>
    <row r="1230" spans="1:19" x14ac:dyDescent="0.35">
      <c r="A1230">
        <v>5.8335255000000003E-2</v>
      </c>
      <c r="B1230">
        <v>111.3527984</v>
      </c>
      <c r="C1230" s="5">
        <v>7.6019435701545193E-2</v>
      </c>
      <c r="D1230">
        <v>114.463259083607</v>
      </c>
      <c r="I1230">
        <f t="shared" si="73"/>
        <v>0</v>
      </c>
      <c r="N1230">
        <f t="shared" si="74"/>
        <v>0</v>
      </c>
      <c r="S1230">
        <f t="shared" si="75"/>
        <v>0</v>
      </c>
    </row>
    <row r="1231" spans="1:19" x14ac:dyDescent="0.35">
      <c r="A1231">
        <v>5.8431821000000002E-2</v>
      </c>
      <c r="B1231">
        <v>111.3372115</v>
      </c>
      <c r="C1231" s="5">
        <v>7.6106603063930106E-2</v>
      </c>
      <c r="D1231">
        <v>114.478027396597</v>
      </c>
      <c r="I1231">
        <f t="shared" si="73"/>
        <v>0</v>
      </c>
      <c r="N1231">
        <f t="shared" si="74"/>
        <v>0</v>
      </c>
      <c r="S1231">
        <f t="shared" si="75"/>
        <v>0</v>
      </c>
    </row>
    <row r="1232" spans="1:19" x14ac:dyDescent="0.35">
      <c r="A1232">
        <v>5.8524995000000003E-2</v>
      </c>
      <c r="B1232">
        <v>111.3262184</v>
      </c>
      <c r="C1232" s="5">
        <v>7.6193262504263295E-2</v>
      </c>
      <c r="D1232">
        <v>114.462030731791</v>
      </c>
      <c r="I1232">
        <f t="shared" si="73"/>
        <v>0</v>
      </c>
      <c r="N1232">
        <f t="shared" si="74"/>
        <v>0</v>
      </c>
      <c r="S1232">
        <f t="shared" si="75"/>
        <v>0</v>
      </c>
    </row>
    <row r="1233" spans="1:19" x14ac:dyDescent="0.35">
      <c r="A1233">
        <v>5.8566964999999999E-2</v>
      </c>
      <c r="B1233">
        <v>111.310018</v>
      </c>
      <c r="C1233" s="5">
        <v>7.6208217773136203E-2</v>
      </c>
      <c r="D1233">
        <v>114.451266692494</v>
      </c>
      <c r="I1233">
        <f t="shared" si="73"/>
        <v>0</v>
      </c>
      <c r="N1233">
        <f t="shared" si="74"/>
        <v>0</v>
      </c>
      <c r="S1233">
        <f t="shared" si="75"/>
        <v>0</v>
      </c>
    </row>
    <row r="1234" spans="1:19" x14ac:dyDescent="0.35">
      <c r="A1234">
        <v>5.8361718E-2</v>
      </c>
      <c r="B1234">
        <v>111.27898</v>
      </c>
      <c r="C1234" s="5">
        <v>7.6242166600580794E-2</v>
      </c>
      <c r="D1234">
        <v>114.45031159149799</v>
      </c>
      <c r="I1234">
        <f t="shared" si="73"/>
        <v>0</v>
      </c>
      <c r="N1234">
        <f t="shared" si="74"/>
        <v>0</v>
      </c>
      <c r="S1234">
        <f t="shared" si="75"/>
        <v>0</v>
      </c>
    </row>
    <row r="1235" spans="1:19" x14ac:dyDescent="0.35">
      <c r="A1235">
        <v>5.8447941000000003E-2</v>
      </c>
      <c r="B1235">
        <v>111.2619649</v>
      </c>
      <c r="C1235" s="5">
        <v>7.6263508731720095E-2</v>
      </c>
      <c r="D1235">
        <v>114.44408555880401</v>
      </c>
      <c r="I1235">
        <f t="shared" si="73"/>
        <v>0</v>
      </c>
      <c r="N1235">
        <f t="shared" si="74"/>
        <v>0</v>
      </c>
      <c r="S1235">
        <f t="shared" si="75"/>
        <v>0</v>
      </c>
    </row>
    <row r="1236" spans="1:19" x14ac:dyDescent="0.35">
      <c r="A1236">
        <v>5.8463893000000003E-2</v>
      </c>
      <c r="B1236">
        <v>111.24863089999999</v>
      </c>
      <c r="C1236" s="5">
        <v>7.6297919595110203E-2</v>
      </c>
      <c r="D1236">
        <v>114.42964923279099</v>
      </c>
      <c r="I1236">
        <f t="shared" si="73"/>
        <v>0</v>
      </c>
      <c r="N1236">
        <f t="shared" si="74"/>
        <v>0</v>
      </c>
      <c r="S1236">
        <f t="shared" si="75"/>
        <v>0</v>
      </c>
    </row>
    <row r="1237" spans="1:19" x14ac:dyDescent="0.35">
      <c r="A1237">
        <v>5.8420542999999998E-2</v>
      </c>
      <c r="B1237">
        <v>111.2304743</v>
      </c>
      <c r="C1237" s="5">
        <v>7.6338546139012198E-2</v>
      </c>
      <c r="D1237">
        <v>114.428295747422</v>
      </c>
      <c r="I1237">
        <f t="shared" si="73"/>
        <v>0</v>
      </c>
      <c r="N1237">
        <f t="shared" si="74"/>
        <v>0</v>
      </c>
      <c r="S1237">
        <f t="shared" si="75"/>
        <v>0</v>
      </c>
    </row>
    <row r="1238" spans="1:19" x14ac:dyDescent="0.35">
      <c r="A1238">
        <v>5.8526620000000001E-2</v>
      </c>
      <c r="B1238">
        <v>111.2112716</v>
      </c>
      <c r="C1238" s="5">
        <v>7.6451572758038003E-2</v>
      </c>
      <c r="D1238">
        <v>114.425665389065</v>
      </c>
      <c r="I1238">
        <f t="shared" si="73"/>
        <v>0</v>
      </c>
      <c r="N1238">
        <f t="shared" si="74"/>
        <v>0</v>
      </c>
      <c r="S1238">
        <f t="shared" si="75"/>
        <v>0</v>
      </c>
    </row>
    <row r="1239" spans="1:19" x14ac:dyDescent="0.35">
      <c r="A1239">
        <v>5.8450143000000003E-2</v>
      </c>
      <c r="B1239">
        <v>111.1865146</v>
      </c>
      <c r="C1239" s="5">
        <v>7.6423305147066106E-2</v>
      </c>
      <c r="D1239">
        <v>114.41495753218</v>
      </c>
      <c r="I1239">
        <f t="shared" si="73"/>
        <v>0</v>
      </c>
      <c r="N1239">
        <f t="shared" si="74"/>
        <v>0</v>
      </c>
      <c r="S1239">
        <f t="shared" si="75"/>
        <v>0</v>
      </c>
    </row>
    <row r="1240" spans="1:19" x14ac:dyDescent="0.35">
      <c r="A1240">
        <v>5.8462530999999998E-2</v>
      </c>
      <c r="B1240">
        <v>111.17161919999999</v>
      </c>
      <c r="C1240" s="5">
        <v>7.6451103257011502E-2</v>
      </c>
      <c r="D1240">
        <v>114.416175669011</v>
      </c>
      <c r="I1240">
        <f t="shared" si="73"/>
        <v>0</v>
      </c>
      <c r="N1240">
        <f t="shared" si="74"/>
        <v>0</v>
      </c>
      <c r="S1240">
        <f t="shared" si="75"/>
        <v>0</v>
      </c>
    </row>
    <row r="1241" spans="1:19" x14ac:dyDescent="0.35">
      <c r="A1241">
        <v>5.8373539000000002E-2</v>
      </c>
      <c r="B1241">
        <v>111.1417403</v>
      </c>
      <c r="C1241" s="5">
        <v>7.6467606017061998E-2</v>
      </c>
      <c r="D1241">
        <v>114.405889180212</v>
      </c>
      <c r="I1241">
        <f t="shared" si="73"/>
        <v>0</v>
      </c>
      <c r="N1241">
        <f t="shared" si="74"/>
        <v>0</v>
      </c>
      <c r="S1241">
        <f t="shared" si="75"/>
        <v>0</v>
      </c>
    </row>
    <row r="1242" spans="1:19" x14ac:dyDescent="0.35">
      <c r="A1242">
        <v>5.8473650000000002E-2</v>
      </c>
      <c r="B1242">
        <v>111.1256178</v>
      </c>
      <c r="C1242" s="5">
        <v>7.6477720363306301E-2</v>
      </c>
      <c r="D1242">
        <v>114.38815852188699</v>
      </c>
      <c r="I1242">
        <f t="shared" si="73"/>
        <v>0</v>
      </c>
      <c r="N1242">
        <f t="shared" si="74"/>
        <v>0</v>
      </c>
      <c r="S1242">
        <f t="shared" si="75"/>
        <v>0</v>
      </c>
    </row>
    <row r="1243" spans="1:19" x14ac:dyDescent="0.35">
      <c r="A1243">
        <v>5.8514442E-2</v>
      </c>
      <c r="B1243">
        <v>111.09701370000001</v>
      </c>
      <c r="C1243" s="5">
        <v>7.6557506949537599E-2</v>
      </c>
      <c r="D1243">
        <v>114.374102704024</v>
      </c>
      <c r="I1243">
        <f t="shared" si="73"/>
        <v>0</v>
      </c>
      <c r="N1243">
        <f t="shared" si="74"/>
        <v>0</v>
      </c>
      <c r="S1243">
        <f t="shared" si="75"/>
        <v>0</v>
      </c>
    </row>
    <row r="1244" spans="1:19" x14ac:dyDescent="0.35">
      <c r="A1244">
        <v>5.8514790999999997E-2</v>
      </c>
      <c r="B1244">
        <v>111.07332289999999</v>
      </c>
      <c r="C1244" s="5">
        <v>7.6552325298496204E-2</v>
      </c>
      <c r="D1244">
        <v>114.37636276921501</v>
      </c>
      <c r="I1244">
        <f t="shared" si="73"/>
        <v>0</v>
      </c>
      <c r="N1244">
        <f t="shared" si="74"/>
        <v>0</v>
      </c>
      <c r="S1244">
        <f t="shared" si="75"/>
        <v>0</v>
      </c>
    </row>
    <row r="1245" spans="1:19" x14ac:dyDescent="0.35">
      <c r="A1245">
        <v>5.8597982E-2</v>
      </c>
      <c r="B1245">
        <v>111.0499186</v>
      </c>
      <c r="C1245" s="5">
        <v>7.6606571646686897E-2</v>
      </c>
      <c r="D1245">
        <v>114.36826739446499</v>
      </c>
      <c r="I1245">
        <f t="shared" si="73"/>
        <v>0</v>
      </c>
      <c r="N1245">
        <f t="shared" si="74"/>
        <v>0</v>
      </c>
      <c r="S1245">
        <f t="shared" si="75"/>
        <v>0</v>
      </c>
    </row>
    <row r="1246" spans="1:19" x14ac:dyDescent="0.35">
      <c r="A1246">
        <v>5.8491607000000001E-2</v>
      </c>
      <c r="B1246">
        <v>111.02777159999999</v>
      </c>
      <c r="C1246" s="5">
        <v>7.65856460733325E-2</v>
      </c>
      <c r="D1246">
        <v>114.353399485381</v>
      </c>
      <c r="I1246">
        <f t="shared" si="73"/>
        <v>0</v>
      </c>
      <c r="N1246">
        <f t="shared" si="74"/>
        <v>0</v>
      </c>
      <c r="S1246">
        <f t="shared" si="75"/>
        <v>0</v>
      </c>
    </row>
    <row r="1247" spans="1:19" x14ac:dyDescent="0.35">
      <c r="A1247">
        <v>5.8424102999999998E-2</v>
      </c>
      <c r="B1247">
        <v>110.9931354</v>
      </c>
      <c r="C1247" s="5">
        <v>7.6672612720184594E-2</v>
      </c>
      <c r="D1247">
        <v>114.34193316594001</v>
      </c>
      <c r="I1247">
        <f t="shared" si="73"/>
        <v>0</v>
      </c>
      <c r="N1247">
        <f t="shared" si="74"/>
        <v>0</v>
      </c>
      <c r="S1247">
        <f t="shared" si="75"/>
        <v>0</v>
      </c>
    </row>
    <row r="1248" spans="1:19" x14ac:dyDescent="0.35">
      <c r="A1248">
        <v>5.8578782000000003E-2</v>
      </c>
      <c r="B1248">
        <v>110.9662034</v>
      </c>
      <c r="C1248" s="5">
        <v>7.6750572853693994E-2</v>
      </c>
      <c r="D1248">
        <v>114.33472649479</v>
      </c>
      <c r="I1248">
        <f t="shared" si="73"/>
        <v>0</v>
      </c>
      <c r="N1248">
        <f t="shared" si="74"/>
        <v>0</v>
      </c>
      <c r="S1248">
        <f t="shared" si="75"/>
        <v>0</v>
      </c>
    </row>
    <row r="1249" spans="1:19" x14ac:dyDescent="0.35">
      <c r="A1249">
        <v>5.8419952999999997E-2</v>
      </c>
      <c r="B1249">
        <v>110.9388943</v>
      </c>
      <c r="C1249" s="5">
        <v>7.6833300526906997E-2</v>
      </c>
      <c r="D1249">
        <v>114.331840761835</v>
      </c>
      <c r="I1249">
        <f t="shared" si="73"/>
        <v>0</v>
      </c>
      <c r="N1249">
        <f t="shared" si="74"/>
        <v>0</v>
      </c>
      <c r="S1249">
        <f t="shared" si="75"/>
        <v>0</v>
      </c>
    </row>
    <row r="1250" spans="1:19" x14ac:dyDescent="0.35">
      <c r="A1250">
        <v>5.8673637000000001E-2</v>
      </c>
      <c r="B1250">
        <v>110.90682030000001</v>
      </c>
      <c r="C1250" s="5">
        <v>7.6767515509381407E-2</v>
      </c>
      <c r="D1250">
        <v>114.30680639001299</v>
      </c>
      <c r="I1250">
        <f t="shared" si="73"/>
        <v>0</v>
      </c>
      <c r="N1250">
        <f t="shared" si="74"/>
        <v>0</v>
      </c>
      <c r="S1250">
        <f t="shared" si="75"/>
        <v>0</v>
      </c>
    </row>
    <row r="1251" spans="1:19" x14ac:dyDescent="0.35">
      <c r="A1251">
        <v>5.8607147999999998E-2</v>
      </c>
      <c r="B1251">
        <v>110.8738135</v>
      </c>
      <c r="C1251" s="5">
        <v>7.6715516517316201E-2</v>
      </c>
      <c r="D1251">
        <v>114.296596513594</v>
      </c>
      <c r="I1251">
        <f t="shared" si="73"/>
        <v>0</v>
      </c>
      <c r="N1251">
        <f t="shared" si="74"/>
        <v>0</v>
      </c>
      <c r="S1251">
        <f t="shared" si="75"/>
        <v>0</v>
      </c>
    </row>
    <row r="1252" spans="1:19" x14ac:dyDescent="0.35">
      <c r="A1252">
        <v>5.8667017000000002E-2</v>
      </c>
      <c r="B1252">
        <v>110.845134</v>
      </c>
      <c r="C1252" s="5">
        <v>7.6753719466316997E-2</v>
      </c>
      <c r="D1252">
        <v>114.29051604442</v>
      </c>
      <c r="I1252">
        <f t="shared" si="73"/>
        <v>0</v>
      </c>
      <c r="N1252">
        <f t="shared" si="74"/>
        <v>0</v>
      </c>
      <c r="S1252">
        <f t="shared" si="75"/>
        <v>0</v>
      </c>
    </row>
    <row r="1253" spans="1:19" x14ac:dyDescent="0.35">
      <c r="A1253">
        <v>5.8626901000000002E-2</v>
      </c>
      <c r="B1253">
        <v>110.81344470000001</v>
      </c>
      <c r="C1253" s="5">
        <v>7.6810584741303201E-2</v>
      </c>
      <c r="D1253">
        <v>114.277249334065</v>
      </c>
      <c r="I1253">
        <f t="shared" si="73"/>
        <v>0</v>
      </c>
      <c r="N1253">
        <f t="shared" si="74"/>
        <v>0</v>
      </c>
      <c r="S1253">
        <f t="shared" si="75"/>
        <v>0</v>
      </c>
    </row>
    <row r="1254" spans="1:19" x14ac:dyDescent="0.35">
      <c r="A1254">
        <v>5.8616501000000001E-2</v>
      </c>
      <c r="B1254">
        <v>110.7804278</v>
      </c>
      <c r="C1254" s="5">
        <v>7.6858984703678399E-2</v>
      </c>
      <c r="D1254">
        <v>114.26882197233699</v>
      </c>
      <c r="I1254">
        <f t="shared" si="73"/>
        <v>0</v>
      </c>
      <c r="N1254">
        <f t="shared" si="74"/>
        <v>0</v>
      </c>
      <c r="S1254">
        <f t="shared" si="75"/>
        <v>0</v>
      </c>
    </row>
    <row r="1255" spans="1:19" x14ac:dyDescent="0.35">
      <c r="A1255">
        <v>5.8681877E-2</v>
      </c>
      <c r="B1255">
        <v>110.7504735</v>
      </c>
      <c r="C1255" s="5">
        <v>7.6894879526664295E-2</v>
      </c>
      <c r="D1255">
        <v>114.261633177409</v>
      </c>
      <c r="I1255">
        <f t="shared" si="73"/>
        <v>0</v>
      </c>
      <c r="N1255">
        <f t="shared" si="74"/>
        <v>0</v>
      </c>
      <c r="S1255">
        <f t="shared" si="75"/>
        <v>0</v>
      </c>
    </row>
    <row r="1256" spans="1:19" x14ac:dyDescent="0.35">
      <c r="A1256">
        <v>5.8841148000000003E-2</v>
      </c>
      <c r="B1256">
        <v>110.71162820000001</v>
      </c>
      <c r="C1256" s="5">
        <v>7.6920518486897599E-2</v>
      </c>
      <c r="D1256">
        <v>114.25594343137099</v>
      </c>
      <c r="I1256">
        <f t="shared" si="73"/>
        <v>0</v>
      </c>
      <c r="N1256">
        <f t="shared" si="74"/>
        <v>0</v>
      </c>
      <c r="S1256">
        <f t="shared" si="75"/>
        <v>0</v>
      </c>
    </row>
    <row r="1257" spans="1:19" x14ac:dyDescent="0.35">
      <c r="A1257">
        <v>5.8801208000000001E-2</v>
      </c>
      <c r="B1257">
        <v>110.6780758</v>
      </c>
      <c r="C1257" s="5">
        <v>7.6896276675935807E-2</v>
      </c>
      <c r="D1257">
        <v>114.240735874072</v>
      </c>
      <c r="I1257">
        <f t="shared" si="73"/>
        <v>0</v>
      </c>
      <c r="N1257">
        <f t="shared" si="74"/>
        <v>0</v>
      </c>
      <c r="S1257">
        <f t="shared" si="75"/>
        <v>0</v>
      </c>
    </row>
    <row r="1258" spans="1:19" x14ac:dyDescent="0.35">
      <c r="A1258">
        <v>5.8898986E-2</v>
      </c>
      <c r="B1258">
        <v>110.6376564</v>
      </c>
      <c r="C1258" s="5">
        <v>7.6938816197136203E-2</v>
      </c>
      <c r="D1258">
        <v>114.228597919439</v>
      </c>
      <c r="I1258">
        <f t="shared" si="73"/>
        <v>0</v>
      </c>
      <c r="N1258">
        <f t="shared" si="74"/>
        <v>0</v>
      </c>
      <c r="S1258">
        <f t="shared" si="75"/>
        <v>0</v>
      </c>
    </row>
    <row r="1259" spans="1:19" x14ac:dyDescent="0.35">
      <c r="A1259">
        <v>5.8865977999999999E-2</v>
      </c>
      <c r="B1259">
        <v>110.6006793</v>
      </c>
      <c r="C1259" s="5">
        <v>7.7109591027546998E-2</v>
      </c>
      <c r="D1259">
        <v>114.213957293747</v>
      </c>
      <c r="I1259">
        <f t="shared" si="73"/>
        <v>0</v>
      </c>
      <c r="N1259">
        <f t="shared" si="74"/>
        <v>0</v>
      </c>
      <c r="S1259">
        <f t="shared" si="75"/>
        <v>0</v>
      </c>
    </row>
    <row r="1260" spans="1:19" x14ac:dyDescent="0.35">
      <c r="A1260">
        <v>5.8814744000000002E-2</v>
      </c>
      <c r="B1260">
        <v>110.5643359</v>
      </c>
      <c r="C1260" s="5">
        <v>7.7038791073080398E-2</v>
      </c>
      <c r="D1260">
        <v>114.208617410907</v>
      </c>
      <c r="I1260">
        <f t="shared" si="73"/>
        <v>0</v>
      </c>
      <c r="N1260">
        <f t="shared" si="74"/>
        <v>0</v>
      </c>
      <c r="S1260">
        <f t="shared" si="75"/>
        <v>0</v>
      </c>
    </row>
    <row r="1261" spans="1:19" x14ac:dyDescent="0.35">
      <c r="A1261">
        <v>5.8828255000000003E-2</v>
      </c>
      <c r="B1261">
        <v>110.52412769999999</v>
      </c>
      <c r="C1261" s="5">
        <v>7.7086069891257006E-2</v>
      </c>
      <c r="D1261">
        <v>114.18787843982</v>
      </c>
      <c r="I1261">
        <f t="shared" si="73"/>
        <v>0</v>
      </c>
      <c r="N1261">
        <f t="shared" si="74"/>
        <v>0</v>
      </c>
      <c r="S1261">
        <f t="shared" si="75"/>
        <v>0</v>
      </c>
    </row>
    <row r="1262" spans="1:19" x14ac:dyDescent="0.35">
      <c r="A1262">
        <v>5.9010093999999999E-2</v>
      </c>
      <c r="B1262">
        <v>110.4732333</v>
      </c>
      <c r="C1262" s="5">
        <v>7.7115482443042102E-2</v>
      </c>
      <c r="D1262">
        <v>114.177862648095</v>
      </c>
      <c r="I1262">
        <f t="shared" si="73"/>
        <v>0</v>
      </c>
      <c r="N1262">
        <f t="shared" si="74"/>
        <v>0</v>
      </c>
      <c r="S1262">
        <f t="shared" si="75"/>
        <v>0</v>
      </c>
    </row>
    <row r="1263" spans="1:19" x14ac:dyDescent="0.35">
      <c r="A1263">
        <v>5.8990832E-2</v>
      </c>
      <c r="B1263">
        <v>110.4329975</v>
      </c>
      <c r="C1263" s="5">
        <v>7.7184843511544796E-2</v>
      </c>
      <c r="D1263">
        <v>114.15274911014799</v>
      </c>
      <c r="I1263">
        <f t="shared" si="73"/>
        <v>0</v>
      </c>
      <c r="N1263">
        <f t="shared" si="74"/>
        <v>0</v>
      </c>
      <c r="S1263">
        <f t="shared" si="75"/>
        <v>0</v>
      </c>
    </row>
    <row r="1264" spans="1:19" x14ac:dyDescent="0.35">
      <c r="A1264">
        <v>5.8971737000000003E-2</v>
      </c>
      <c r="B1264">
        <v>110.3839638</v>
      </c>
      <c r="C1264" s="5">
        <v>7.7164710890151297E-2</v>
      </c>
      <c r="D1264">
        <v>114.13945175484</v>
      </c>
      <c r="I1264">
        <f t="shared" si="73"/>
        <v>0</v>
      </c>
      <c r="N1264">
        <f t="shared" si="74"/>
        <v>0</v>
      </c>
      <c r="S1264">
        <f t="shared" si="75"/>
        <v>0</v>
      </c>
    </row>
    <row r="1265" spans="1:19" x14ac:dyDescent="0.35">
      <c r="A1265">
        <v>5.8989668000000002E-2</v>
      </c>
      <c r="B1265">
        <v>110.3408087</v>
      </c>
      <c r="C1265" s="5">
        <v>7.7165980362392098E-2</v>
      </c>
      <c r="D1265">
        <v>114.11098514842401</v>
      </c>
      <c r="I1265">
        <f t="shared" si="73"/>
        <v>0</v>
      </c>
      <c r="N1265">
        <f t="shared" si="74"/>
        <v>0</v>
      </c>
      <c r="S1265">
        <f t="shared" si="75"/>
        <v>0</v>
      </c>
    </row>
    <row r="1266" spans="1:19" x14ac:dyDescent="0.35">
      <c r="A1266">
        <v>5.8915429999999998E-2</v>
      </c>
      <c r="B1266">
        <v>110.28868730000001</v>
      </c>
      <c r="C1266" s="5">
        <v>7.7218017290220597E-2</v>
      </c>
      <c r="D1266">
        <v>114.099110229627</v>
      </c>
      <c r="I1266">
        <f t="shared" si="73"/>
        <v>0</v>
      </c>
      <c r="N1266">
        <f t="shared" si="74"/>
        <v>0</v>
      </c>
      <c r="S1266">
        <f t="shared" si="75"/>
        <v>0</v>
      </c>
    </row>
    <row r="1267" spans="1:19" x14ac:dyDescent="0.35">
      <c r="A1267">
        <v>5.8943347E-2</v>
      </c>
      <c r="B1267">
        <v>110.24099870000001</v>
      </c>
      <c r="C1267" s="5">
        <v>7.7180560134134601E-2</v>
      </c>
      <c r="D1267">
        <v>114.082355102265</v>
      </c>
      <c r="I1267">
        <f t="shared" si="73"/>
        <v>0</v>
      </c>
      <c r="N1267">
        <f t="shared" si="74"/>
        <v>0</v>
      </c>
      <c r="S1267">
        <f t="shared" si="75"/>
        <v>0</v>
      </c>
    </row>
    <row r="1268" spans="1:19" x14ac:dyDescent="0.35">
      <c r="A1268">
        <v>5.8977638999999998E-2</v>
      </c>
      <c r="B1268">
        <v>110.1858826</v>
      </c>
      <c r="C1268" s="5">
        <v>7.7222077720614901E-2</v>
      </c>
      <c r="D1268">
        <v>114.060163049717</v>
      </c>
      <c r="I1268">
        <f t="shared" si="73"/>
        <v>0</v>
      </c>
      <c r="N1268">
        <f t="shared" si="74"/>
        <v>0</v>
      </c>
      <c r="S1268">
        <f t="shared" si="75"/>
        <v>0</v>
      </c>
    </row>
    <row r="1269" spans="1:19" x14ac:dyDescent="0.35">
      <c r="A1269">
        <v>5.8815035000000002E-2</v>
      </c>
      <c r="B1269">
        <v>110.1253303</v>
      </c>
      <c r="C1269" s="5">
        <v>7.7299144558681698E-2</v>
      </c>
      <c r="D1269">
        <v>114.031619830921</v>
      </c>
      <c r="I1269">
        <f t="shared" si="73"/>
        <v>0</v>
      </c>
      <c r="N1269">
        <f t="shared" si="74"/>
        <v>0</v>
      </c>
      <c r="S1269">
        <f t="shared" si="75"/>
        <v>0</v>
      </c>
    </row>
    <row r="1270" spans="1:19" x14ac:dyDescent="0.35">
      <c r="A1270">
        <v>5.8907807E-2</v>
      </c>
      <c r="B1270">
        <v>110.06248479999999</v>
      </c>
      <c r="C1270" s="5">
        <v>7.7234541515651303E-2</v>
      </c>
      <c r="D1270">
        <v>114.01136607157</v>
      </c>
      <c r="I1270">
        <f t="shared" si="73"/>
        <v>0</v>
      </c>
      <c r="N1270">
        <f t="shared" si="74"/>
        <v>0</v>
      </c>
      <c r="S1270">
        <f t="shared" si="75"/>
        <v>0</v>
      </c>
    </row>
    <row r="1271" spans="1:19" x14ac:dyDescent="0.35">
      <c r="A1271">
        <v>5.9070582000000003E-2</v>
      </c>
      <c r="B1271">
        <v>109.9920734</v>
      </c>
      <c r="C1271" s="5">
        <v>7.73823069199671E-2</v>
      </c>
      <c r="D1271">
        <v>113.989896729134</v>
      </c>
      <c r="I1271">
        <f t="shared" si="73"/>
        <v>0</v>
      </c>
      <c r="N1271">
        <f t="shared" si="74"/>
        <v>0</v>
      </c>
      <c r="S1271">
        <f t="shared" si="75"/>
        <v>0</v>
      </c>
    </row>
    <row r="1272" spans="1:19" x14ac:dyDescent="0.35">
      <c r="A1272">
        <v>5.8922007999999998E-2</v>
      </c>
      <c r="B1272">
        <v>109.9147449</v>
      </c>
      <c r="C1272" s="5">
        <v>7.7420653670723899E-2</v>
      </c>
      <c r="D1272">
        <v>113.966320546265</v>
      </c>
      <c r="I1272">
        <f t="shared" si="73"/>
        <v>0</v>
      </c>
      <c r="N1272">
        <f t="shared" si="74"/>
        <v>0</v>
      </c>
      <c r="S1272">
        <f t="shared" si="75"/>
        <v>0</v>
      </c>
    </row>
    <row r="1273" spans="1:19" x14ac:dyDescent="0.35">
      <c r="A1273">
        <v>5.8841496E-2</v>
      </c>
      <c r="B1273">
        <v>109.84834909999999</v>
      </c>
      <c r="C1273" s="5">
        <v>7.7320153980610304E-2</v>
      </c>
      <c r="D1273">
        <v>113.94090566629301</v>
      </c>
      <c r="I1273">
        <f t="shared" si="73"/>
        <v>0</v>
      </c>
      <c r="N1273">
        <f t="shared" si="74"/>
        <v>0</v>
      </c>
      <c r="S1273">
        <f t="shared" si="75"/>
        <v>0</v>
      </c>
    </row>
    <row r="1274" spans="1:19" x14ac:dyDescent="0.35">
      <c r="A1274">
        <v>5.8887048999999997E-2</v>
      </c>
      <c r="B1274">
        <v>109.750005</v>
      </c>
      <c r="C1274" s="5">
        <v>7.74442663651526E-2</v>
      </c>
      <c r="D1274">
        <v>113.914747646241</v>
      </c>
      <c r="I1274">
        <f t="shared" si="73"/>
        <v>0</v>
      </c>
      <c r="N1274">
        <f t="shared" si="74"/>
        <v>0</v>
      </c>
      <c r="S1274">
        <f t="shared" si="75"/>
        <v>0</v>
      </c>
    </row>
    <row r="1275" spans="1:19" x14ac:dyDescent="0.35">
      <c r="A1275">
        <v>5.8897389000000001E-2</v>
      </c>
      <c r="B1275">
        <v>109.60479460000001</v>
      </c>
      <c r="C1275" s="5">
        <v>7.75029319454143E-2</v>
      </c>
      <c r="D1275">
        <v>113.886311684776</v>
      </c>
      <c r="I1275">
        <f t="shared" si="73"/>
        <v>0</v>
      </c>
      <c r="N1275">
        <f t="shared" si="74"/>
        <v>0</v>
      </c>
      <c r="S1275">
        <f t="shared" si="75"/>
        <v>0</v>
      </c>
    </row>
    <row r="1276" spans="1:19" x14ac:dyDescent="0.35">
      <c r="A1276">
        <v>5.8742436000000002E-2</v>
      </c>
      <c r="B1276">
        <v>109.4421567</v>
      </c>
      <c r="C1276" s="5">
        <v>7.7350672722013306E-2</v>
      </c>
      <c r="D1276">
        <v>113.869048361965</v>
      </c>
      <c r="I1276">
        <f t="shared" si="73"/>
        <v>0</v>
      </c>
      <c r="N1276">
        <f t="shared" si="74"/>
        <v>0</v>
      </c>
      <c r="S1276">
        <f t="shared" si="75"/>
        <v>0</v>
      </c>
    </row>
    <row r="1277" spans="1:19" x14ac:dyDescent="0.35">
      <c r="A1277">
        <v>5.8736980000000001E-2</v>
      </c>
      <c r="B1277">
        <v>109.2712992</v>
      </c>
      <c r="C1277" s="5">
        <v>7.7478577581393607E-2</v>
      </c>
      <c r="D1277">
        <v>113.84114868715599</v>
      </c>
      <c r="I1277">
        <f t="shared" si="73"/>
        <v>0</v>
      </c>
      <c r="N1277">
        <f t="shared" si="74"/>
        <v>0</v>
      </c>
      <c r="S1277">
        <f t="shared" si="75"/>
        <v>0</v>
      </c>
    </row>
    <row r="1278" spans="1:19" x14ac:dyDescent="0.35">
      <c r="A1278">
        <v>5.8899446000000001E-2</v>
      </c>
      <c r="B1278">
        <v>109.07021829999999</v>
      </c>
      <c r="C1278" s="5">
        <v>7.7450793007039706E-2</v>
      </c>
      <c r="D1278">
        <v>113.818849377277</v>
      </c>
      <c r="I1278">
        <f t="shared" si="73"/>
        <v>0</v>
      </c>
      <c r="N1278">
        <f t="shared" si="74"/>
        <v>0</v>
      </c>
      <c r="S1278">
        <f t="shared" si="75"/>
        <v>0</v>
      </c>
    </row>
    <row r="1279" spans="1:19" x14ac:dyDescent="0.35">
      <c r="A1279">
        <v>5.8908861E-2</v>
      </c>
      <c r="B1279">
        <v>108.9164136</v>
      </c>
      <c r="C1279" s="5">
        <v>7.7456187955595002E-2</v>
      </c>
      <c r="D1279">
        <v>113.788689637277</v>
      </c>
      <c r="I1279">
        <f t="shared" si="73"/>
        <v>0</v>
      </c>
      <c r="N1279">
        <f t="shared" si="74"/>
        <v>0</v>
      </c>
      <c r="S1279">
        <f t="shared" si="75"/>
        <v>0</v>
      </c>
    </row>
    <row r="1280" spans="1:19" x14ac:dyDescent="0.35">
      <c r="A1280">
        <v>5.8872705999999997E-2</v>
      </c>
      <c r="B1280">
        <v>108.75918679999999</v>
      </c>
      <c r="C1280" s="5">
        <v>7.7462715513101896E-2</v>
      </c>
      <c r="D1280">
        <v>113.769888959387</v>
      </c>
      <c r="I1280">
        <f t="shared" si="73"/>
        <v>0</v>
      </c>
      <c r="N1280">
        <f t="shared" si="74"/>
        <v>0</v>
      </c>
      <c r="S1280">
        <f t="shared" si="75"/>
        <v>0</v>
      </c>
    </row>
    <row r="1281" spans="1:19" x14ac:dyDescent="0.35">
      <c r="A1281">
        <v>5.8809406000000002E-2</v>
      </c>
      <c r="B1281">
        <v>108.6072628</v>
      </c>
      <c r="C1281" s="5">
        <v>7.7477956858175906E-2</v>
      </c>
      <c r="D1281">
        <v>113.730063290861</v>
      </c>
      <c r="I1281">
        <f t="shared" si="73"/>
        <v>0</v>
      </c>
      <c r="N1281">
        <f t="shared" si="74"/>
        <v>0</v>
      </c>
      <c r="S1281">
        <f t="shared" si="75"/>
        <v>0</v>
      </c>
    </row>
    <row r="1282" spans="1:19" x14ac:dyDescent="0.35">
      <c r="A1282">
        <v>5.8845343000000001E-2</v>
      </c>
      <c r="B1282">
        <v>108.3998607</v>
      </c>
      <c r="C1282" s="5">
        <v>7.7499347477480607E-2</v>
      </c>
      <c r="D1282">
        <v>113.71486594854601</v>
      </c>
      <c r="I1282">
        <f t="shared" si="73"/>
        <v>0</v>
      </c>
      <c r="N1282">
        <f t="shared" si="74"/>
        <v>0</v>
      </c>
      <c r="S1282">
        <f t="shared" si="75"/>
        <v>0</v>
      </c>
    </row>
    <row r="1283" spans="1:19" x14ac:dyDescent="0.35">
      <c r="A1283">
        <v>5.8944396000000003E-2</v>
      </c>
      <c r="B1283">
        <v>108.1921392</v>
      </c>
      <c r="C1283" s="5">
        <v>7.7447296516048605E-2</v>
      </c>
      <c r="D1283">
        <v>113.691534925292</v>
      </c>
      <c r="I1283">
        <f t="shared" si="73"/>
        <v>0</v>
      </c>
      <c r="N1283">
        <f t="shared" si="74"/>
        <v>0</v>
      </c>
      <c r="S1283">
        <f t="shared" si="75"/>
        <v>0</v>
      </c>
    </row>
    <row r="1284" spans="1:19" x14ac:dyDescent="0.35">
      <c r="A1284">
        <v>5.8857432000000001E-2</v>
      </c>
      <c r="B1284">
        <v>108.00006500000001</v>
      </c>
      <c r="C1284" s="5">
        <v>7.7517230320832894E-2</v>
      </c>
      <c r="D1284">
        <v>113.665476501333</v>
      </c>
      <c r="I1284">
        <f t="shared" si="73"/>
        <v>0</v>
      </c>
      <c r="N1284">
        <f t="shared" si="74"/>
        <v>0</v>
      </c>
      <c r="S1284">
        <f t="shared" si="75"/>
        <v>0</v>
      </c>
    </row>
    <row r="1285" spans="1:19" x14ac:dyDescent="0.35">
      <c r="A1285">
        <v>5.8795420000000001E-2</v>
      </c>
      <c r="B1285">
        <v>107.73796160000001</v>
      </c>
      <c r="C1285" s="5">
        <v>7.7539696752862194E-2</v>
      </c>
      <c r="D1285">
        <v>113.640245491071</v>
      </c>
      <c r="I1285">
        <f t="shared" ref="I1285:I1348" si="76">+H1285*0.95</f>
        <v>0</v>
      </c>
      <c r="N1285">
        <f t="shared" ref="N1285:N1348" si="77">+M1285*0.85</f>
        <v>0</v>
      </c>
      <c r="S1285">
        <f t="shared" ref="S1285:S1348" si="78">+R1285*0.85</f>
        <v>0</v>
      </c>
    </row>
    <row r="1286" spans="1:19" x14ac:dyDescent="0.35">
      <c r="A1286">
        <v>5.8803778000000001E-2</v>
      </c>
      <c r="B1286">
        <v>107.4251549</v>
      </c>
      <c r="C1286" s="5">
        <v>7.7525744393188198E-2</v>
      </c>
      <c r="D1286">
        <v>113.60208486492201</v>
      </c>
      <c r="I1286">
        <f t="shared" si="76"/>
        <v>0</v>
      </c>
      <c r="N1286">
        <f t="shared" si="77"/>
        <v>0</v>
      </c>
      <c r="S1286">
        <f t="shared" si="78"/>
        <v>0</v>
      </c>
    </row>
    <row r="1287" spans="1:19" x14ac:dyDescent="0.35">
      <c r="A1287">
        <v>5.8856825000000002E-2</v>
      </c>
      <c r="B1287">
        <v>106.9682416</v>
      </c>
      <c r="C1287" s="5">
        <v>7.7560548100480298E-2</v>
      </c>
      <c r="D1287">
        <v>113.58270959418699</v>
      </c>
      <c r="I1287">
        <f t="shared" si="76"/>
        <v>0</v>
      </c>
      <c r="N1287">
        <f t="shared" si="77"/>
        <v>0</v>
      </c>
      <c r="S1287">
        <f t="shared" si="78"/>
        <v>0</v>
      </c>
    </row>
    <row r="1288" spans="1:19" x14ac:dyDescent="0.35">
      <c r="A1288">
        <v>5.8774877000000003E-2</v>
      </c>
      <c r="B1288">
        <v>25.029962269999999</v>
      </c>
      <c r="C1288" s="5">
        <v>7.7574531384200798E-2</v>
      </c>
      <c r="D1288">
        <v>113.547396394804</v>
      </c>
      <c r="I1288">
        <f t="shared" si="76"/>
        <v>0</v>
      </c>
      <c r="N1288">
        <f t="shared" si="77"/>
        <v>0</v>
      </c>
      <c r="S1288">
        <f t="shared" si="78"/>
        <v>0</v>
      </c>
    </row>
    <row r="1289" spans="1:19" x14ac:dyDescent="0.35">
      <c r="A1289">
        <v>5.8880694999999997E-2</v>
      </c>
      <c r="B1289">
        <v>-0.82284234700000003</v>
      </c>
      <c r="C1289" s="5">
        <v>7.7566910236244804E-2</v>
      </c>
      <c r="D1289">
        <v>113.521189853579</v>
      </c>
      <c r="I1289">
        <f t="shared" si="76"/>
        <v>0</v>
      </c>
      <c r="N1289">
        <f t="shared" si="77"/>
        <v>0</v>
      </c>
      <c r="S1289">
        <f t="shared" si="78"/>
        <v>0</v>
      </c>
    </row>
    <row r="1290" spans="1:19" x14ac:dyDescent="0.35">
      <c r="A1290">
        <v>5.8921913999999999E-2</v>
      </c>
      <c r="B1290">
        <v>-1.023182297</v>
      </c>
      <c r="C1290" s="5">
        <v>7.7475533233593602E-2</v>
      </c>
      <c r="D1290">
        <v>113.48626737732999</v>
      </c>
      <c r="I1290">
        <f t="shared" si="76"/>
        <v>0</v>
      </c>
      <c r="N1290">
        <f t="shared" si="77"/>
        <v>0</v>
      </c>
      <c r="S1290">
        <f t="shared" si="78"/>
        <v>0</v>
      </c>
    </row>
    <row r="1291" spans="1:19" x14ac:dyDescent="0.35">
      <c r="A1291">
        <v>5.8813641E-2</v>
      </c>
      <c r="B1291">
        <v>-1.3516417999999999</v>
      </c>
      <c r="C1291" s="5">
        <v>7.7513463149640804E-2</v>
      </c>
      <c r="D1291">
        <v>113.444365513324</v>
      </c>
      <c r="I1291">
        <f t="shared" si="76"/>
        <v>0</v>
      </c>
      <c r="N1291">
        <f t="shared" si="77"/>
        <v>0</v>
      </c>
      <c r="S1291">
        <f t="shared" si="78"/>
        <v>0</v>
      </c>
    </row>
    <row r="1292" spans="1:19" x14ac:dyDescent="0.35">
      <c r="A1292">
        <v>5.8859858000000001E-2</v>
      </c>
      <c r="B1292">
        <v>-1.3187066890000001</v>
      </c>
      <c r="C1292" s="5">
        <v>7.7553805839104595E-2</v>
      </c>
      <c r="D1292">
        <v>113.416476053499</v>
      </c>
      <c r="I1292">
        <f t="shared" si="76"/>
        <v>0</v>
      </c>
      <c r="N1292">
        <f t="shared" si="77"/>
        <v>0</v>
      </c>
      <c r="S1292">
        <f t="shared" si="78"/>
        <v>0</v>
      </c>
    </row>
    <row r="1293" spans="1:19" x14ac:dyDescent="0.35">
      <c r="A1293">
        <v>5.8897744000000002E-2</v>
      </c>
      <c r="B1293">
        <v>-1.2534187800000001</v>
      </c>
      <c r="C1293" s="5">
        <v>7.7599074072166999E-2</v>
      </c>
      <c r="D1293">
        <v>113.382848326461</v>
      </c>
      <c r="I1293">
        <f t="shared" si="76"/>
        <v>0</v>
      </c>
      <c r="N1293">
        <f t="shared" si="77"/>
        <v>0</v>
      </c>
      <c r="S1293">
        <f t="shared" si="78"/>
        <v>0</v>
      </c>
    </row>
    <row r="1294" spans="1:19" x14ac:dyDescent="0.35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  <c r="I1294">
        <f t="shared" si="76"/>
        <v>0</v>
      </c>
      <c r="N1294">
        <f t="shared" si="77"/>
        <v>0</v>
      </c>
      <c r="S1294">
        <f t="shared" si="78"/>
        <v>0</v>
      </c>
    </row>
    <row r="1295" spans="1:19" x14ac:dyDescent="0.35">
      <c r="A1295">
        <v>5.8998205999999997E-2</v>
      </c>
      <c r="B1295">
        <v>-1.288142828</v>
      </c>
      <c r="C1295" s="5">
        <v>7.7553047321393107E-2</v>
      </c>
      <c r="D1295">
        <v>113.303462578991</v>
      </c>
      <c r="I1295">
        <f t="shared" si="76"/>
        <v>0</v>
      </c>
      <c r="N1295">
        <f t="shared" si="77"/>
        <v>0</v>
      </c>
      <c r="S1295">
        <f t="shared" si="78"/>
        <v>0</v>
      </c>
    </row>
    <row r="1296" spans="1:19" x14ac:dyDescent="0.35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  <c r="I1296">
        <f t="shared" si="76"/>
        <v>0</v>
      </c>
      <c r="N1296">
        <f t="shared" si="77"/>
        <v>0</v>
      </c>
      <c r="S1296">
        <f t="shared" si="78"/>
        <v>0</v>
      </c>
    </row>
    <row r="1297" spans="1:19" x14ac:dyDescent="0.35">
      <c r="A1297">
        <v>7.9588293000000004E-2</v>
      </c>
      <c r="B1297">
        <v>-1.239098214</v>
      </c>
      <c r="C1297" s="5">
        <v>7.7599610987585693E-2</v>
      </c>
      <c r="D1297">
        <v>113.218844206011</v>
      </c>
      <c r="I1297">
        <f t="shared" si="76"/>
        <v>0</v>
      </c>
      <c r="N1297">
        <f t="shared" si="77"/>
        <v>0</v>
      </c>
      <c r="S1297">
        <f t="shared" si="78"/>
        <v>0</v>
      </c>
    </row>
    <row r="1298" spans="1:19" x14ac:dyDescent="0.35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  <c r="I1298">
        <f t="shared" si="76"/>
        <v>0</v>
      </c>
      <c r="N1298">
        <f t="shared" si="77"/>
        <v>0</v>
      </c>
      <c r="S1298">
        <f t="shared" si="78"/>
        <v>0</v>
      </c>
    </row>
    <row r="1299" spans="1:19" x14ac:dyDescent="0.35">
      <c r="A1299">
        <v>6.9729562999999994E-2</v>
      </c>
      <c r="B1299">
        <v>-1.297173175</v>
      </c>
      <c r="C1299" s="5">
        <v>7.7638065543130699E-2</v>
      </c>
      <c r="D1299">
        <v>113.145061377216</v>
      </c>
      <c r="I1299">
        <f t="shared" si="76"/>
        <v>0</v>
      </c>
      <c r="N1299">
        <f t="shared" si="77"/>
        <v>0</v>
      </c>
      <c r="S1299">
        <f t="shared" si="78"/>
        <v>0</v>
      </c>
    </row>
    <row r="1300" spans="1:19" x14ac:dyDescent="0.35">
      <c r="A1300">
        <v>6.5821866000000007E-2</v>
      </c>
      <c r="B1300">
        <v>-1.283328665</v>
      </c>
      <c r="C1300" s="5">
        <v>7.7604103113952896E-2</v>
      </c>
      <c r="D1300">
        <v>113.109122510069</v>
      </c>
      <c r="I1300">
        <f t="shared" si="76"/>
        <v>0</v>
      </c>
      <c r="N1300">
        <f t="shared" si="77"/>
        <v>0</v>
      </c>
      <c r="S1300">
        <f t="shared" si="78"/>
        <v>0</v>
      </c>
    </row>
    <row r="1301" spans="1:19" x14ac:dyDescent="0.35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  <c r="I1301">
        <f t="shared" si="76"/>
        <v>0</v>
      </c>
      <c r="N1301">
        <f t="shared" si="77"/>
        <v>0</v>
      </c>
      <c r="S1301">
        <f t="shared" si="78"/>
        <v>0</v>
      </c>
    </row>
    <row r="1302" spans="1:19" x14ac:dyDescent="0.35">
      <c r="A1302">
        <v>6.6313639999999993E-2</v>
      </c>
      <c r="B1302">
        <v>-1.2421959069999999</v>
      </c>
      <c r="C1302" s="5">
        <v>7.7635712261029804E-2</v>
      </c>
      <c r="D1302">
        <v>113.023960189196</v>
      </c>
      <c r="I1302">
        <f t="shared" si="76"/>
        <v>0</v>
      </c>
      <c r="N1302">
        <f t="shared" si="77"/>
        <v>0</v>
      </c>
      <c r="S1302">
        <f t="shared" si="78"/>
        <v>0</v>
      </c>
    </row>
    <row r="1303" spans="1:19" x14ac:dyDescent="0.35">
      <c r="A1303">
        <v>6.6190043000000004E-2</v>
      </c>
      <c r="B1303">
        <v>-1.2766773890000001</v>
      </c>
      <c r="C1303" s="5">
        <v>7.7607925423792495E-2</v>
      </c>
      <c r="D1303">
        <v>112.974103406468</v>
      </c>
      <c r="I1303">
        <f t="shared" si="76"/>
        <v>0</v>
      </c>
      <c r="N1303">
        <f t="shared" si="77"/>
        <v>0</v>
      </c>
      <c r="S1303">
        <f t="shared" si="78"/>
        <v>0</v>
      </c>
    </row>
    <row r="1304" spans="1:19" x14ac:dyDescent="0.35">
      <c r="A1304">
        <v>6.6244371999999996E-2</v>
      </c>
      <c r="B1304">
        <v>-1.256957855</v>
      </c>
      <c r="C1304" s="5">
        <v>7.7547750324838502E-2</v>
      </c>
      <c r="D1304">
        <v>112.938846389497</v>
      </c>
      <c r="I1304">
        <f t="shared" si="76"/>
        <v>0</v>
      </c>
      <c r="N1304">
        <f t="shared" si="77"/>
        <v>0</v>
      </c>
      <c r="S1304">
        <f t="shared" si="78"/>
        <v>0</v>
      </c>
    </row>
    <row r="1305" spans="1:19" x14ac:dyDescent="0.35">
      <c r="A1305">
        <v>6.6567464000000007E-2</v>
      </c>
      <c r="B1305">
        <v>-1.242638471</v>
      </c>
      <c r="C1305" s="5">
        <v>7.7549768760133905E-2</v>
      </c>
      <c r="D1305">
        <v>112.897473150908</v>
      </c>
      <c r="I1305">
        <f t="shared" si="76"/>
        <v>0</v>
      </c>
      <c r="N1305">
        <f t="shared" si="77"/>
        <v>0</v>
      </c>
      <c r="S1305">
        <f t="shared" si="78"/>
        <v>0</v>
      </c>
    </row>
    <row r="1306" spans="1:19" x14ac:dyDescent="0.35">
      <c r="A1306">
        <v>6.6165126000000005E-2</v>
      </c>
      <c r="B1306">
        <v>-1.263972943</v>
      </c>
      <c r="C1306" s="5">
        <v>7.7659444777143496E-2</v>
      </c>
      <c r="D1306">
        <v>112.85874048565999</v>
      </c>
      <c r="I1306">
        <f t="shared" si="76"/>
        <v>0</v>
      </c>
      <c r="N1306">
        <f t="shared" si="77"/>
        <v>0</v>
      </c>
      <c r="S1306">
        <f t="shared" si="78"/>
        <v>0</v>
      </c>
    </row>
    <row r="1307" spans="1:19" x14ac:dyDescent="0.35">
      <c r="A1307">
        <v>6.6365929000000004E-2</v>
      </c>
      <c r="B1307">
        <v>-1.2701473329999999</v>
      </c>
      <c r="C1307" s="5">
        <v>7.7651672131372002E-2</v>
      </c>
      <c r="D1307">
        <v>112.803699598598</v>
      </c>
      <c r="I1307">
        <f t="shared" si="76"/>
        <v>0</v>
      </c>
      <c r="N1307">
        <f t="shared" si="77"/>
        <v>0</v>
      </c>
      <c r="S1307">
        <f t="shared" si="78"/>
        <v>0</v>
      </c>
    </row>
    <row r="1308" spans="1:19" x14ac:dyDescent="0.35">
      <c r="A1308">
        <v>6.6366388999999998E-2</v>
      </c>
      <c r="B1308">
        <v>-1.242185498</v>
      </c>
      <c r="C1308" s="5">
        <v>7.75870548695336E-2</v>
      </c>
      <c r="D1308">
        <v>112.766282112529</v>
      </c>
      <c r="I1308">
        <f t="shared" si="76"/>
        <v>0</v>
      </c>
      <c r="N1308">
        <f t="shared" si="77"/>
        <v>0</v>
      </c>
      <c r="S1308">
        <f t="shared" si="78"/>
        <v>0</v>
      </c>
    </row>
    <row r="1309" spans="1:19" x14ac:dyDescent="0.35">
      <c r="A1309">
        <v>6.6619857000000005E-2</v>
      </c>
      <c r="B1309">
        <v>-1.2561514039999999</v>
      </c>
      <c r="C1309" s="5">
        <v>7.7617409960263603E-2</v>
      </c>
      <c r="D1309">
        <v>112.712089069131</v>
      </c>
      <c r="I1309">
        <f t="shared" si="76"/>
        <v>0</v>
      </c>
      <c r="N1309">
        <f t="shared" si="77"/>
        <v>0</v>
      </c>
      <c r="S1309">
        <f t="shared" si="78"/>
        <v>0</v>
      </c>
    </row>
    <row r="1310" spans="1:19" x14ac:dyDescent="0.35">
      <c r="A1310">
        <v>6.6500459999999997E-2</v>
      </c>
      <c r="B1310">
        <v>-1.2646063009999999</v>
      </c>
      <c r="C1310" s="5">
        <v>7.7661036111137699E-2</v>
      </c>
      <c r="D1310">
        <v>112.664791139873</v>
      </c>
      <c r="I1310">
        <f t="shared" si="76"/>
        <v>0</v>
      </c>
      <c r="N1310">
        <f t="shared" si="77"/>
        <v>0</v>
      </c>
      <c r="S1310">
        <f t="shared" si="78"/>
        <v>0</v>
      </c>
    </row>
    <row r="1311" spans="1:19" x14ac:dyDescent="0.35">
      <c r="A1311">
        <v>6.6729604999999997E-2</v>
      </c>
      <c r="B1311">
        <v>-1.2473190430000001</v>
      </c>
      <c r="C1311" s="5">
        <v>7.7579890361055295E-2</v>
      </c>
      <c r="D1311">
        <v>112.61623932134</v>
      </c>
      <c r="I1311">
        <f t="shared" si="76"/>
        <v>0</v>
      </c>
      <c r="N1311">
        <f t="shared" si="77"/>
        <v>0</v>
      </c>
      <c r="S1311">
        <f t="shared" si="78"/>
        <v>0</v>
      </c>
    </row>
    <row r="1312" spans="1:19" x14ac:dyDescent="0.35">
      <c r="A1312">
        <v>6.6591866E-2</v>
      </c>
      <c r="B1312">
        <v>-1.2424757879999999</v>
      </c>
      <c r="C1312" s="5">
        <v>7.7623136098789999E-2</v>
      </c>
      <c r="D1312">
        <v>112.568522577742</v>
      </c>
      <c r="I1312">
        <f t="shared" si="76"/>
        <v>0</v>
      </c>
      <c r="N1312">
        <f t="shared" si="77"/>
        <v>0</v>
      </c>
      <c r="S1312">
        <f t="shared" si="78"/>
        <v>0</v>
      </c>
    </row>
    <row r="1313" spans="1:19" x14ac:dyDescent="0.35">
      <c r="A1313">
        <v>6.6584799E-2</v>
      </c>
      <c r="B1313">
        <v>-1.252233004</v>
      </c>
      <c r="C1313" s="5">
        <v>7.7641817885226505E-2</v>
      </c>
      <c r="D1313">
        <v>112.51008265478301</v>
      </c>
      <c r="I1313">
        <f t="shared" si="76"/>
        <v>0</v>
      </c>
      <c r="N1313">
        <f t="shared" si="77"/>
        <v>0</v>
      </c>
      <c r="S1313">
        <f t="shared" si="78"/>
        <v>0</v>
      </c>
    </row>
    <row r="1314" spans="1:19" x14ac:dyDescent="0.35">
      <c r="A1314">
        <v>6.6726979000000006E-2</v>
      </c>
      <c r="B1314">
        <v>-1.244975124</v>
      </c>
      <c r="C1314" s="5">
        <v>7.7618301653912203E-2</v>
      </c>
      <c r="D1314">
        <v>112.46076981994899</v>
      </c>
      <c r="I1314">
        <f t="shared" si="76"/>
        <v>0</v>
      </c>
      <c r="N1314">
        <f t="shared" si="77"/>
        <v>0</v>
      </c>
      <c r="S1314">
        <f t="shared" si="78"/>
        <v>0</v>
      </c>
    </row>
    <row r="1315" spans="1:19" x14ac:dyDescent="0.35">
      <c r="A1315">
        <v>6.6508390000000001E-2</v>
      </c>
      <c r="B1315">
        <v>-1.247500383</v>
      </c>
      <c r="C1315" s="5">
        <v>7.7726156915054107E-2</v>
      </c>
      <c r="D1315">
        <v>112.420525337082</v>
      </c>
      <c r="I1315">
        <f t="shared" si="76"/>
        <v>0</v>
      </c>
      <c r="N1315">
        <f t="shared" si="77"/>
        <v>0</v>
      </c>
      <c r="S1315">
        <f t="shared" si="78"/>
        <v>0</v>
      </c>
    </row>
    <row r="1316" spans="1:19" x14ac:dyDescent="0.35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  <c r="I1316">
        <f t="shared" si="76"/>
        <v>0</v>
      </c>
      <c r="N1316">
        <f t="shared" si="77"/>
        <v>0</v>
      </c>
      <c r="S1316">
        <f t="shared" si="78"/>
        <v>0</v>
      </c>
    </row>
    <row r="1317" spans="1:19" x14ac:dyDescent="0.35">
      <c r="A1317">
        <v>6.6409194000000005E-2</v>
      </c>
      <c r="B1317">
        <v>-1.2579075019999999</v>
      </c>
      <c r="C1317" s="5">
        <v>7.7657302255976293E-2</v>
      </c>
      <c r="D1317">
        <v>112.329859693627</v>
      </c>
      <c r="I1317">
        <f t="shared" si="76"/>
        <v>0</v>
      </c>
      <c r="N1317">
        <f t="shared" si="77"/>
        <v>0</v>
      </c>
      <c r="S1317">
        <f t="shared" si="78"/>
        <v>0</v>
      </c>
    </row>
    <row r="1318" spans="1:19" x14ac:dyDescent="0.35">
      <c r="A1318">
        <v>6.6614013999999999E-2</v>
      </c>
      <c r="B1318">
        <v>-1.2383062970000001</v>
      </c>
      <c r="C1318" s="5">
        <v>7.7642995442859103E-2</v>
      </c>
      <c r="D1318">
        <v>112.271468291841</v>
      </c>
      <c r="I1318">
        <f t="shared" si="76"/>
        <v>0</v>
      </c>
      <c r="N1318">
        <f t="shared" si="77"/>
        <v>0</v>
      </c>
      <c r="S1318">
        <f t="shared" si="78"/>
        <v>0</v>
      </c>
    </row>
    <row r="1319" spans="1:19" x14ac:dyDescent="0.35">
      <c r="A1319">
        <v>6.6558149999999996E-2</v>
      </c>
      <c r="B1319">
        <v>-1.240247884</v>
      </c>
      <c r="C1319" s="5">
        <v>7.7649391653026395E-2</v>
      </c>
      <c r="D1319">
        <v>112.20605153487</v>
      </c>
      <c r="I1319">
        <f t="shared" si="76"/>
        <v>0</v>
      </c>
      <c r="N1319">
        <f t="shared" si="77"/>
        <v>0</v>
      </c>
      <c r="S1319">
        <f t="shared" si="78"/>
        <v>0</v>
      </c>
    </row>
    <row r="1320" spans="1:19" x14ac:dyDescent="0.35">
      <c r="A1320">
        <v>6.6632764999999997E-2</v>
      </c>
      <c r="B1320">
        <v>-1.252401696</v>
      </c>
      <c r="C1320" s="5">
        <v>7.7623307412508405E-2</v>
      </c>
      <c r="D1320">
        <v>112.157451195164</v>
      </c>
      <c r="I1320">
        <f t="shared" si="76"/>
        <v>0</v>
      </c>
      <c r="N1320">
        <f t="shared" si="77"/>
        <v>0</v>
      </c>
      <c r="S1320">
        <f t="shared" si="78"/>
        <v>0</v>
      </c>
    </row>
    <row r="1321" spans="1:19" x14ac:dyDescent="0.35">
      <c r="A1321">
        <v>6.6651076000000004E-2</v>
      </c>
      <c r="B1321">
        <v>-1.2384669690000001</v>
      </c>
      <c r="C1321" s="5">
        <v>7.7692228205276201E-2</v>
      </c>
      <c r="D1321">
        <v>112.111478660068</v>
      </c>
      <c r="I1321">
        <f t="shared" si="76"/>
        <v>0</v>
      </c>
      <c r="N1321">
        <f t="shared" si="77"/>
        <v>0</v>
      </c>
      <c r="S1321">
        <f t="shared" si="78"/>
        <v>0</v>
      </c>
    </row>
    <row r="1322" spans="1:19" x14ac:dyDescent="0.35">
      <c r="A1322">
        <v>6.6587757999999997E-2</v>
      </c>
      <c r="B1322">
        <v>-1.237093239</v>
      </c>
      <c r="C1322" s="5">
        <v>7.7642923695038599E-2</v>
      </c>
      <c r="D1322">
        <v>112.042994854178</v>
      </c>
      <c r="I1322">
        <f t="shared" si="76"/>
        <v>0</v>
      </c>
      <c r="N1322">
        <f t="shared" si="77"/>
        <v>0</v>
      </c>
      <c r="S1322">
        <f t="shared" si="78"/>
        <v>0</v>
      </c>
    </row>
    <row r="1323" spans="1:19" x14ac:dyDescent="0.35">
      <c r="A1323">
        <v>6.6483972000000002E-2</v>
      </c>
      <c r="B1323">
        <v>-1.2462894879999999</v>
      </c>
      <c r="C1323" s="5">
        <v>7.7692590098608905E-2</v>
      </c>
      <c r="D1323">
        <v>111.997264924951</v>
      </c>
      <c r="I1323">
        <f t="shared" si="76"/>
        <v>0</v>
      </c>
      <c r="N1323">
        <f t="shared" si="77"/>
        <v>0</v>
      </c>
      <c r="S1323">
        <f t="shared" si="78"/>
        <v>0</v>
      </c>
    </row>
    <row r="1324" spans="1:19" x14ac:dyDescent="0.35">
      <c r="A1324">
        <v>6.6579263E-2</v>
      </c>
      <c r="B1324">
        <v>-1.239592499</v>
      </c>
      <c r="C1324" s="5">
        <v>7.7581396113324694E-2</v>
      </c>
      <c r="D1324">
        <v>111.935474487268</v>
      </c>
      <c r="I1324">
        <f t="shared" si="76"/>
        <v>0</v>
      </c>
      <c r="N1324">
        <f t="shared" si="77"/>
        <v>0</v>
      </c>
      <c r="S1324">
        <f t="shared" si="78"/>
        <v>0</v>
      </c>
    </row>
    <row r="1325" spans="1:19" x14ac:dyDescent="0.35">
      <c r="A1325">
        <v>6.6378083000000004E-2</v>
      </c>
      <c r="B1325">
        <v>-1.2308440700000001</v>
      </c>
      <c r="C1325" s="5">
        <v>7.7600314714603102E-2</v>
      </c>
      <c r="D1325">
        <v>111.873556362287</v>
      </c>
      <c r="I1325">
        <f t="shared" si="76"/>
        <v>0</v>
      </c>
      <c r="N1325">
        <f t="shared" si="77"/>
        <v>0</v>
      </c>
      <c r="S1325">
        <f t="shared" si="78"/>
        <v>0</v>
      </c>
    </row>
    <row r="1326" spans="1:19" x14ac:dyDescent="0.35">
      <c r="A1326">
        <v>6.6527249999999996E-2</v>
      </c>
      <c r="B1326">
        <v>-1.239118983</v>
      </c>
      <c r="C1326" s="5">
        <v>7.7654200026222406E-2</v>
      </c>
      <c r="D1326">
        <v>111.82494325384999</v>
      </c>
      <c r="I1326">
        <f t="shared" si="76"/>
        <v>0</v>
      </c>
      <c r="N1326">
        <f t="shared" si="77"/>
        <v>0</v>
      </c>
      <c r="S1326">
        <f t="shared" si="78"/>
        <v>0</v>
      </c>
    </row>
    <row r="1327" spans="1:19" x14ac:dyDescent="0.35">
      <c r="A1327">
        <v>6.6588482000000004E-2</v>
      </c>
      <c r="B1327">
        <v>-1.2428965510000001</v>
      </c>
      <c r="C1327" s="5">
        <v>7.7653933552457796E-2</v>
      </c>
      <c r="D1327">
        <v>111.756089154793</v>
      </c>
      <c r="I1327">
        <f t="shared" si="76"/>
        <v>0</v>
      </c>
      <c r="N1327">
        <f t="shared" si="77"/>
        <v>0</v>
      </c>
      <c r="S1327">
        <f t="shared" si="78"/>
        <v>0</v>
      </c>
    </row>
    <row r="1328" spans="1:19" x14ac:dyDescent="0.35">
      <c r="A1328">
        <v>6.6694192999999999E-2</v>
      </c>
      <c r="B1328">
        <v>-1.230431528</v>
      </c>
      <c r="C1328" s="5">
        <v>7.7657565894512198E-2</v>
      </c>
      <c r="D1328">
        <v>111.701885896411</v>
      </c>
      <c r="I1328">
        <f t="shared" si="76"/>
        <v>0</v>
      </c>
      <c r="N1328">
        <f t="shared" si="77"/>
        <v>0</v>
      </c>
      <c r="S1328">
        <f t="shared" si="78"/>
        <v>0</v>
      </c>
    </row>
    <row r="1329" spans="1:19" x14ac:dyDescent="0.35">
      <c r="A1329">
        <v>6.6675295999999995E-2</v>
      </c>
      <c r="B1329">
        <v>-1.2334710120000001</v>
      </c>
      <c r="C1329" s="5">
        <v>7.7543019347062495E-2</v>
      </c>
      <c r="D1329">
        <v>111.639081621575</v>
      </c>
      <c r="I1329">
        <f t="shared" si="76"/>
        <v>0</v>
      </c>
      <c r="N1329">
        <f t="shared" si="77"/>
        <v>0</v>
      </c>
      <c r="S1329">
        <f t="shared" si="78"/>
        <v>0</v>
      </c>
    </row>
    <row r="1330" spans="1:19" x14ac:dyDescent="0.35">
      <c r="A1330">
        <v>6.6742583999999994E-2</v>
      </c>
      <c r="B1330">
        <v>-1.236882832</v>
      </c>
      <c r="C1330" s="5">
        <v>7.7602796752468395E-2</v>
      </c>
      <c r="D1330">
        <v>111.57948995917999</v>
      </c>
      <c r="I1330">
        <f t="shared" si="76"/>
        <v>0</v>
      </c>
      <c r="N1330">
        <f t="shared" si="77"/>
        <v>0</v>
      </c>
      <c r="S1330">
        <f t="shared" si="78"/>
        <v>0</v>
      </c>
    </row>
    <row r="1331" spans="1:19" x14ac:dyDescent="0.35">
      <c r="A1331">
        <v>6.7090187999999995E-2</v>
      </c>
      <c r="B1331">
        <v>-1.2286506129999999</v>
      </c>
      <c r="C1331" s="5">
        <v>7.7632723083576896E-2</v>
      </c>
      <c r="D1331">
        <v>111.527332251326</v>
      </c>
      <c r="I1331">
        <f t="shared" si="76"/>
        <v>0</v>
      </c>
      <c r="N1331">
        <f t="shared" si="77"/>
        <v>0</v>
      </c>
      <c r="S1331">
        <f t="shared" si="78"/>
        <v>0</v>
      </c>
    </row>
    <row r="1332" spans="1:19" x14ac:dyDescent="0.35">
      <c r="A1332">
        <v>6.6670100999999996E-2</v>
      </c>
      <c r="B1332">
        <v>-1.23758159</v>
      </c>
      <c r="C1332" s="5">
        <v>7.7613030252522905E-2</v>
      </c>
      <c r="D1332">
        <v>111.46455606769599</v>
      </c>
      <c r="I1332">
        <f t="shared" si="76"/>
        <v>0</v>
      </c>
      <c r="N1332">
        <f t="shared" si="77"/>
        <v>0</v>
      </c>
      <c r="S1332">
        <f t="shared" si="78"/>
        <v>0</v>
      </c>
    </row>
    <row r="1333" spans="1:19" x14ac:dyDescent="0.35">
      <c r="A1333">
        <v>6.6940582999999998E-2</v>
      </c>
      <c r="B1333">
        <v>-1.238319774</v>
      </c>
      <c r="C1333" s="5">
        <v>7.7622532730934599E-2</v>
      </c>
      <c r="D1333">
        <v>111.409798646437</v>
      </c>
      <c r="I1333">
        <f t="shared" si="76"/>
        <v>0</v>
      </c>
      <c r="N1333">
        <f t="shared" si="77"/>
        <v>0</v>
      </c>
      <c r="S1333">
        <f t="shared" si="78"/>
        <v>0</v>
      </c>
    </row>
    <row r="1334" spans="1:19" x14ac:dyDescent="0.35">
      <c r="A1334">
        <v>6.6898974E-2</v>
      </c>
      <c r="B1334">
        <v>-1.232240555</v>
      </c>
      <c r="C1334" s="5">
        <v>7.75965265819894E-2</v>
      </c>
      <c r="D1334">
        <v>111.35577159652701</v>
      </c>
      <c r="I1334">
        <f t="shared" si="76"/>
        <v>0</v>
      </c>
      <c r="N1334">
        <f t="shared" si="77"/>
        <v>0</v>
      </c>
      <c r="S1334">
        <f t="shared" si="78"/>
        <v>0</v>
      </c>
    </row>
    <row r="1335" spans="1:19" x14ac:dyDescent="0.35">
      <c r="A1335">
        <v>6.7022875999999995E-2</v>
      </c>
      <c r="B1335">
        <v>-1.2301651499999999</v>
      </c>
      <c r="C1335" s="5">
        <v>7.7515237871089798E-2</v>
      </c>
      <c r="D1335">
        <v>111.294300377092</v>
      </c>
      <c r="I1335">
        <f t="shared" si="76"/>
        <v>0</v>
      </c>
      <c r="N1335">
        <f t="shared" si="77"/>
        <v>0</v>
      </c>
      <c r="S1335">
        <f t="shared" si="78"/>
        <v>0</v>
      </c>
    </row>
    <row r="1336" spans="1:19" x14ac:dyDescent="0.35">
      <c r="A1336">
        <v>6.7153176999999994E-2</v>
      </c>
      <c r="B1336">
        <v>-1.237846032</v>
      </c>
      <c r="C1336" s="5">
        <v>7.7551199842506705E-2</v>
      </c>
      <c r="D1336">
        <v>111.23075551592299</v>
      </c>
      <c r="I1336">
        <f t="shared" si="76"/>
        <v>0</v>
      </c>
      <c r="N1336">
        <f t="shared" si="77"/>
        <v>0</v>
      </c>
      <c r="S1336">
        <f t="shared" si="78"/>
        <v>0</v>
      </c>
    </row>
    <row r="1337" spans="1:19" x14ac:dyDescent="0.35">
      <c r="A1337">
        <v>6.6993730000000001E-2</v>
      </c>
      <c r="B1337">
        <v>-1.223036059</v>
      </c>
      <c r="C1337" s="5">
        <v>7.7546617123155706E-2</v>
      </c>
      <c r="D1337">
        <v>111.175147697253</v>
      </c>
      <c r="I1337">
        <f t="shared" si="76"/>
        <v>0</v>
      </c>
      <c r="N1337">
        <f t="shared" si="77"/>
        <v>0</v>
      </c>
      <c r="S1337">
        <f t="shared" si="78"/>
        <v>0</v>
      </c>
    </row>
    <row r="1338" spans="1:19" x14ac:dyDescent="0.35">
      <c r="A1338">
        <v>6.7087850000000004E-2</v>
      </c>
      <c r="B1338">
        <v>-1.221684456</v>
      </c>
      <c r="C1338" s="5">
        <v>7.7615025627718298E-2</v>
      </c>
      <c r="D1338">
        <v>111.10195989127099</v>
      </c>
      <c r="I1338">
        <f t="shared" si="76"/>
        <v>0</v>
      </c>
      <c r="N1338">
        <f t="shared" si="77"/>
        <v>0</v>
      </c>
      <c r="S1338">
        <f t="shared" si="78"/>
        <v>0</v>
      </c>
    </row>
    <row r="1339" spans="1:19" x14ac:dyDescent="0.35">
      <c r="A1339">
        <v>6.7157733999999997E-2</v>
      </c>
      <c r="B1339">
        <v>-1.2304843560000001</v>
      </c>
      <c r="C1339" s="5">
        <v>7.7554373498758697E-2</v>
      </c>
      <c r="D1339">
        <v>111.044960281043</v>
      </c>
      <c r="I1339">
        <f t="shared" si="76"/>
        <v>0</v>
      </c>
      <c r="N1339">
        <f t="shared" si="77"/>
        <v>0</v>
      </c>
      <c r="S1339">
        <f t="shared" si="78"/>
        <v>0</v>
      </c>
    </row>
    <row r="1340" spans="1:19" x14ac:dyDescent="0.35">
      <c r="A1340">
        <v>6.7192197999999995E-2</v>
      </c>
      <c r="B1340">
        <v>-1.2200370570000001</v>
      </c>
      <c r="C1340" s="5">
        <v>7.7660093780577699E-2</v>
      </c>
      <c r="D1340">
        <v>110.985136227764</v>
      </c>
      <c r="I1340">
        <f t="shared" si="76"/>
        <v>0</v>
      </c>
      <c r="N1340">
        <f t="shared" si="77"/>
        <v>0</v>
      </c>
      <c r="S1340">
        <f t="shared" si="78"/>
        <v>0</v>
      </c>
    </row>
    <row r="1341" spans="1:19" x14ac:dyDescent="0.35">
      <c r="A1341">
        <v>6.7178573000000005E-2</v>
      </c>
      <c r="B1341">
        <v>-1.219186101</v>
      </c>
      <c r="C1341" s="5">
        <v>7.7640832183189096E-2</v>
      </c>
      <c r="D1341">
        <v>110.919515171114</v>
      </c>
      <c r="I1341">
        <f t="shared" si="76"/>
        <v>0</v>
      </c>
      <c r="N1341">
        <f t="shared" si="77"/>
        <v>0</v>
      </c>
      <c r="S1341">
        <f t="shared" si="78"/>
        <v>0</v>
      </c>
    </row>
    <row r="1342" spans="1:19" x14ac:dyDescent="0.35">
      <c r="A1342">
        <v>6.7099377000000002E-2</v>
      </c>
      <c r="B1342">
        <v>-1.2294675740000001</v>
      </c>
      <c r="C1342" s="5">
        <v>7.7623086677073294E-2</v>
      </c>
      <c r="D1342">
        <v>110.862671339391</v>
      </c>
      <c r="I1342">
        <f t="shared" si="76"/>
        <v>0</v>
      </c>
      <c r="N1342">
        <f t="shared" si="77"/>
        <v>0</v>
      </c>
      <c r="S1342">
        <f t="shared" si="78"/>
        <v>0</v>
      </c>
    </row>
    <row r="1343" spans="1:19" x14ac:dyDescent="0.35">
      <c r="C1343" s="5">
        <v>7.7518113008994194E-2</v>
      </c>
      <c r="D1343">
        <v>110.799233735553</v>
      </c>
      <c r="I1343">
        <f t="shared" si="76"/>
        <v>0</v>
      </c>
      <c r="N1343">
        <f t="shared" si="77"/>
        <v>0</v>
      </c>
      <c r="S1343">
        <f t="shared" si="78"/>
        <v>0</v>
      </c>
    </row>
    <row r="1344" spans="1:19" x14ac:dyDescent="0.35">
      <c r="C1344" s="5">
        <v>7.75517865993995E-2</v>
      </c>
      <c r="D1344">
        <v>110.736360509576</v>
      </c>
      <c r="I1344">
        <f t="shared" si="76"/>
        <v>0</v>
      </c>
      <c r="N1344">
        <f t="shared" si="77"/>
        <v>0</v>
      </c>
      <c r="S1344">
        <f t="shared" si="78"/>
        <v>0</v>
      </c>
    </row>
    <row r="1345" spans="3:19" x14ac:dyDescent="0.35">
      <c r="C1345" s="5">
        <v>7.7613711305944702E-2</v>
      </c>
      <c r="D1345">
        <v>110.68054072999</v>
      </c>
      <c r="I1345">
        <f t="shared" si="76"/>
        <v>0</v>
      </c>
      <c r="N1345">
        <f t="shared" si="77"/>
        <v>0</v>
      </c>
      <c r="S1345">
        <f t="shared" si="78"/>
        <v>0</v>
      </c>
    </row>
    <row r="1346" spans="3:19" x14ac:dyDescent="0.35">
      <c r="C1346" s="5">
        <v>7.7527028758670694E-2</v>
      </c>
      <c r="D1346">
        <v>110.596507164839</v>
      </c>
      <c r="I1346">
        <f t="shared" si="76"/>
        <v>0</v>
      </c>
      <c r="N1346">
        <f t="shared" si="77"/>
        <v>0</v>
      </c>
      <c r="S1346">
        <f t="shared" si="78"/>
        <v>0</v>
      </c>
    </row>
    <row r="1347" spans="3:19" x14ac:dyDescent="0.35">
      <c r="C1347" s="5">
        <v>7.7649583578755496E-2</v>
      </c>
      <c r="D1347">
        <v>110.50126265484499</v>
      </c>
      <c r="I1347">
        <f t="shared" si="76"/>
        <v>0</v>
      </c>
      <c r="N1347">
        <f t="shared" si="77"/>
        <v>0</v>
      </c>
      <c r="S1347">
        <f t="shared" si="78"/>
        <v>0</v>
      </c>
    </row>
    <row r="1348" spans="3:19" x14ac:dyDescent="0.35">
      <c r="C1348" s="5">
        <v>7.7545679150867797E-2</v>
      </c>
      <c r="D1348">
        <v>110.449932360689</v>
      </c>
      <c r="I1348">
        <f t="shared" si="76"/>
        <v>0</v>
      </c>
      <c r="N1348">
        <f t="shared" si="77"/>
        <v>0</v>
      </c>
      <c r="S1348">
        <f t="shared" si="78"/>
        <v>0</v>
      </c>
    </row>
    <row r="1349" spans="3:19" x14ac:dyDescent="0.35">
      <c r="C1349" s="5">
        <v>7.7551444775132303E-2</v>
      </c>
      <c r="D1349">
        <v>110.380209987999</v>
      </c>
      <c r="I1349">
        <f t="shared" ref="I1349:I1406" si="79">+H1349*0.95</f>
        <v>0</v>
      </c>
      <c r="N1349">
        <f t="shared" ref="N1349:N1406" si="80">+M1349*0.85</f>
        <v>0</v>
      </c>
      <c r="S1349">
        <f t="shared" ref="S1349:S1406" si="81">+R1349*0.85</f>
        <v>0</v>
      </c>
    </row>
    <row r="1350" spans="3:19" x14ac:dyDescent="0.35">
      <c r="C1350" s="5">
        <v>7.7419657435855896E-2</v>
      </c>
      <c r="D1350">
        <v>110.316139055158</v>
      </c>
      <c r="I1350">
        <f t="shared" si="79"/>
        <v>0</v>
      </c>
      <c r="N1350">
        <f t="shared" si="80"/>
        <v>0</v>
      </c>
      <c r="S1350">
        <f t="shared" si="81"/>
        <v>0</v>
      </c>
    </row>
    <row r="1351" spans="3:19" x14ac:dyDescent="0.35">
      <c r="C1351" s="5">
        <v>7.7566096188800407E-2</v>
      </c>
      <c r="D1351">
        <v>110.248132799765</v>
      </c>
      <c r="I1351">
        <f t="shared" si="79"/>
        <v>0</v>
      </c>
      <c r="N1351">
        <f t="shared" si="80"/>
        <v>0</v>
      </c>
      <c r="S1351">
        <f t="shared" si="81"/>
        <v>0</v>
      </c>
    </row>
    <row r="1352" spans="3:19" x14ac:dyDescent="0.35">
      <c r="C1352" s="5">
        <v>7.7450907869669794E-2</v>
      </c>
      <c r="D1352">
        <v>110.173208446518</v>
      </c>
      <c r="I1352">
        <f t="shared" si="79"/>
        <v>0</v>
      </c>
      <c r="N1352">
        <f t="shared" si="80"/>
        <v>0</v>
      </c>
      <c r="S1352">
        <f t="shared" si="81"/>
        <v>0</v>
      </c>
    </row>
    <row r="1353" spans="3:19" x14ac:dyDescent="0.35">
      <c r="C1353" s="5">
        <v>7.7558779258855501E-2</v>
      </c>
      <c r="D1353">
        <v>110.101752080309</v>
      </c>
      <c r="I1353">
        <f t="shared" si="79"/>
        <v>0</v>
      </c>
      <c r="N1353">
        <f t="shared" si="80"/>
        <v>0</v>
      </c>
      <c r="S1353">
        <f t="shared" si="81"/>
        <v>0</v>
      </c>
    </row>
    <row r="1354" spans="3:19" x14ac:dyDescent="0.35">
      <c r="C1354" s="5">
        <v>7.7543903914082099E-2</v>
      </c>
      <c r="D1354">
        <v>110.023847505506</v>
      </c>
      <c r="I1354">
        <f t="shared" si="79"/>
        <v>0</v>
      </c>
      <c r="N1354">
        <f t="shared" si="80"/>
        <v>0</v>
      </c>
      <c r="S1354">
        <f t="shared" si="81"/>
        <v>0</v>
      </c>
    </row>
    <row r="1355" spans="3:19" x14ac:dyDescent="0.35">
      <c r="C1355" s="5">
        <v>7.75613604802603E-2</v>
      </c>
      <c r="D1355">
        <v>109.950529458479</v>
      </c>
      <c r="I1355">
        <f t="shared" si="79"/>
        <v>0</v>
      </c>
      <c r="N1355">
        <f t="shared" si="80"/>
        <v>0</v>
      </c>
      <c r="S1355">
        <f t="shared" si="81"/>
        <v>0</v>
      </c>
    </row>
    <row r="1356" spans="3:19" x14ac:dyDescent="0.35">
      <c r="C1356" s="5">
        <v>7.75369987202294E-2</v>
      </c>
      <c r="D1356">
        <v>109.86222092256099</v>
      </c>
      <c r="I1356">
        <f t="shared" si="79"/>
        <v>0</v>
      </c>
      <c r="N1356">
        <f t="shared" si="80"/>
        <v>0</v>
      </c>
      <c r="S1356">
        <f t="shared" si="81"/>
        <v>0</v>
      </c>
    </row>
    <row r="1357" spans="3:19" x14ac:dyDescent="0.35">
      <c r="C1357" s="5">
        <v>7.7489480130520802E-2</v>
      </c>
      <c r="D1357">
        <v>109.79658198969</v>
      </c>
      <c r="I1357">
        <f t="shared" si="79"/>
        <v>0</v>
      </c>
      <c r="N1357">
        <f t="shared" si="80"/>
        <v>0</v>
      </c>
      <c r="S1357">
        <f t="shared" si="81"/>
        <v>0</v>
      </c>
    </row>
    <row r="1358" spans="3:19" x14ac:dyDescent="0.35">
      <c r="C1358" s="5">
        <v>7.7422479625248106E-2</v>
      </c>
      <c r="D1358">
        <v>109.724793636504</v>
      </c>
      <c r="I1358">
        <f t="shared" si="79"/>
        <v>0</v>
      </c>
      <c r="N1358">
        <f t="shared" si="80"/>
        <v>0</v>
      </c>
      <c r="S1358">
        <f t="shared" si="81"/>
        <v>0</v>
      </c>
    </row>
    <row r="1359" spans="3:19" x14ac:dyDescent="0.35">
      <c r="C1359" s="5">
        <v>7.7581773962589695E-2</v>
      </c>
      <c r="D1359">
        <v>109.63477153703499</v>
      </c>
      <c r="I1359">
        <f t="shared" si="79"/>
        <v>0</v>
      </c>
      <c r="N1359">
        <f t="shared" si="80"/>
        <v>0</v>
      </c>
      <c r="S1359">
        <f t="shared" si="81"/>
        <v>0</v>
      </c>
    </row>
    <row r="1360" spans="3:19" x14ac:dyDescent="0.35">
      <c r="C1360" s="5">
        <v>7.7500560460792706E-2</v>
      </c>
      <c r="D1360">
        <v>109.56755183540299</v>
      </c>
      <c r="I1360">
        <f t="shared" si="79"/>
        <v>0</v>
      </c>
      <c r="N1360">
        <f t="shared" si="80"/>
        <v>0</v>
      </c>
      <c r="S1360">
        <f t="shared" si="81"/>
        <v>0</v>
      </c>
    </row>
    <row r="1361" spans="3:19" x14ac:dyDescent="0.35">
      <c r="C1361" s="5">
        <v>7.7548351350042899E-2</v>
      </c>
      <c r="D1361">
        <v>109.484445280043</v>
      </c>
      <c r="I1361">
        <f t="shared" si="79"/>
        <v>0</v>
      </c>
      <c r="N1361">
        <f t="shared" si="80"/>
        <v>0</v>
      </c>
      <c r="S1361">
        <f t="shared" si="81"/>
        <v>0</v>
      </c>
    </row>
    <row r="1362" spans="3:19" x14ac:dyDescent="0.35">
      <c r="C1362" s="5">
        <v>7.7638716222752605E-2</v>
      </c>
      <c r="D1362">
        <v>109.404768405531</v>
      </c>
      <c r="I1362">
        <f t="shared" si="79"/>
        <v>0</v>
      </c>
      <c r="N1362">
        <f t="shared" si="80"/>
        <v>0</v>
      </c>
      <c r="S1362">
        <f t="shared" si="81"/>
        <v>0</v>
      </c>
    </row>
    <row r="1363" spans="3:19" x14ac:dyDescent="0.35">
      <c r="C1363" s="5">
        <v>7.7468039209541706E-2</v>
      </c>
      <c r="D1363">
        <v>109.31852329636401</v>
      </c>
      <c r="I1363">
        <f t="shared" si="79"/>
        <v>0</v>
      </c>
      <c r="N1363">
        <f t="shared" si="80"/>
        <v>0</v>
      </c>
      <c r="S1363">
        <f t="shared" si="81"/>
        <v>0</v>
      </c>
    </row>
    <row r="1364" spans="3:19" x14ac:dyDescent="0.35">
      <c r="C1364" s="5">
        <v>7.7404265681935203E-2</v>
      </c>
      <c r="D1364">
        <v>109.249590031181</v>
      </c>
      <c r="I1364">
        <f t="shared" si="79"/>
        <v>0</v>
      </c>
      <c r="N1364">
        <f t="shared" si="80"/>
        <v>0</v>
      </c>
      <c r="S1364">
        <f t="shared" si="81"/>
        <v>0</v>
      </c>
    </row>
    <row r="1365" spans="3:19" x14ac:dyDescent="0.35">
      <c r="C1365" s="5">
        <v>7.7441130040015294E-2</v>
      </c>
      <c r="D1365">
        <v>109.175533951566</v>
      </c>
      <c r="I1365">
        <f t="shared" si="79"/>
        <v>0</v>
      </c>
      <c r="N1365">
        <f t="shared" si="80"/>
        <v>0</v>
      </c>
      <c r="S1365">
        <f t="shared" si="81"/>
        <v>0</v>
      </c>
    </row>
    <row r="1366" spans="3:19" x14ac:dyDescent="0.35">
      <c r="C1366" s="5">
        <v>7.7406258314111798E-2</v>
      </c>
      <c r="D1366">
        <v>109.094784503743</v>
      </c>
      <c r="I1366">
        <f t="shared" si="79"/>
        <v>0</v>
      </c>
      <c r="N1366">
        <f t="shared" si="80"/>
        <v>0</v>
      </c>
      <c r="S1366">
        <f t="shared" si="81"/>
        <v>0</v>
      </c>
    </row>
    <row r="1367" spans="3:19" x14ac:dyDescent="0.35">
      <c r="C1367" s="5">
        <v>7.7473532641273504E-2</v>
      </c>
      <c r="D1367">
        <v>109.01254366827</v>
      </c>
      <c r="I1367">
        <f t="shared" si="79"/>
        <v>0</v>
      </c>
      <c r="N1367">
        <f t="shared" si="80"/>
        <v>0</v>
      </c>
      <c r="S1367">
        <f t="shared" si="81"/>
        <v>0</v>
      </c>
    </row>
    <row r="1368" spans="3:19" x14ac:dyDescent="0.35">
      <c r="C1368" s="5">
        <v>7.7513668640540601E-2</v>
      </c>
      <c r="D1368">
        <v>108.919209360267</v>
      </c>
      <c r="I1368">
        <f t="shared" si="79"/>
        <v>0</v>
      </c>
      <c r="N1368">
        <f t="shared" si="80"/>
        <v>0</v>
      </c>
      <c r="S1368">
        <f t="shared" si="81"/>
        <v>0</v>
      </c>
    </row>
    <row r="1369" spans="3:19" x14ac:dyDescent="0.35">
      <c r="C1369" s="5">
        <v>7.7556756127804799E-2</v>
      </c>
      <c r="D1369">
        <v>108.835819339103</v>
      </c>
      <c r="I1369">
        <f t="shared" si="79"/>
        <v>0</v>
      </c>
      <c r="N1369">
        <f t="shared" si="80"/>
        <v>0</v>
      </c>
      <c r="S1369">
        <f t="shared" si="81"/>
        <v>0</v>
      </c>
    </row>
    <row r="1370" spans="3:19" x14ac:dyDescent="0.35">
      <c r="C1370" s="5">
        <v>7.7419808050517E-2</v>
      </c>
      <c r="D1370">
        <v>108.744188379669</v>
      </c>
      <c r="I1370">
        <f t="shared" si="79"/>
        <v>0</v>
      </c>
      <c r="N1370">
        <f t="shared" si="80"/>
        <v>0</v>
      </c>
      <c r="S1370">
        <f t="shared" si="81"/>
        <v>0</v>
      </c>
    </row>
    <row r="1371" spans="3:19" x14ac:dyDescent="0.35">
      <c r="C1371" s="5">
        <v>7.7504180848563406E-2</v>
      </c>
      <c r="D1371">
        <v>108.66786968111801</v>
      </c>
      <c r="I1371">
        <f t="shared" si="79"/>
        <v>0</v>
      </c>
      <c r="N1371">
        <f t="shared" si="80"/>
        <v>0</v>
      </c>
      <c r="S1371">
        <f t="shared" si="81"/>
        <v>0</v>
      </c>
    </row>
    <row r="1372" spans="3:19" x14ac:dyDescent="0.35">
      <c r="C1372" s="5">
        <v>7.7563780195511703E-2</v>
      </c>
      <c r="D1372">
        <v>108.575919503435</v>
      </c>
      <c r="I1372">
        <f t="shared" si="79"/>
        <v>0</v>
      </c>
      <c r="N1372">
        <f t="shared" si="80"/>
        <v>0</v>
      </c>
      <c r="S1372">
        <f t="shared" si="81"/>
        <v>0</v>
      </c>
    </row>
    <row r="1373" spans="3:19" x14ac:dyDescent="0.35">
      <c r="C1373" s="5">
        <v>7.7417064673386299E-2</v>
      </c>
      <c r="D1373">
        <v>108.471310406941</v>
      </c>
      <c r="I1373">
        <f t="shared" si="79"/>
        <v>0</v>
      </c>
      <c r="N1373">
        <f t="shared" si="80"/>
        <v>0</v>
      </c>
      <c r="S1373">
        <f t="shared" si="81"/>
        <v>0</v>
      </c>
    </row>
    <row r="1374" spans="3:19" x14ac:dyDescent="0.35">
      <c r="C1374" s="5">
        <v>7.7359206252562096E-2</v>
      </c>
      <c r="D1374">
        <v>108.384843121873</v>
      </c>
      <c r="I1374">
        <f t="shared" si="79"/>
        <v>0</v>
      </c>
      <c r="N1374">
        <f t="shared" si="80"/>
        <v>0</v>
      </c>
      <c r="S1374">
        <f t="shared" si="81"/>
        <v>0</v>
      </c>
    </row>
    <row r="1375" spans="3:19" x14ac:dyDescent="0.35">
      <c r="C1375" s="5">
        <v>7.74453529358968E-2</v>
      </c>
      <c r="D1375">
        <v>108.28909041643</v>
      </c>
      <c r="I1375">
        <f t="shared" si="79"/>
        <v>0</v>
      </c>
      <c r="N1375">
        <f t="shared" si="80"/>
        <v>0</v>
      </c>
      <c r="S1375">
        <f t="shared" si="81"/>
        <v>0</v>
      </c>
    </row>
    <row r="1376" spans="3:19" x14ac:dyDescent="0.35">
      <c r="C1376" s="5">
        <v>7.7547184913446393E-2</v>
      </c>
      <c r="D1376">
        <v>108.194887834795</v>
      </c>
      <c r="I1376">
        <f t="shared" si="79"/>
        <v>0</v>
      </c>
      <c r="N1376">
        <f t="shared" si="80"/>
        <v>0</v>
      </c>
      <c r="S1376">
        <f t="shared" si="81"/>
        <v>0</v>
      </c>
    </row>
    <row r="1377" spans="3:19" x14ac:dyDescent="0.35">
      <c r="C1377" s="5">
        <v>7.7406519659922998E-2</v>
      </c>
      <c r="D1377">
        <v>108.116865787677</v>
      </c>
      <c r="I1377">
        <f t="shared" si="79"/>
        <v>0</v>
      </c>
      <c r="N1377">
        <f t="shared" si="80"/>
        <v>0</v>
      </c>
      <c r="S1377">
        <f t="shared" si="81"/>
        <v>0</v>
      </c>
    </row>
    <row r="1378" spans="3:19" x14ac:dyDescent="0.35">
      <c r="C1378" s="5">
        <v>7.7429107412096104E-2</v>
      </c>
      <c r="D1378">
        <v>108.01916712779899</v>
      </c>
      <c r="I1378">
        <f t="shared" si="79"/>
        <v>0</v>
      </c>
      <c r="N1378">
        <f t="shared" si="80"/>
        <v>0</v>
      </c>
      <c r="S1378">
        <f t="shared" si="81"/>
        <v>0</v>
      </c>
    </row>
    <row r="1379" spans="3:19" x14ac:dyDescent="0.35">
      <c r="C1379" s="5">
        <v>7.7467046771741405E-2</v>
      </c>
      <c r="D1379">
        <v>107.925781744877</v>
      </c>
      <c r="I1379">
        <f t="shared" si="79"/>
        <v>0</v>
      </c>
      <c r="N1379">
        <f t="shared" si="80"/>
        <v>0</v>
      </c>
      <c r="S1379">
        <f t="shared" si="81"/>
        <v>0</v>
      </c>
    </row>
    <row r="1380" spans="3:19" x14ac:dyDescent="0.35">
      <c r="C1380" s="5">
        <v>7.7404361000817004E-2</v>
      </c>
      <c r="D1380">
        <v>107.827010511688</v>
      </c>
      <c r="I1380">
        <f t="shared" si="79"/>
        <v>0</v>
      </c>
      <c r="N1380">
        <f t="shared" si="80"/>
        <v>0</v>
      </c>
      <c r="S1380">
        <f t="shared" si="81"/>
        <v>0</v>
      </c>
    </row>
    <row r="1381" spans="3:19" x14ac:dyDescent="0.35">
      <c r="C1381" s="5">
        <v>7.7385479303404406E-2</v>
      </c>
      <c r="D1381">
        <v>107.72933994301501</v>
      </c>
      <c r="I1381">
        <f t="shared" si="79"/>
        <v>0</v>
      </c>
      <c r="N1381">
        <f t="shared" si="80"/>
        <v>0</v>
      </c>
      <c r="S1381">
        <f t="shared" si="81"/>
        <v>0</v>
      </c>
    </row>
    <row r="1382" spans="3:19" x14ac:dyDescent="0.35">
      <c r="C1382" s="5">
        <v>7.7344115585283105E-2</v>
      </c>
      <c r="D1382">
        <v>107.625190520796</v>
      </c>
      <c r="I1382">
        <f t="shared" si="79"/>
        <v>0</v>
      </c>
      <c r="N1382">
        <f t="shared" si="80"/>
        <v>0</v>
      </c>
      <c r="S1382">
        <f t="shared" si="81"/>
        <v>0</v>
      </c>
    </row>
    <row r="1383" spans="3:19" x14ac:dyDescent="0.35">
      <c r="C1383" s="5">
        <v>7.7383878754610294E-2</v>
      </c>
      <c r="D1383">
        <v>107.523983013944</v>
      </c>
      <c r="I1383">
        <f t="shared" si="79"/>
        <v>0</v>
      </c>
      <c r="N1383">
        <f t="shared" si="80"/>
        <v>0</v>
      </c>
      <c r="S1383">
        <f t="shared" si="81"/>
        <v>0</v>
      </c>
    </row>
    <row r="1384" spans="3:19" x14ac:dyDescent="0.35">
      <c r="C1384" s="5">
        <v>7.7375944518904199E-2</v>
      </c>
      <c r="D1384">
        <v>107.426087715625</v>
      </c>
      <c r="I1384">
        <f t="shared" si="79"/>
        <v>0</v>
      </c>
      <c r="N1384">
        <f t="shared" si="80"/>
        <v>0</v>
      </c>
      <c r="S1384">
        <f t="shared" si="81"/>
        <v>0</v>
      </c>
    </row>
    <row r="1385" spans="3:19" x14ac:dyDescent="0.35">
      <c r="C1385" s="5">
        <v>7.7498282328210696E-2</v>
      </c>
      <c r="D1385">
        <v>107.330023453173</v>
      </c>
      <c r="I1385">
        <f t="shared" si="79"/>
        <v>0</v>
      </c>
      <c r="N1385">
        <f t="shared" si="80"/>
        <v>0</v>
      </c>
      <c r="S1385">
        <f t="shared" si="81"/>
        <v>0</v>
      </c>
    </row>
    <row r="1386" spans="3:19" x14ac:dyDescent="0.35">
      <c r="C1386" s="5">
        <v>7.73594891899783E-2</v>
      </c>
      <c r="D1386">
        <v>107.215518591014</v>
      </c>
      <c r="I1386">
        <f t="shared" si="79"/>
        <v>0</v>
      </c>
      <c r="N1386">
        <f t="shared" si="80"/>
        <v>0</v>
      </c>
      <c r="S1386">
        <f t="shared" si="81"/>
        <v>0</v>
      </c>
    </row>
    <row r="1387" spans="3:19" x14ac:dyDescent="0.35">
      <c r="C1387" s="5">
        <v>7.7451976250738797E-2</v>
      </c>
      <c r="D1387">
        <v>107.11777140996099</v>
      </c>
      <c r="I1387">
        <f t="shared" si="79"/>
        <v>0</v>
      </c>
      <c r="N1387">
        <f t="shared" si="80"/>
        <v>0</v>
      </c>
      <c r="S1387">
        <f t="shared" si="81"/>
        <v>0</v>
      </c>
    </row>
    <row r="1388" spans="3:19" x14ac:dyDescent="0.35">
      <c r="C1388" s="5">
        <v>7.7475490648023906E-2</v>
      </c>
      <c r="D1388">
        <v>107.013885023578</v>
      </c>
      <c r="I1388">
        <f t="shared" si="79"/>
        <v>0</v>
      </c>
      <c r="N1388">
        <f t="shared" si="80"/>
        <v>0</v>
      </c>
      <c r="S1388">
        <f t="shared" si="81"/>
        <v>0</v>
      </c>
    </row>
    <row r="1389" spans="3:19" x14ac:dyDescent="0.35">
      <c r="C1389" s="5">
        <v>7.7412739249192397E-2</v>
      </c>
      <c r="D1389">
        <v>106.905281868374</v>
      </c>
      <c r="I1389">
        <f t="shared" si="79"/>
        <v>0</v>
      </c>
      <c r="N1389">
        <f t="shared" si="80"/>
        <v>0</v>
      </c>
      <c r="S1389">
        <f t="shared" si="81"/>
        <v>0</v>
      </c>
    </row>
    <row r="1390" spans="3:19" x14ac:dyDescent="0.35">
      <c r="C1390" s="5">
        <v>7.7346946848324799E-2</v>
      </c>
      <c r="D1390">
        <v>106.80171725398399</v>
      </c>
      <c r="I1390">
        <f t="shared" si="79"/>
        <v>0</v>
      </c>
      <c r="N1390">
        <f t="shared" si="80"/>
        <v>0</v>
      </c>
      <c r="S1390">
        <f t="shared" si="81"/>
        <v>0</v>
      </c>
    </row>
    <row r="1391" spans="3:19" x14ac:dyDescent="0.35">
      <c r="C1391" s="5">
        <v>7.7434357615777397E-2</v>
      </c>
      <c r="D1391">
        <v>106.686561186601</v>
      </c>
      <c r="I1391">
        <f t="shared" si="79"/>
        <v>0</v>
      </c>
      <c r="N1391">
        <f t="shared" si="80"/>
        <v>0</v>
      </c>
      <c r="S1391">
        <f t="shared" si="81"/>
        <v>0</v>
      </c>
    </row>
    <row r="1392" spans="3:19" x14ac:dyDescent="0.35">
      <c r="C1392" s="5">
        <v>7.7394281473455798E-2</v>
      </c>
      <c r="D1392">
        <v>105.294910084647</v>
      </c>
      <c r="I1392">
        <f t="shared" si="79"/>
        <v>0</v>
      </c>
      <c r="N1392">
        <f t="shared" si="80"/>
        <v>0</v>
      </c>
      <c r="S1392">
        <f t="shared" si="81"/>
        <v>0</v>
      </c>
    </row>
    <row r="1393" spans="3:19" x14ac:dyDescent="0.35">
      <c r="C1393" s="5">
        <v>7.7396847877673605E-2</v>
      </c>
      <c r="D1393">
        <v>106.006215166869</v>
      </c>
      <c r="I1393">
        <f t="shared" si="79"/>
        <v>0</v>
      </c>
      <c r="N1393">
        <f t="shared" si="80"/>
        <v>0</v>
      </c>
      <c r="S1393">
        <f t="shared" si="81"/>
        <v>0</v>
      </c>
    </row>
    <row r="1394" spans="3:19" x14ac:dyDescent="0.35">
      <c r="C1394" s="5">
        <v>7.7271145256695498E-2</v>
      </c>
      <c r="D1394">
        <v>106.514997978056</v>
      </c>
      <c r="I1394">
        <f t="shared" si="79"/>
        <v>0</v>
      </c>
      <c r="N1394">
        <f t="shared" si="80"/>
        <v>0</v>
      </c>
      <c r="S1394">
        <f t="shared" si="81"/>
        <v>0</v>
      </c>
    </row>
    <row r="1395" spans="3:19" x14ac:dyDescent="0.35">
      <c r="C1395" s="5">
        <v>7.7278014360186595E-2</v>
      </c>
      <c r="D1395">
        <v>106.50257911136499</v>
      </c>
      <c r="I1395">
        <f t="shared" si="79"/>
        <v>0</v>
      </c>
      <c r="N1395">
        <f t="shared" si="80"/>
        <v>0</v>
      </c>
      <c r="S1395">
        <f t="shared" si="81"/>
        <v>0</v>
      </c>
    </row>
    <row r="1396" spans="3:19" x14ac:dyDescent="0.35">
      <c r="C1396" s="5">
        <v>7.7416400081512293E-2</v>
      </c>
      <c r="D1396">
        <v>106.22430507338601</v>
      </c>
      <c r="I1396">
        <f t="shared" si="79"/>
        <v>0</v>
      </c>
      <c r="N1396">
        <f t="shared" si="80"/>
        <v>0</v>
      </c>
      <c r="S1396">
        <f t="shared" si="81"/>
        <v>0</v>
      </c>
    </row>
    <row r="1397" spans="3:19" x14ac:dyDescent="0.35">
      <c r="C1397" s="5">
        <v>7.7336376265162904E-2</v>
      </c>
      <c r="D1397">
        <v>105.783518302608</v>
      </c>
      <c r="I1397">
        <f t="shared" si="79"/>
        <v>0</v>
      </c>
      <c r="N1397">
        <f t="shared" si="80"/>
        <v>0</v>
      </c>
      <c r="S1397">
        <f t="shared" si="81"/>
        <v>0</v>
      </c>
    </row>
    <row r="1398" spans="3:19" x14ac:dyDescent="0.35">
      <c r="C1398" s="5">
        <v>7.73799224852664E-2</v>
      </c>
      <c r="D1398">
        <v>105.33581598772101</v>
      </c>
      <c r="I1398">
        <f t="shared" si="79"/>
        <v>0</v>
      </c>
      <c r="N1398">
        <f t="shared" si="80"/>
        <v>0</v>
      </c>
      <c r="S1398">
        <f t="shared" si="81"/>
        <v>0</v>
      </c>
    </row>
    <row r="1399" spans="3:19" x14ac:dyDescent="0.35">
      <c r="C1399" s="5">
        <v>7.7310245116672505E-2</v>
      </c>
      <c r="D1399">
        <v>105.080602275923</v>
      </c>
      <c r="I1399">
        <f t="shared" si="79"/>
        <v>0</v>
      </c>
      <c r="N1399">
        <f t="shared" si="80"/>
        <v>0</v>
      </c>
      <c r="S1399">
        <f t="shared" si="81"/>
        <v>0</v>
      </c>
    </row>
    <row r="1400" spans="3:19" x14ac:dyDescent="0.35">
      <c r="C1400" s="5">
        <v>7.7277637064801299E-2</v>
      </c>
      <c r="D1400">
        <v>104.91071432474</v>
      </c>
      <c r="I1400">
        <f t="shared" si="79"/>
        <v>0</v>
      </c>
      <c r="N1400">
        <f t="shared" si="80"/>
        <v>0</v>
      </c>
      <c r="S1400">
        <f t="shared" si="81"/>
        <v>0</v>
      </c>
    </row>
    <row r="1401" spans="3:19" x14ac:dyDescent="0.35">
      <c r="C1401" s="5">
        <v>7.7301480778235496E-2</v>
      </c>
      <c r="D1401">
        <v>104.759532562845</v>
      </c>
      <c r="I1401">
        <f t="shared" si="79"/>
        <v>0</v>
      </c>
      <c r="N1401">
        <f t="shared" si="80"/>
        <v>0</v>
      </c>
      <c r="S1401">
        <f t="shared" si="81"/>
        <v>0</v>
      </c>
    </row>
    <row r="1402" spans="3:19" x14ac:dyDescent="0.35">
      <c r="C1402" s="5">
        <v>7.7418528122178795E-2</v>
      </c>
      <c r="D1402">
        <v>104.346374769802</v>
      </c>
      <c r="I1402">
        <f t="shared" si="79"/>
        <v>0</v>
      </c>
      <c r="N1402">
        <f t="shared" si="80"/>
        <v>0</v>
      </c>
      <c r="S1402">
        <f t="shared" si="81"/>
        <v>0</v>
      </c>
    </row>
    <row r="1403" spans="3:19" x14ac:dyDescent="0.35">
      <c r="C1403" s="5">
        <v>7.7273782573262506E-2</v>
      </c>
      <c r="D1403">
        <v>103.79105504565899</v>
      </c>
      <c r="I1403">
        <f t="shared" si="79"/>
        <v>0</v>
      </c>
      <c r="N1403">
        <f t="shared" si="80"/>
        <v>0</v>
      </c>
      <c r="S1403">
        <f t="shared" si="81"/>
        <v>0</v>
      </c>
    </row>
    <row r="1404" spans="3:19" x14ac:dyDescent="0.35">
      <c r="C1404" s="5">
        <v>7.7289108056375802E-2</v>
      </c>
      <c r="D1404">
        <v>0.88011857032277596</v>
      </c>
      <c r="I1404">
        <f t="shared" si="79"/>
        <v>0</v>
      </c>
      <c r="N1404">
        <f t="shared" si="80"/>
        <v>0</v>
      </c>
      <c r="S1404">
        <f t="shared" si="81"/>
        <v>0</v>
      </c>
    </row>
    <row r="1405" spans="3:19" x14ac:dyDescent="0.35">
      <c r="C1405" s="5">
        <v>7.7165011698101305E-2</v>
      </c>
      <c r="D1405">
        <v>0.39707879546647301</v>
      </c>
      <c r="I1405">
        <f t="shared" si="79"/>
        <v>0</v>
      </c>
      <c r="N1405">
        <f t="shared" si="80"/>
        <v>0</v>
      </c>
      <c r="S1405">
        <f t="shared" si="81"/>
        <v>0</v>
      </c>
    </row>
    <row r="1406" spans="3:19" x14ac:dyDescent="0.35">
      <c r="C1406" s="5">
        <v>7.7307793128887803E-2</v>
      </c>
      <c r="D1406">
        <v>-5.4378805434264502E-2</v>
      </c>
      <c r="I1406">
        <f t="shared" si="79"/>
        <v>0</v>
      </c>
      <c r="N1406">
        <f t="shared" si="80"/>
        <v>0</v>
      </c>
      <c r="S1406">
        <f t="shared" si="8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Yield Strength Analysis</vt:lpstr>
      <vt:lpstr>Ultimate Strength Analysis</vt:lpstr>
      <vt:lpstr>Tension Tests Results (2)</vt:lpstr>
      <vt:lpstr>Uniform Axial Elongation</vt:lpstr>
      <vt:lpstr>Tension Tests Results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2021-11-18T18:51:54Z</cp:lastPrinted>
  <dcterms:created xsi:type="dcterms:W3CDTF">2021-10-21T18:09:11Z</dcterms:created>
  <dcterms:modified xsi:type="dcterms:W3CDTF">2022-02-10T17:38:12Z</dcterms:modified>
</cp:coreProperties>
</file>