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PBEE\ExperimentalProgram\BBT Tests\"/>
    </mc:Choice>
  </mc:AlternateContent>
  <bookViews>
    <workbookView xWindow="0" yWindow="0" windowWidth="28800" windowHeight="12300" activeTab="4"/>
  </bookViews>
  <sheets>
    <sheet name="CL15_BBT_SummaryResults" sheetId="4" r:id="rId1"/>
    <sheet name="CL20_BBT_SummaryResults" sheetId="3" r:id="rId2"/>
    <sheet name="CL10_BBT_SummaryResults" sheetId="1" r:id="rId3"/>
    <sheet name="Sheet1" sheetId="2" r:id="rId4"/>
    <sheet name="results_w_td_bars" sheetId="6" r:id="rId5"/>
    <sheet name="Sheet2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10" i="2"/>
  <c r="C7" i="2"/>
  <c r="B9" i="2" s="1"/>
  <c r="C5" i="2" l="1"/>
  <c r="C6" i="2"/>
  <c r="C4" i="2"/>
</calcChain>
</file>

<file path=xl/sharedStrings.xml><?xml version="1.0" encoding="utf-8"?>
<sst xmlns="http://schemas.openxmlformats.org/spreadsheetml/2006/main" count="28" uniqueCount="9">
  <si>
    <t>bending strain</t>
  </si>
  <si>
    <t>AUE</t>
  </si>
  <si>
    <t>Crit Bending strain</t>
  </si>
  <si>
    <t>CL</t>
  </si>
  <si>
    <t>Critical bending strain</t>
  </si>
  <si>
    <t>UAE</t>
  </si>
  <si>
    <t>crit bending strain</t>
  </si>
  <si>
    <t>turned down</t>
  </si>
  <si>
    <t>turned down - barcley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</si>
</sst>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CL15_BBT_SummaryResults!$B$3:$B$14</c:f>
              <c:numCache>
                <c:formatCode>General</c:formatCode>
                <c:ptCount val="12"/>
                <c:pt idx="0">
                  <c:v>0.08</c:v>
                </c:pt>
                <c:pt idx="1">
                  <c:v>4.8000000000000001E-2</c:v>
                </c:pt>
                <c:pt idx="2">
                  <c:v>6.9000000000000006E-2</c:v>
                </c:pt>
                <c:pt idx="3">
                  <c:v>8.8999999999999996E-2</c:v>
                </c:pt>
                <c:pt idx="4">
                  <c:v>6.7000000000000004E-2</c:v>
                </c:pt>
              </c:numCache>
            </c:numRef>
          </c:xVal>
          <c:yVal>
            <c:numRef>
              <c:f>CL15_BBT_SummaryResults!$A$3:$A$14</c:f>
              <c:numCache>
                <c:formatCode>General</c:formatCode>
                <c:ptCount val="12"/>
                <c:pt idx="0">
                  <c:v>0</c:v>
                </c:pt>
                <c:pt idx="1">
                  <c:v>4.4999999999999998E-2</c:v>
                </c:pt>
                <c:pt idx="2">
                  <c:v>4.7E-2</c:v>
                </c:pt>
                <c:pt idx="3">
                  <c:v>0</c:v>
                </c:pt>
                <c:pt idx="4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F-45FC-A751-6C53EFD8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792"/>
        <c:axId val="495904184"/>
      </c:scatterChart>
      <c:valAx>
        <c:axId val="4959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4184"/>
        <c:crosses val="autoZero"/>
        <c:crossBetween val="midCat"/>
      </c:valAx>
      <c:valAx>
        <c:axId val="4959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CL20_BBT_SummaryResults!$B$3:$B$14</c:f>
              <c:numCache>
                <c:formatCode>General</c:formatCode>
                <c:ptCount val="12"/>
                <c:pt idx="0">
                  <c:v>5.7000000000000002E-2</c:v>
                </c:pt>
                <c:pt idx="1">
                  <c:v>8.7999999999999995E-2</c:v>
                </c:pt>
                <c:pt idx="2">
                  <c:v>8.4000000000000005E-2</c:v>
                </c:pt>
                <c:pt idx="3">
                  <c:v>6.3E-2</c:v>
                </c:pt>
                <c:pt idx="4">
                  <c:v>3.6999999999999998E-2</c:v>
                </c:pt>
                <c:pt idx="5">
                  <c:v>4.7E-2</c:v>
                </c:pt>
              </c:numCache>
            </c:numRef>
          </c:xVal>
          <c:yVal>
            <c:numRef>
              <c:f>CL20_BBT_SummaryResults!$A$3:$A$14</c:f>
              <c:numCache>
                <c:formatCode>General</c:formatCode>
                <c:ptCount val="12"/>
                <c:pt idx="0">
                  <c:v>3.5299999999999998E-2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3.0700000000000002E-2</c:v>
                </c:pt>
                <c:pt idx="5">
                  <c:v>3.6299999999999999E-2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F-4BA4-B14A-1315457C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792"/>
        <c:axId val="495904184"/>
      </c:scatterChart>
      <c:valAx>
        <c:axId val="4959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4184"/>
        <c:crosses val="autoZero"/>
        <c:crossBetween val="midCat"/>
      </c:valAx>
      <c:valAx>
        <c:axId val="4959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CL10_BBT_SummaryResults!$B$3:$B$14</c:f>
              <c:numCache>
                <c:formatCode>General</c:formatCode>
                <c:ptCount val="12"/>
                <c:pt idx="0">
                  <c:v>0.122</c:v>
                </c:pt>
                <c:pt idx="1">
                  <c:v>4.7E-2</c:v>
                </c:pt>
                <c:pt idx="2">
                  <c:v>0.1</c:v>
                </c:pt>
                <c:pt idx="3">
                  <c:v>0.08</c:v>
                </c:pt>
                <c:pt idx="4">
                  <c:v>9.6000000000000002E-2</c:v>
                </c:pt>
                <c:pt idx="5">
                  <c:v>6.9000000000000006E-2</c:v>
                </c:pt>
                <c:pt idx="6">
                  <c:v>5.8000000000000003E-2</c:v>
                </c:pt>
              </c:numCache>
            </c:numRef>
          </c:xVal>
          <c:yVal>
            <c:numRef>
              <c:f>CL10_BBT_SummaryResults!$A$3:$A$14</c:f>
              <c:numCache>
                <c:formatCode>General</c:formatCode>
                <c:ptCount val="12"/>
                <c:pt idx="0">
                  <c:v>0</c:v>
                </c:pt>
                <c:pt idx="1">
                  <c:v>5.1799999999999999E-2</c:v>
                </c:pt>
                <c:pt idx="2">
                  <c:v>0</c:v>
                </c:pt>
                <c:pt idx="3">
                  <c:v>5.1400000000000001E-2</c:v>
                </c:pt>
                <c:pt idx="4">
                  <c:v>0</c:v>
                </c:pt>
                <c:pt idx="5">
                  <c:v>4.9200000000000001E-2</c:v>
                </c:pt>
                <c:pt idx="6">
                  <c:v>5.3199999999999997E-2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F-4456-9C53-8EB28C96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792"/>
        <c:axId val="495904184"/>
      </c:scatterChart>
      <c:valAx>
        <c:axId val="4959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4184"/>
        <c:crosses val="autoZero"/>
        <c:crossBetween val="midCat"/>
      </c:valAx>
      <c:valAx>
        <c:axId val="4959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14000000000000001"/>
            <c:dispRSqr val="0"/>
            <c:dispEq val="0"/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8.7999999999999995E-2</c:v>
                </c:pt>
                <c:pt idx="2">
                  <c:v>5.7000000000000002E-2</c:v>
                </c:pt>
                <c:pt idx="3">
                  <c:v>7.0000000000000007E-2</c:v>
                </c:pt>
                <c:pt idx="4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C-4B4C-AAB2-9234C5EEB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85088"/>
        <c:axId val="571582464"/>
      </c:scatterChart>
      <c:valAx>
        <c:axId val="5715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582464"/>
        <c:crosses val="autoZero"/>
        <c:crossBetween val="midCat"/>
      </c:valAx>
      <c:valAx>
        <c:axId val="5715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Critical Bending Strain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5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</c:f>
              <c:numCache>
                <c:formatCode>0%</c:formatCode>
                <c:ptCount val="1"/>
                <c:pt idx="0">
                  <c:v>-0.25000000000000011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473E-B1D2-E6016147E4D2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Sheet1!$B$10</c:f>
              <c:numCache>
                <c:formatCode>0%</c:formatCode>
                <c:ptCount val="1"/>
                <c:pt idx="0">
                  <c:v>-0.59090909090909116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2-473E-B1D2-E6016147E4D2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Sheet1!$B$11</c:f>
              <c:numCache>
                <c:formatCode>0%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2-473E-B1D2-E6016147E4D2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Sheet1!$B$12</c:f>
              <c:numCache>
                <c:formatCode>0%</c:formatCode>
                <c:ptCount val="1"/>
                <c:pt idx="0">
                  <c:v>-1.4561403508771933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2-473E-B1D2-E6016147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26984"/>
        <c:axId val="579121080"/>
      </c:barChart>
      <c:catAx>
        <c:axId val="579126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79121080"/>
        <c:crosses val="autoZero"/>
        <c:auto val="1"/>
        <c:lblAlgn val="ctr"/>
        <c:lblOffset val="100"/>
        <c:noMultiLvlLbl val="0"/>
      </c:catAx>
      <c:valAx>
        <c:axId val="5791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8"/>
          <c:order val="0"/>
          <c:tx>
            <c:v>Corroded Specimens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results_w_td_bars!$B$3:$B$26</c:f>
              <c:numCache>
                <c:formatCode>General</c:formatCode>
                <c:ptCount val="24"/>
                <c:pt idx="0">
                  <c:v>0.122</c:v>
                </c:pt>
                <c:pt idx="1">
                  <c:v>4.7E-2</c:v>
                </c:pt>
                <c:pt idx="2">
                  <c:v>0.1</c:v>
                </c:pt>
                <c:pt idx="3">
                  <c:v>0.08</c:v>
                </c:pt>
                <c:pt idx="4">
                  <c:v>9.6000000000000002E-2</c:v>
                </c:pt>
                <c:pt idx="5">
                  <c:v>6.9000000000000006E-2</c:v>
                </c:pt>
                <c:pt idx="6">
                  <c:v>5.8000000000000003E-2</c:v>
                </c:pt>
                <c:pt idx="7">
                  <c:v>0.08</c:v>
                </c:pt>
                <c:pt idx="8">
                  <c:v>4.8000000000000001E-2</c:v>
                </c:pt>
                <c:pt idx="9">
                  <c:v>6.9000000000000006E-2</c:v>
                </c:pt>
                <c:pt idx="10">
                  <c:v>8.8999999999999996E-2</c:v>
                </c:pt>
                <c:pt idx="11">
                  <c:v>6.7000000000000004E-2</c:v>
                </c:pt>
                <c:pt idx="12">
                  <c:v>5.7000000000000002E-2</c:v>
                </c:pt>
                <c:pt idx="13">
                  <c:v>8.7999999999999995E-2</c:v>
                </c:pt>
                <c:pt idx="14">
                  <c:v>8.4000000000000005E-2</c:v>
                </c:pt>
                <c:pt idx="15">
                  <c:v>6.3E-2</c:v>
                </c:pt>
                <c:pt idx="16">
                  <c:v>3.6999999999999998E-2</c:v>
                </c:pt>
                <c:pt idx="17">
                  <c:v>4.7E-2</c:v>
                </c:pt>
                <c:pt idx="18">
                  <c:v>7.0000000000000007E-2</c:v>
                </c:pt>
                <c:pt idx="19">
                  <c:v>9.5000000000000001E-2</c:v>
                </c:pt>
                <c:pt idx="20">
                  <c:v>0.104</c:v>
                </c:pt>
                <c:pt idx="21">
                  <c:v>0.125</c:v>
                </c:pt>
                <c:pt idx="22">
                  <c:v>0.13100000000000001</c:v>
                </c:pt>
                <c:pt idx="23">
                  <c:v>0.12</c:v>
                </c:pt>
              </c:numCache>
            </c:numRef>
          </c:xVal>
          <c:yVal>
            <c:numRef>
              <c:f>results_w_td_bars!$C$3:$C$26</c:f>
              <c:numCache>
                <c:formatCode>General</c:formatCode>
                <c:ptCount val="24"/>
                <c:pt idx="0">
                  <c:v>0</c:v>
                </c:pt>
                <c:pt idx="1">
                  <c:v>5.1799999999999999E-2</c:v>
                </c:pt>
                <c:pt idx="2">
                  <c:v>0</c:v>
                </c:pt>
                <c:pt idx="3">
                  <c:v>5.1400000000000001E-2</c:v>
                </c:pt>
                <c:pt idx="4">
                  <c:v>0</c:v>
                </c:pt>
                <c:pt idx="5">
                  <c:v>4.9200000000000001E-2</c:v>
                </c:pt>
                <c:pt idx="6">
                  <c:v>5.3199999999999997E-2</c:v>
                </c:pt>
                <c:pt idx="7">
                  <c:v>0</c:v>
                </c:pt>
                <c:pt idx="8">
                  <c:v>4.4999999999999998E-2</c:v>
                </c:pt>
                <c:pt idx="9">
                  <c:v>4.7E-2</c:v>
                </c:pt>
                <c:pt idx="10">
                  <c:v>0</c:v>
                </c:pt>
                <c:pt idx="11">
                  <c:v>4.7E-2</c:v>
                </c:pt>
                <c:pt idx="12">
                  <c:v>3.5299999999999998E-2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3.0700000000000002E-2</c:v>
                </c:pt>
                <c:pt idx="17">
                  <c:v>3.6299999999999999E-2</c:v>
                </c:pt>
                <c:pt idx="18">
                  <c:v>5.33E-2</c:v>
                </c:pt>
                <c:pt idx="19">
                  <c:v>7.3999999999999996E-2</c:v>
                </c:pt>
                <c:pt idx="20">
                  <c:v>4.5999999999999999E-2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B-4A98-B84F-CF17056E8C2D}"/>
            </c:ext>
          </c:extLst>
        </c:ser>
        <c:ser>
          <c:idx val="3"/>
          <c:order val="1"/>
          <c:tx>
            <c:v>Pristine Condition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results_w_td_bars!$B$27:$B$41</c:f>
              <c:numCache>
                <c:formatCode>General</c:formatCode>
                <c:ptCount val="15"/>
                <c:pt idx="0">
                  <c:v>9.2170000000000002E-2</c:v>
                </c:pt>
                <c:pt idx="1">
                  <c:v>0.11927</c:v>
                </c:pt>
                <c:pt idx="2">
                  <c:v>0.14434</c:v>
                </c:pt>
                <c:pt idx="3">
                  <c:v>0.15254999999999999</c:v>
                </c:pt>
                <c:pt idx="4">
                  <c:v>0.12021</c:v>
                </c:pt>
                <c:pt idx="5">
                  <c:v>0.15776000000000001</c:v>
                </c:pt>
                <c:pt idx="6">
                  <c:v>0.13941999999999999</c:v>
                </c:pt>
                <c:pt idx="7">
                  <c:v>0.15803</c:v>
                </c:pt>
                <c:pt idx="8">
                  <c:v>0.10323</c:v>
                </c:pt>
                <c:pt idx="9">
                  <c:v>0.10879999999999999</c:v>
                </c:pt>
                <c:pt idx="10">
                  <c:v>0.15556</c:v>
                </c:pt>
                <c:pt idx="11">
                  <c:v>0.16444</c:v>
                </c:pt>
                <c:pt idx="12">
                  <c:v>0.14452999999999999</c:v>
                </c:pt>
                <c:pt idx="13">
                  <c:v>0.12684999999999999</c:v>
                </c:pt>
                <c:pt idx="14">
                  <c:v>0.10712000000000001</c:v>
                </c:pt>
              </c:numCache>
            </c:numRef>
          </c:xVal>
          <c:yVal>
            <c:numRef>
              <c:f>results_w_td_bars!$C$27:$C$41</c:f>
              <c:numCache>
                <c:formatCode>General</c:formatCode>
                <c:ptCount val="15"/>
                <c:pt idx="0">
                  <c:v>0.1033</c:v>
                </c:pt>
                <c:pt idx="1">
                  <c:v>0.11493</c:v>
                </c:pt>
                <c:pt idx="2">
                  <c:v>0</c:v>
                </c:pt>
                <c:pt idx="3">
                  <c:v>0</c:v>
                </c:pt>
                <c:pt idx="4">
                  <c:v>0.11466</c:v>
                </c:pt>
                <c:pt idx="5">
                  <c:v>5.1200000000000004E-3</c:v>
                </c:pt>
                <c:pt idx="6">
                  <c:v>0.11358</c:v>
                </c:pt>
                <c:pt idx="7">
                  <c:v>0</c:v>
                </c:pt>
                <c:pt idx="8">
                  <c:v>0.16006999999999999</c:v>
                </c:pt>
                <c:pt idx="9">
                  <c:v>0.14873</c:v>
                </c:pt>
                <c:pt idx="10">
                  <c:v>0.10199999999999999</c:v>
                </c:pt>
                <c:pt idx="11">
                  <c:v>0</c:v>
                </c:pt>
                <c:pt idx="12">
                  <c:v>0.17008000000000001</c:v>
                </c:pt>
                <c:pt idx="13">
                  <c:v>5.4879999999999998E-2</c:v>
                </c:pt>
                <c:pt idx="14">
                  <c:v>9.3770000000000006E-2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CB-4A98-B84F-CF17056E8C2D}"/>
            </c:ext>
          </c:extLst>
        </c:ser>
        <c:ser>
          <c:idx val="10"/>
          <c:order val="2"/>
          <c:tx>
            <c:v>Turned Down Corroded Specimens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results_w_td_bars!$B$42:$B$47</c:f>
              <c:numCache>
                <c:formatCode>General</c:formatCode>
                <c:ptCount val="6"/>
                <c:pt idx="0">
                  <c:v>0.17</c:v>
                </c:pt>
                <c:pt idx="1">
                  <c:v>0.23399999999999999</c:v>
                </c:pt>
                <c:pt idx="2">
                  <c:v>0.28000000000000003</c:v>
                </c:pt>
                <c:pt idx="3">
                  <c:v>0.188</c:v>
                </c:pt>
                <c:pt idx="4">
                  <c:v>0.20699999999999999</c:v>
                </c:pt>
                <c:pt idx="5">
                  <c:v>0.187</c:v>
                </c:pt>
              </c:numCache>
            </c:numRef>
          </c:xVal>
          <c:yVal>
            <c:numRef>
              <c:f>results_w_td_bars!$C$42:$C$47</c:f>
              <c:numCache>
                <c:formatCode>General</c:formatCode>
                <c:ptCount val="6"/>
                <c:pt idx="0">
                  <c:v>0.12</c:v>
                </c:pt>
                <c:pt idx="1">
                  <c:v>0</c:v>
                </c:pt>
                <c:pt idx="2">
                  <c:v>0</c:v>
                </c:pt>
                <c:pt idx="3">
                  <c:v>8.3000000000000004E-2</c:v>
                </c:pt>
                <c:pt idx="4">
                  <c:v>9.2999999999999999E-2</c:v>
                </c:pt>
                <c:pt idx="5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CB-4A98-B84F-CF17056E8C2D}"/>
            </c:ext>
          </c:extLst>
        </c:ser>
        <c:ser>
          <c:idx val="11"/>
          <c:order val="3"/>
          <c:tx>
            <c:v>Turned Down - Barcley et al.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results_w_td_bars!$B$48:$B$52</c:f>
              <c:numCache>
                <c:formatCode>General</c:formatCode>
                <c:ptCount val="5"/>
                <c:pt idx="0">
                  <c:v>0.15</c:v>
                </c:pt>
                <c:pt idx="1">
                  <c:v>0.22500000000000001</c:v>
                </c:pt>
                <c:pt idx="2">
                  <c:v>0.245</c:v>
                </c:pt>
                <c:pt idx="3">
                  <c:v>0.26500000000000001</c:v>
                </c:pt>
                <c:pt idx="4">
                  <c:v>0.28000000000000003</c:v>
                </c:pt>
              </c:numCache>
            </c:numRef>
          </c:xVal>
          <c:yVal>
            <c:numRef>
              <c:f>results_w_td_bars!$C$48:$C$52</c:f>
              <c:numCache>
                <c:formatCode>General</c:formatCode>
                <c:ptCount val="5"/>
                <c:pt idx="0">
                  <c:v>0.11799999999999999</c:v>
                </c:pt>
                <c:pt idx="1">
                  <c:v>0.105</c:v>
                </c:pt>
                <c:pt idx="2">
                  <c:v>0</c:v>
                </c:pt>
                <c:pt idx="3">
                  <c:v>0.02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CB-4A98-B84F-CF17056E8C2D}"/>
            </c:ext>
          </c:extLst>
        </c:ser>
        <c:ser>
          <c:idx val="4"/>
          <c:order val="4"/>
          <c:tx>
            <c:v>Critical Bending Strain CL10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results_w_td_bars!$F$3:$F$4</c:f>
              <c:numCache>
                <c:formatCode>General</c:formatCode>
                <c:ptCount val="2"/>
                <c:pt idx="0">
                  <c:v>8.7999999999999995E-2</c:v>
                </c:pt>
                <c:pt idx="1">
                  <c:v>8.7999999999999995E-2</c:v>
                </c:pt>
              </c:numCache>
            </c:numRef>
          </c:xVal>
          <c:yVal>
            <c:numRef>
              <c:f>results_w_td_bars!$G$3:$G$4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CB-4A98-B84F-CF17056E8C2D}"/>
            </c:ext>
          </c:extLst>
        </c:ser>
        <c:ser>
          <c:idx val="5"/>
          <c:order val="5"/>
          <c:tx>
            <c:v>Critical Bending CL15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results_w_td_bars!$F$5:$F$6</c:f>
              <c:numCache>
                <c:formatCode>General</c:formatCode>
                <c:ptCount val="2"/>
                <c:pt idx="0">
                  <c:v>7.4999999999999997E-2</c:v>
                </c:pt>
                <c:pt idx="1">
                  <c:v>7.4999999999999997E-2</c:v>
                </c:pt>
              </c:numCache>
            </c:numRef>
          </c:xVal>
          <c:yVal>
            <c:numRef>
              <c:f>results_w_td_bars!$G$5:$G$6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CB-4A98-B84F-CF17056E8C2D}"/>
            </c:ext>
          </c:extLst>
        </c:ser>
        <c:ser>
          <c:idx val="6"/>
          <c:order val="6"/>
          <c:tx>
            <c:v>Critical Bending Strain CL20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results_w_td_bars!$F$7:$F$8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xVal>
          <c:yVal>
            <c:numRef>
              <c:f>results_w_td_bars!$G$7:$G$8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CB-4A98-B84F-CF17056E8C2D}"/>
            </c:ext>
          </c:extLst>
        </c:ser>
        <c:ser>
          <c:idx val="7"/>
          <c:order val="7"/>
          <c:tx>
            <c:v>Critical Bending Strain Pristine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results_w_td_bars!$F$9:$F$10</c:f>
              <c:numCache>
                <c:formatCode>General</c:formatCode>
                <c:ptCount val="2"/>
                <c:pt idx="0">
                  <c:v>0.14000000000000001</c:v>
                </c:pt>
                <c:pt idx="1">
                  <c:v>0.14000000000000001</c:v>
                </c:pt>
              </c:numCache>
            </c:numRef>
          </c:xVal>
          <c:yVal>
            <c:numRef>
              <c:f>results_w_td_bars!$G$9:$G$10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CB-4A98-B84F-CF17056E8C2D}"/>
            </c:ext>
          </c:extLst>
        </c:ser>
        <c:ser>
          <c:idx val="9"/>
          <c:order val="8"/>
          <c:tx>
            <c:v>Critical Bending Strain CL5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results_w_td_bars!$F$11:$F$12</c:f>
              <c:numCache>
                <c:formatCode>General</c:formatCode>
                <c:ptCount val="2"/>
                <c:pt idx="0">
                  <c:v>0.112</c:v>
                </c:pt>
                <c:pt idx="1">
                  <c:v>0.112</c:v>
                </c:pt>
              </c:numCache>
            </c:numRef>
          </c:xVal>
          <c:yVal>
            <c:numRef>
              <c:f>results_w_td_bars!$G$11:$G$12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CB-4A98-B84F-CF17056E8C2D}"/>
            </c:ext>
          </c:extLst>
        </c:ser>
        <c:ser>
          <c:idx val="0"/>
          <c:order val="9"/>
          <c:tx>
            <c:v>Critical Bending Strain - Turned Down Calderon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results_w_td_bars!$F$13:$F$14</c:f>
              <c:numCache>
                <c:formatCode>General</c:formatCode>
                <c:ptCount val="2"/>
                <c:pt idx="0">
                  <c:v>0.23</c:v>
                </c:pt>
                <c:pt idx="1">
                  <c:v>0.23</c:v>
                </c:pt>
              </c:numCache>
            </c:numRef>
          </c:xVal>
          <c:yVal>
            <c:numRef>
              <c:f>results_w_td_bars!$G$13:$G$14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CB-4A98-B84F-CF17056E8C2D}"/>
            </c:ext>
          </c:extLst>
        </c:ser>
        <c:ser>
          <c:idx val="1"/>
          <c:order val="10"/>
          <c:tx>
            <c:v>Turned Down - Barcley et al.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results_w_td_bars!$F$15:$F$16</c:f>
              <c:numCache>
                <c:formatCode>General</c:formatCode>
                <c:ptCount val="2"/>
                <c:pt idx="0">
                  <c:v>0.245</c:v>
                </c:pt>
                <c:pt idx="1">
                  <c:v>0.245</c:v>
                </c:pt>
              </c:numCache>
            </c:numRef>
          </c:xVal>
          <c:yVal>
            <c:numRef>
              <c:f>results_w_td_bars!$G$15:$G$16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7CB-4A98-B84F-CF17056E8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56176"/>
        <c:axId val="399950272"/>
      </c:scatterChart>
      <c:valAx>
        <c:axId val="3999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</a:t>
                </a:r>
                <a:r>
                  <a:rPr lang="en-US" baseline="0"/>
                  <a:t> Strain 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ε</a:t>
                </a:r>
                <a:r>
                  <a:rPr lang="en-US" baseline="-25000">
                    <a:latin typeface="Calibri" panose="020F0502020204030204" pitchFamily="34" charset="0"/>
                    <a:cs typeface="Calibri" panose="020F0502020204030204" pitchFamily="34" charset="0"/>
                  </a:rPr>
                  <a:t>b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(in/in)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0272"/>
        <c:crosses val="autoZero"/>
        <c:crossBetween val="midCat"/>
      </c:valAx>
      <c:valAx>
        <c:axId val="399950272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Uniform Axial Elongation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6176"/>
        <c:crosses val="autoZero"/>
        <c:crossBetween val="midCat"/>
      </c:valAx>
      <c:spPr>
        <a:noFill/>
        <a:ln>
          <a:solidFill>
            <a:schemeClr val="accent5"/>
          </a:solidFill>
        </a:ln>
        <a:effectLst/>
      </c:spPr>
    </c:plotArea>
    <c:legend>
      <c:legendPos val="r"/>
      <c:layout>
        <c:manualLayout>
          <c:xMode val="edge"/>
          <c:yMode val="edge"/>
          <c:x val="0.60676774445747461"/>
          <c:y val="5.0233352541788449E-2"/>
          <c:w val="0.34949312187040443"/>
          <c:h val="0.29586298177388187"/>
        </c:manualLayout>
      </c:layout>
      <c:overlay val="1"/>
      <c:spPr>
        <a:solidFill>
          <a:schemeClr val="bg1"/>
        </a:solidFill>
        <a:ln>
          <a:solidFill>
            <a:schemeClr val="accent5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8"/>
          <c:order val="0"/>
          <c:tx>
            <c:v>CL=5%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Sheet2!$B$36:$B$41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9.5000000000000001E-2</c:v>
                </c:pt>
                <c:pt idx="2">
                  <c:v>0.104</c:v>
                </c:pt>
                <c:pt idx="3">
                  <c:v>0.125</c:v>
                </c:pt>
                <c:pt idx="4">
                  <c:v>0.13100000000000001</c:v>
                </c:pt>
                <c:pt idx="5">
                  <c:v>0.12</c:v>
                </c:pt>
              </c:numCache>
            </c:numRef>
          </c:xVal>
          <c:yVal>
            <c:numRef>
              <c:f>Sheet2!$C$36:$C$41</c:f>
              <c:numCache>
                <c:formatCode>General</c:formatCode>
                <c:ptCount val="6"/>
                <c:pt idx="0">
                  <c:v>5.33E-2</c:v>
                </c:pt>
                <c:pt idx="1">
                  <c:v>7.3999999999999996E-2</c:v>
                </c:pt>
                <c:pt idx="2">
                  <c:v>4.5999999999999999E-2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B-45A4-BCE3-7353590796E6}"/>
            </c:ext>
          </c:extLst>
        </c:ser>
        <c:ser>
          <c:idx val="0"/>
          <c:order val="1"/>
          <c:tx>
            <c:v>CL=10%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Sheet2!$B$3:$B$9</c:f>
              <c:numCache>
                <c:formatCode>General</c:formatCode>
                <c:ptCount val="7"/>
                <c:pt idx="0">
                  <c:v>0.122</c:v>
                </c:pt>
                <c:pt idx="1">
                  <c:v>4.7E-2</c:v>
                </c:pt>
                <c:pt idx="2">
                  <c:v>0.1</c:v>
                </c:pt>
                <c:pt idx="3">
                  <c:v>0.08</c:v>
                </c:pt>
                <c:pt idx="4">
                  <c:v>9.6000000000000002E-2</c:v>
                </c:pt>
                <c:pt idx="5">
                  <c:v>6.9000000000000006E-2</c:v>
                </c:pt>
                <c:pt idx="6">
                  <c:v>5.8000000000000003E-2</c:v>
                </c:pt>
              </c:numCache>
            </c:numRef>
          </c:xVal>
          <c:yVal>
            <c:numRef>
              <c:f>Sheet2!$C$3:$C$9</c:f>
              <c:numCache>
                <c:formatCode>General</c:formatCode>
                <c:ptCount val="7"/>
                <c:pt idx="0">
                  <c:v>0</c:v>
                </c:pt>
                <c:pt idx="1">
                  <c:v>5.1799999999999999E-2</c:v>
                </c:pt>
                <c:pt idx="2">
                  <c:v>0</c:v>
                </c:pt>
                <c:pt idx="3">
                  <c:v>5.1400000000000001E-2</c:v>
                </c:pt>
                <c:pt idx="4">
                  <c:v>0</c:v>
                </c:pt>
                <c:pt idx="5">
                  <c:v>4.9200000000000001E-2</c:v>
                </c:pt>
                <c:pt idx="6">
                  <c:v>5.3199999999999997E-2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E55-AB1B-B212E806F05F}"/>
            </c:ext>
          </c:extLst>
        </c:ser>
        <c:ser>
          <c:idx val="1"/>
          <c:order val="2"/>
          <c:tx>
            <c:v>CL=15%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Sheet2!$B$10:$B$14</c:f>
              <c:numCache>
                <c:formatCode>General</c:formatCode>
                <c:ptCount val="5"/>
                <c:pt idx="0">
                  <c:v>0.08</c:v>
                </c:pt>
                <c:pt idx="1">
                  <c:v>4.8000000000000001E-2</c:v>
                </c:pt>
                <c:pt idx="2">
                  <c:v>6.9000000000000006E-2</c:v>
                </c:pt>
                <c:pt idx="3">
                  <c:v>8.8999999999999996E-2</c:v>
                </c:pt>
                <c:pt idx="4">
                  <c:v>6.7000000000000004E-2</c:v>
                </c:pt>
              </c:numCache>
            </c:numRef>
          </c:xVal>
          <c:yVal>
            <c:numRef>
              <c:f>Sheet2!$C$10:$C$14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4.4999999999999998E-2</c:v>
                </c:pt>
                <c:pt idx="2">
                  <c:v>4.7E-2</c:v>
                </c:pt>
                <c:pt idx="3">
                  <c:v>0</c:v>
                </c:pt>
                <c:pt idx="4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E55-AB1B-B212E806F05F}"/>
            </c:ext>
          </c:extLst>
        </c:ser>
        <c:ser>
          <c:idx val="2"/>
          <c:order val="3"/>
          <c:tx>
            <c:v>CL=20%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Sheet2!$B$15:$B$20</c:f>
              <c:numCache>
                <c:formatCode>General</c:formatCode>
                <c:ptCount val="6"/>
                <c:pt idx="0">
                  <c:v>5.7000000000000002E-2</c:v>
                </c:pt>
                <c:pt idx="1">
                  <c:v>8.7999999999999995E-2</c:v>
                </c:pt>
                <c:pt idx="2">
                  <c:v>8.4000000000000005E-2</c:v>
                </c:pt>
                <c:pt idx="3">
                  <c:v>6.3E-2</c:v>
                </c:pt>
                <c:pt idx="4">
                  <c:v>3.6999999999999998E-2</c:v>
                </c:pt>
                <c:pt idx="5">
                  <c:v>4.7E-2</c:v>
                </c:pt>
              </c:numCache>
            </c:numRef>
          </c:xVal>
          <c:yVal>
            <c:numRef>
              <c:f>Sheet2!$C$15:$C$20</c:f>
              <c:numCache>
                <c:formatCode>General</c:formatCode>
                <c:ptCount val="6"/>
                <c:pt idx="0">
                  <c:v>3.5299999999999998E-2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3.0700000000000002E-2</c:v>
                </c:pt>
                <c:pt idx="5">
                  <c:v>3.6299999999999999E-2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E55-AB1B-B212E806F05F}"/>
            </c:ext>
          </c:extLst>
        </c:ser>
        <c:ser>
          <c:idx val="3"/>
          <c:order val="4"/>
          <c:tx>
            <c:v>Pristine Condition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Sheet2!$B$21:$B$35</c:f>
              <c:numCache>
                <c:formatCode>General</c:formatCode>
                <c:ptCount val="15"/>
                <c:pt idx="0">
                  <c:v>9.2170000000000002E-2</c:v>
                </c:pt>
                <c:pt idx="1">
                  <c:v>0.11927</c:v>
                </c:pt>
                <c:pt idx="2">
                  <c:v>0.14434</c:v>
                </c:pt>
                <c:pt idx="3">
                  <c:v>0.15254999999999999</c:v>
                </c:pt>
                <c:pt idx="4">
                  <c:v>0.12021</c:v>
                </c:pt>
                <c:pt idx="5">
                  <c:v>0.15776000000000001</c:v>
                </c:pt>
                <c:pt idx="6">
                  <c:v>0.13941999999999999</c:v>
                </c:pt>
                <c:pt idx="7">
                  <c:v>0.15803</c:v>
                </c:pt>
                <c:pt idx="8">
                  <c:v>0.10323</c:v>
                </c:pt>
                <c:pt idx="9">
                  <c:v>0.10879999999999999</c:v>
                </c:pt>
                <c:pt idx="10">
                  <c:v>0.15556</c:v>
                </c:pt>
                <c:pt idx="11">
                  <c:v>0.16444</c:v>
                </c:pt>
                <c:pt idx="12">
                  <c:v>0.14452999999999999</c:v>
                </c:pt>
                <c:pt idx="13">
                  <c:v>0.12684999999999999</c:v>
                </c:pt>
                <c:pt idx="14">
                  <c:v>0.10712000000000001</c:v>
                </c:pt>
              </c:numCache>
            </c:numRef>
          </c:xVal>
          <c:yVal>
            <c:numRef>
              <c:f>Sheet2!$C$21:$C$35</c:f>
              <c:numCache>
                <c:formatCode>General</c:formatCode>
                <c:ptCount val="15"/>
                <c:pt idx="0">
                  <c:v>0.1033</c:v>
                </c:pt>
                <c:pt idx="1">
                  <c:v>0.11493</c:v>
                </c:pt>
                <c:pt idx="2">
                  <c:v>0</c:v>
                </c:pt>
                <c:pt idx="3">
                  <c:v>0</c:v>
                </c:pt>
                <c:pt idx="4">
                  <c:v>0.11466</c:v>
                </c:pt>
                <c:pt idx="5">
                  <c:v>5.1200000000000004E-3</c:v>
                </c:pt>
                <c:pt idx="6">
                  <c:v>0.11358</c:v>
                </c:pt>
                <c:pt idx="7">
                  <c:v>0</c:v>
                </c:pt>
                <c:pt idx="8">
                  <c:v>0.16006999999999999</c:v>
                </c:pt>
                <c:pt idx="9">
                  <c:v>0.14873</c:v>
                </c:pt>
                <c:pt idx="10">
                  <c:v>0.10199999999999999</c:v>
                </c:pt>
                <c:pt idx="11">
                  <c:v>0</c:v>
                </c:pt>
                <c:pt idx="12">
                  <c:v>0.17008000000000001</c:v>
                </c:pt>
                <c:pt idx="13">
                  <c:v>5.4879999999999998E-2</c:v>
                </c:pt>
                <c:pt idx="14">
                  <c:v>9.3770000000000006E-2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E55-AB1B-B212E806F05F}"/>
            </c:ext>
          </c:extLst>
        </c:ser>
        <c:ser>
          <c:idx val="4"/>
          <c:order val="5"/>
          <c:tx>
            <c:v>Critical Bending Strain CL10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Sheet2!$F$3:$F$4</c:f>
              <c:numCache>
                <c:formatCode>General</c:formatCode>
                <c:ptCount val="2"/>
                <c:pt idx="0">
                  <c:v>8.7999999999999995E-2</c:v>
                </c:pt>
                <c:pt idx="1">
                  <c:v>8.7999999999999995E-2</c:v>
                </c:pt>
              </c:numCache>
            </c:numRef>
          </c:xVal>
          <c:yVal>
            <c:numRef>
              <c:f>Sheet2!$G$3:$G$4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E55-AB1B-B212E806F05F}"/>
            </c:ext>
          </c:extLst>
        </c:ser>
        <c:ser>
          <c:idx val="5"/>
          <c:order val="6"/>
          <c:tx>
            <c:v>Critical Bending CL15</c:v>
          </c:tx>
          <c:spPr>
            <a:ln w="19050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Sheet2!$F$5:$F$6</c:f>
              <c:numCache>
                <c:formatCode>General</c:formatCode>
                <c:ptCount val="2"/>
                <c:pt idx="0">
                  <c:v>7.4999999999999997E-2</c:v>
                </c:pt>
                <c:pt idx="1">
                  <c:v>7.4999999999999997E-2</c:v>
                </c:pt>
              </c:numCache>
            </c:numRef>
          </c:xVal>
          <c:yVal>
            <c:numRef>
              <c:f>Sheet2!$G$5:$G$6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E55-AB1B-B212E806F05F}"/>
            </c:ext>
          </c:extLst>
        </c:ser>
        <c:ser>
          <c:idx val="6"/>
          <c:order val="7"/>
          <c:tx>
            <c:v>Critical Bending Strain CL20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Sheet2!$F$7:$F$8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xVal>
          <c:yVal>
            <c:numRef>
              <c:f>Sheet2!$G$7:$G$8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E0-4E55-AB1B-B212E806F05F}"/>
            </c:ext>
          </c:extLst>
        </c:ser>
        <c:ser>
          <c:idx val="7"/>
          <c:order val="8"/>
          <c:tx>
            <c:v>Critical Bending Strain Pristine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Sheet2!$F$9:$F$10</c:f>
              <c:numCache>
                <c:formatCode>General</c:formatCode>
                <c:ptCount val="2"/>
                <c:pt idx="0">
                  <c:v>0.14000000000000001</c:v>
                </c:pt>
                <c:pt idx="1">
                  <c:v>0.14000000000000001</c:v>
                </c:pt>
              </c:numCache>
            </c:numRef>
          </c:xVal>
          <c:yVal>
            <c:numRef>
              <c:f>Sheet2!$G$9:$G$10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E0-4E55-AB1B-B212E806F05F}"/>
            </c:ext>
          </c:extLst>
        </c:ser>
        <c:ser>
          <c:idx val="9"/>
          <c:order val="9"/>
          <c:tx>
            <c:v>Critical Bending Strain CL5</c:v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Sheet2!$F$11:$F$12</c:f>
              <c:numCache>
                <c:formatCode>General</c:formatCode>
                <c:ptCount val="2"/>
                <c:pt idx="0">
                  <c:v>0.112</c:v>
                </c:pt>
                <c:pt idx="1">
                  <c:v>0.112</c:v>
                </c:pt>
              </c:numCache>
            </c:numRef>
          </c:xVal>
          <c:yVal>
            <c:numRef>
              <c:f>Sheet2!$G$11:$G$12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B-45A4-BCE3-735359079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56176"/>
        <c:axId val="399950272"/>
      </c:scatterChart>
      <c:valAx>
        <c:axId val="3999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</a:t>
                </a:r>
                <a:r>
                  <a:rPr lang="en-US" baseline="0"/>
                  <a:t> Strain 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ε</a:t>
                </a:r>
                <a:r>
                  <a:rPr lang="en-US" baseline="-25000">
                    <a:latin typeface="Calibri" panose="020F0502020204030204" pitchFamily="34" charset="0"/>
                    <a:cs typeface="Calibri" panose="020F0502020204030204" pitchFamily="34" charset="0"/>
                  </a:rPr>
                  <a:t>b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(in/in)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0272"/>
        <c:crosses val="autoZero"/>
        <c:crossBetween val="midCat"/>
      </c:valAx>
      <c:valAx>
        <c:axId val="399950272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Unifor Axial Elongation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6176"/>
        <c:crosses val="autoZero"/>
        <c:crossBetween val="midCat"/>
      </c:valAx>
      <c:spPr>
        <a:noFill/>
        <a:ln>
          <a:solidFill>
            <a:schemeClr val="accent5"/>
          </a:solidFill>
        </a:ln>
        <a:effectLst/>
      </c:spPr>
    </c:plotArea>
    <c:legend>
      <c:legendPos val="r"/>
      <c:layout>
        <c:manualLayout>
          <c:xMode val="edge"/>
          <c:yMode val="edge"/>
          <c:x val="0.12922637329908226"/>
          <c:y val="5.8434518115142157E-2"/>
          <c:w val="0.24547420934085368"/>
          <c:h val="0.44312311428361173"/>
        </c:manualLayout>
      </c:layout>
      <c:overlay val="1"/>
      <c:spPr>
        <a:solidFill>
          <a:schemeClr val="bg1"/>
        </a:solidFill>
        <a:ln>
          <a:solidFill>
            <a:schemeClr val="accent5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9525</xdr:rowOff>
    </xdr:from>
    <xdr:to>
      <xdr:col>11</xdr:col>
      <xdr:colOff>200025</xdr:colOff>
      <xdr:row>15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9525</xdr:rowOff>
    </xdr:from>
    <xdr:to>
      <xdr:col>11</xdr:col>
      <xdr:colOff>200025</xdr:colOff>
      <xdr:row>15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9525</xdr:rowOff>
    </xdr:from>
    <xdr:to>
      <xdr:col>11</xdr:col>
      <xdr:colOff>200025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133350</xdr:rowOff>
    </xdr:from>
    <xdr:to>
      <xdr:col>15</xdr:col>
      <xdr:colOff>285750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404812</xdr:colOff>
      <xdr:row>18</xdr:row>
      <xdr:rowOff>123825</xdr:rowOff>
    </xdr:from>
    <xdr:to>
      <xdr:col>7</xdr:col>
      <xdr:colOff>557212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171449</xdr:rowOff>
    </xdr:from>
    <xdr:to>
      <xdr:col>16</xdr:col>
      <xdr:colOff>171450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8</xdr:row>
      <xdr:rowOff>133349</xdr:rowOff>
    </xdr:from>
    <xdr:to>
      <xdr:col>17</xdr:col>
      <xdr:colOff>323850</xdr:colOff>
      <xdr:row>24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" sqref="A3:B7"/>
    </sheetView>
  </sheetViews>
  <sheetFormatPr defaultRowHeight="15" x14ac:dyDescent="0.25"/>
  <sheetData>
    <row r="1" spans="1:3" x14ac:dyDescent="0.25">
      <c r="A1" t="s">
        <v>2</v>
      </c>
      <c r="C1" s="1">
        <v>7.4999999999999997E-2</v>
      </c>
    </row>
    <row r="2" spans="1:3" x14ac:dyDescent="0.25">
      <c r="A2" t="s">
        <v>1</v>
      </c>
      <c r="B2" t="s">
        <v>0</v>
      </c>
    </row>
    <row r="3" spans="1:3" x14ac:dyDescent="0.25">
      <c r="A3">
        <v>0</v>
      </c>
      <c r="B3">
        <v>0.08</v>
      </c>
    </row>
    <row r="4" spans="1:3" x14ac:dyDescent="0.25">
      <c r="A4">
        <v>4.4999999999999998E-2</v>
      </c>
      <c r="B4">
        <v>4.8000000000000001E-2</v>
      </c>
    </row>
    <row r="5" spans="1:3" x14ac:dyDescent="0.25">
      <c r="A5">
        <v>4.7E-2</v>
      </c>
      <c r="B5">
        <v>6.9000000000000006E-2</v>
      </c>
    </row>
    <row r="6" spans="1:3" x14ac:dyDescent="0.25">
      <c r="A6">
        <v>0</v>
      </c>
      <c r="B6">
        <v>8.8999999999999996E-2</v>
      </c>
    </row>
    <row r="7" spans="1:3" x14ac:dyDescent="0.25">
      <c r="A7">
        <v>4.7E-2</v>
      </c>
      <c r="B7">
        <v>6.7000000000000004E-2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:B8"/>
    </sheetView>
  </sheetViews>
  <sheetFormatPr defaultRowHeight="15" x14ac:dyDescent="0.25"/>
  <sheetData>
    <row r="1" spans="1:3" x14ac:dyDescent="0.25">
      <c r="A1" t="s">
        <v>2</v>
      </c>
      <c r="C1" s="1">
        <v>5.7000000000000002E-2</v>
      </c>
    </row>
    <row r="2" spans="1:3" x14ac:dyDescent="0.25">
      <c r="A2" t="s">
        <v>1</v>
      </c>
      <c r="B2" t="s">
        <v>0</v>
      </c>
    </row>
    <row r="3" spans="1:3" x14ac:dyDescent="0.25">
      <c r="A3">
        <v>3.5299999999999998E-2</v>
      </c>
      <c r="B3">
        <v>5.7000000000000002E-2</v>
      </c>
    </row>
    <row r="4" spans="1:3" x14ac:dyDescent="0.25">
      <c r="A4">
        <v>0</v>
      </c>
      <c r="B4">
        <v>8.7999999999999995E-2</v>
      </c>
    </row>
    <row r="5" spans="1:3" x14ac:dyDescent="0.25">
      <c r="A5">
        <v>0</v>
      </c>
      <c r="B5">
        <v>8.4000000000000005E-2</v>
      </c>
    </row>
    <row r="6" spans="1:3" x14ac:dyDescent="0.25">
      <c r="A6">
        <v>0</v>
      </c>
      <c r="B6">
        <v>6.3E-2</v>
      </c>
    </row>
    <row r="7" spans="1:3" x14ac:dyDescent="0.25">
      <c r="A7">
        <v>3.0700000000000002E-2</v>
      </c>
      <c r="B7">
        <v>3.6999999999999998E-2</v>
      </c>
    </row>
    <row r="8" spans="1:3" x14ac:dyDescent="0.25">
      <c r="A8">
        <v>3.6299999999999999E-2</v>
      </c>
      <c r="B8">
        <v>4.7E-2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32" sqref="G32"/>
    </sheetView>
  </sheetViews>
  <sheetFormatPr defaultRowHeight="15" x14ac:dyDescent="0.25"/>
  <sheetData>
    <row r="1" spans="1:3" x14ac:dyDescent="0.25">
      <c r="A1" t="s">
        <v>2</v>
      </c>
      <c r="C1" s="1">
        <v>0.09</v>
      </c>
    </row>
    <row r="2" spans="1:3" x14ac:dyDescent="0.25">
      <c r="A2" t="s">
        <v>1</v>
      </c>
      <c r="B2" t="s">
        <v>0</v>
      </c>
    </row>
    <row r="3" spans="1:3" x14ac:dyDescent="0.25">
      <c r="A3">
        <v>0</v>
      </c>
      <c r="B3">
        <v>0.122</v>
      </c>
    </row>
    <row r="4" spans="1:3" x14ac:dyDescent="0.25">
      <c r="A4">
        <v>5.1799999999999999E-2</v>
      </c>
      <c r="B4">
        <v>4.7E-2</v>
      </c>
    </row>
    <row r="5" spans="1:3" x14ac:dyDescent="0.25">
      <c r="A5">
        <v>0</v>
      </c>
      <c r="B5">
        <v>0.1</v>
      </c>
    </row>
    <row r="6" spans="1:3" x14ac:dyDescent="0.25">
      <c r="A6">
        <v>5.1400000000000001E-2</v>
      </c>
      <c r="B6">
        <v>0.08</v>
      </c>
    </row>
    <row r="7" spans="1:3" x14ac:dyDescent="0.25">
      <c r="A7">
        <v>0</v>
      </c>
      <c r="B7">
        <v>9.6000000000000002E-2</v>
      </c>
    </row>
    <row r="8" spans="1:3" x14ac:dyDescent="0.25">
      <c r="A8">
        <v>4.9200000000000001E-2</v>
      </c>
      <c r="B8">
        <v>6.9000000000000006E-2</v>
      </c>
    </row>
    <row r="9" spans="1:3" x14ac:dyDescent="0.25">
      <c r="A9">
        <v>5.3199999999999997E-2</v>
      </c>
      <c r="B9">
        <v>5.8000000000000003E-2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D10" sqref="D10"/>
    </sheetView>
  </sheetViews>
  <sheetFormatPr defaultRowHeight="15" x14ac:dyDescent="0.25"/>
  <cols>
    <col min="2" max="2" width="20.5703125" bestFit="1" customWidth="1"/>
  </cols>
  <sheetData>
    <row r="2" spans="1:3" x14ac:dyDescent="0.25">
      <c r="A2" t="s">
        <v>3</v>
      </c>
      <c r="B2" t="s">
        <v>4</v>
      </c>
    </row>
    <row r="3" spans="1:3" x14ac:dyDescent="0.25">
      <c r="A3">
        <v>0</v>
      </c>
      <c r="B3">
        <v>0.14000000000000001</v>
      </c>
    </row>
    <row r="4" spans="1:3" x14ac:dyDescent="0.25">
      <c r="A4">
        <v>10</v>
      </c>
      <c r="B4">
        <v>8.7999999999999995E-2</v>
      </c>
      <c r="C4" s="2">
        <f>+(B4-$B$3)/B4</f>
        <v>-0.59090909090909116</v>
      </c>
    </row>
    <row r="5" spans="1:3" x14ac:dyDescent="0.25">
      <c r="A5">
        <v>20</v>
      </c>
      <c r="B5">
        <v>5.7000000000000002E-2</v>
      </c>
      <c r="C5" s="2">
        <f t="shared" ref="C5:C7" si="0">+(B5-$B$3)/B5</f>
        <v>-1.4561403508771933</v>
      </c>
    </row>
    <row r="6" spans="1:3" x14ac:dyDescent="0.25">
      <c r="A6">
        <v>15</v>
      </c>
      <c r="B6">
        <v>7.0000000000000007E-2</v>
      </c>
      <c r="C6" s="2">
        <f t="shared" si="0"/>
        <v>-1</v>
      </c>
    </row>
    <row r="7" spans="1:3" x14ac:dyDescent="0.25">
      <c r="A7">
        <v>5</v>
      </c>
      <c r="B7">
        <v>0.112</v>
      </c>
      <c r="C7" s="2">
        <f t="shared" si="0"/>
        <v>-0.25000000000000011</v>
      </c>
    </row>
    <row r="9" spans="1:3" x14ac:dyDescent="0.25">
      <c r="A9">
        <v>5</v>
      </c>
      <c r="B9" s="3">
        <f>+C7</f>
        <v>-0.25000000000000011</v>
      </c>
    </row>
    <row r="10" spans="1:3" x14ac:dyDescent="0.25">
      <c r="A10">
        <v>10</v>
      </c>
      <c r="B10" s="3">
        <f>+C4</f>
        <v>-0.59090909090909116</v>
      </c>
    </row>
    <row r="11" spans="1:3" x14ac:dyDescent="0.25">
      <c r="A11">
        <v>15</v>
      </c>
      <c r="B11" s="3">
        <f>+C6</f>
        <v>-1</v>
      </c>
    </row>
    <row r="12" spans="1:3" x14ac:dyDescent="0.25">
      <c r="A12">
        <v>20</v>
      </c>
      <c r="B12" s="3">
        <f>+C5</f>
        <v>-1.4561403508771933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tabSelected="1" topLeftCell="D1" workbookViewId="0">
      <selection activeCell="P21" sqref="P21"/>
    </sheetView>
  </sheetViews>
  <sheetFormatPr defaultRowHeight="15" x14ac:dyDescent="0.25"/>
  <cols>
    <col min="1" max="1" width="25.85546875" bestFit="1" customWidth="1"/>
    <col min="2" max="2" width="17.28515625" bestFit="1" customWidth="1"/>
  </cols>
  <sheetData>
    <row r="2" spans="1:7" x14ac:dyDescent="0.25">
      <c r="A2" t="s">
        <v>3</v>
      </c>
      <c r="B2" t="s">
        <v>6</v>
      </c>
      <c r="C2" t="s">
        <v>5</v>
      </c>
    </row>
    <row r="3" spans="1:7" x14ac:dyDescent="0.25">
      <c r="A3">
        <v>10</v>
      </c>
      <c r="B3">
        <v>0.122</v>
      </c>
      <c r="C3">
        <v>0</v>
      </c>
      <c r="F3">
        <v>8.7999999999999995E-2</v>
      </c>
      <c r="G3">
        <v>0</v>
      </c>
    </row>
    <row r="4" spans="1:7" x14ac:dyDescent="0.25">
      <c r="A4">
        <v>10</v>
      </c>
      <c r="B4">
        <v>4.7E-2</v>
      </c>
      <c r="C4">
        <v>5.1799999999999999E-2</v>
      </c>
      <c r="F4">
        <v>8.7999999999999995E-2</v>
      </c>
      <c r="G4">
        <v>0.2</v>
      </c>
    </row>
    <row r="5" spans="1:7" x14ac:dyDescent="0.25">
      <c r="A5">
        <v>10</v>
      </c>
      <c r="B5">
        <v>0.1</v>
      </c>
      <c r="C5">
        <v>0</v>
      </c>
      <c r="F5">
        <v>7.4999999999999997E-2</v>
      </c>
      <c r="G5">
        <v>0</v>
      </c>
    </row>
    <row r="6" spans="1:7" x14ac:dyDescent="0.25">
      <c r="A6">
        <v>10</v>
      </c>
      <c r="B6">
        <v>0.08</v>
      </c>
      <c r="C6">
        <v>5.1400000000000001E-2</v>
      </c>
      <c r="F6">
        <v>7.4999999999999997E-2</v>
      </c>
      <c r="G6">
        <v>0.2</v>
      </c>
    </row>
    <row r="7" spans="1:7" x14ac:dyDescent="0.25">
      <c r="A7">
        <v>10</v>
      </c>
      <c r="B7">
        <v>9.6000000000000002E-2</v>
      </c>
      <c r="C7">
        <v>0</v>
      </c>
      <c r="F7">
        <v>0.06</v>
      </c>
      <c r="G7">
        <v>0</v>
      </c>
    </row>
    <row r="8" spans="1:7" x14ac:dyDescent="0.25">
      <c r="A8">
        <v>10</v>
      </c>
      <c r="B8">
        <v>6.9000000000000006E-2</v>
      </c>
      <c r="C8">
        <v>4.9200000000000001E-2</v>
      </c>
      <c r="F8">
        <v>0.06</v>
      </c>
      <c r="G8">
        <v>0.2</v>
      </c>
    </row>
    <row r="9" spans="1:7" x14ac:dyDescent="0.25">
      <c r="A9">
        <v>10</v>
      </c>
      <c r="B9">
        <v>5.8000000000000003E-2</v>
      </c>
      <c r="C9">
        <v>5.3199999999999997E-2</v>
      </c>
      <c r="F9">
        <v>0.14000000000000001</v>
      </c>
      <c r="G9">
        <v>0</v>
      </c>
    </row>
    <row r="10" spans="1:7" x14ac:dyDescent="0.25">
      <c r="A10">
        <v>15</v>
      </c>
      <c r="B10">
        <v>0.08</v>
      </c>
      <c r="C10">
        <v>0</v>
      </c>
      <c r="F10">
        <v>0.14000000000000001</v>
      </c>
      <c r="G10">
        <v>0.2</v>
      </c>
    </row>
    <row r="11" spans="1:7" x14ac:dyDescent="0.25">
      <c r="A11">
        <v>15</v>
      </c>
      <c r="B11">
        <v>4.8000000000000001E-2</v>
      </c>
      <c r="C11">
        <v>4.4999999999999998E-2</v>
      </c>
      <c r="F11">
        <v>0.112</v>
      </c>
      <c r="G11">
        <v>0.2</v>
      </c>
    </row>
    <row r="12" spans="1:7" x14ac:dyDescent="0.25">
      <c r="A12">
        <v>15</v>
      </c>
      <c r="B12">
        <v>6.9000000000000006E-2</v>
      </c>
      <c r="C12">
        <v>4.7E-2</v>
      </c>
      <c r="F12">
        <v>0.112</v>
      </c>
      <c r="G12">
        <v>0</v>
      </c>
    </row>
    <row r="13" spans="1:7" x14ac:dyDescent="0.25">
      <c r="A13">
        <v>15</v>
      </c>
      <c r="B13">
        <v>8.8999999999999996E-2</v>
      </c>
      <c r="C13">
        <v>0</v>
      </c>
      <c r="F13">
        <v>0.23</v>
      </c>
      <c r="G13">
        <v>0</v>
      </c>
    </row>
    <row r="14" spans="1:7" x14ac:dyDescent="0.25">
      <c r="A14">
        <v>15</v>
      </c>
      <c r="B14">
        <v>6.7000000000000004E-2</v>
      </c>
      <c r="C14">
        <v>4.7E-2</v>
      </c>
      <c r="F14">
        <v>0.23</v>
      </c>
      <c r="G14">
        <v>0.2</v>
      </c>
    </row>
    <row r="15" spans="1:7" x14ac:dyDescent="0.25">
      <c r="A15">
        <v>20</v>
      </c>
      <c r="B15">
        <v>5.7000000000000002E-2</v>
      </c>
      <c r="C15">
        <v>3.5299999999999998E-2</v>
      </c>
      <c r="F15">
        <v>0.245</v>
      </c>
      <c r="G15">
        <v>0</v>
      </c>
    </row>
    <row r="16" spans="1:7" x14ac:dyDescent="0.25">
      <c r="A16">
        <v>20</v>
      </c>
      <c r="B16">
        <v>8.7999999999999995E-2</v>
      </c>
      <c r="C16">
        <v>0</v>
      </c>
      <c r="F16">
        <v>0.245</v>
      </c>
      <c r="G16">
        <v>0.2</v>
      </c>
    </row>
    <row r="17" spans="1:3" x14ac:dyDescent="0.25">
      <c r="A17">
        <v>20</v>
      </c>
      <c r="B17">
        <v>8.4000000000000005E-2</v>
      </c>
      <c r="C17">
        <v>0</v>
      </c>
    </row>
    <row r="18" spans="1:3" x14ac:dyDescent="0.25">
      <c r="A18">
        <v>20</v>
      </c>
      <c r="B18">
        <v>6.3E-2</v>
      </c>
      <c r="C18">
        <v>0</v>
      </c>
    </row>
    <row r="19" spans="1:3" x14ac:dyDescent="0.25">
      <c r="A19">
        <v>20</v>
      </c>
      <c r="B19">
        <v>3.6999999999999998E-2</v>
      </c>
      <c r="C19">
        <v>3.0700000000000002E-2</v>
      </c>
    </row>
    <row r="20" spans="1:3" x14ac:dyDescent="0.25">
      <c r="A20">
        <v>20</v>
      </c>
      <c r="B20">
        <v>4.7E-2</v>
      </c>
      <c r="C20">
        <v>3.6299999999999999E-2</v>
      </c>
    </row>
    <row r="21" spans="1:3" x14ac:dyDescent="0.25">
      <c r="A21">
        <v>5</v>
      </c>
      <c r="B21">
        <v>7.0000000000000007E-2</v>
      </c>
      <c r="C21">
        <v>5.33E-2</v>
      </c>
    </row>
    <row r="22" spans="1:3" x14ac:dyDescent="0.25">
      <c r="A22">
        <v>5</v>
      </c>
      <c r="B22">
        <v>9.5000000000000001E-2</v>
      </c>
      <c r="C22">
        <v>7.3999999999999996E-2</v>
      </c>
    </row>
    <row r="23" spans="1:3" x14ac:dyDescent="0.25">
      <c r="A23">
        <v>5</v>
      </c>
      <c r="B23">
        <v>0.104</v>
      </c>
      <c r="C23">
        <v>4.5999999999999999E-2</v>
      </c>
    </row>
    <row r="24" spans="1:3" x14ac:dyDescent="0.25">
      <c r="A24">
        <v>5</v>
      </c>
      <c r="B24">
        <v>0.125</v>
      </c>
      <c r="C24">
        <v>0</v>
      </c>
    </row>
    <row r="25" spans="1:3" x14ac:dyDescent="0.25">
      <c r="A25">
        <v>5</v>
      </c>
      <c r="B25">
        <v>0.13100000000000001</v>
      </c>
      <c r="C25">
        <v>0</v>
      </c>
    </row>
    <row r="26" spans="1:3" x14ac:dyDescent="0.25">
      <c r="A26">
        <v>5</v>
      </c>
      <c r="B26">
        <v>0.12</v>
      </c>
      <c r="C26">
        <v>0</v>
      </c>
    </row>
    <row r="27" spans="1:3" x14ac:dyDescent="0.25">
      <c r="A27">
        <v>0</v>
      </c>
      <c r="B27">
        <v>9.2170000000000002E-2</v>
      </c>
      <c r="C27">
        <v>0.1033</v>
      </c>
    </row>
    <row r="28" spans="1:3" x14ac:dyDescent="0.25">
      <c r="A28">
        <v>0</v>
      </c>
      <c r="B28">
        <v>0.11927</v>
      </c>
      <c r="C28">
        <v>0.11493</v>
      </c>
    </row>
    <row r="29" spans="1:3" x14ac:dyDescent="0.25">
      <c r="A29">
        <v>0</v>
      </c>
      <c r="B29">
        <v>0.14434</v>
      </c>
      <c r="C29">
        <v>0</v>
      </c>
    </row>
    <row r="30" spans="1:3" x14ac:dyDescent="0.25">
      <c r="A30">
        <v>0</v>
      </c>
      <c r="B30">
        <v>0.15254999999999999</v>
      </c>
      <c r="C30">
        <v>0</v>
      </c>
    </row>
    <row r="31" spans="1:3" x14ac:dyDescent="0.25">
      <c r="A31">
        <v>0</v>
      </c>
      <c r="B31">
        <v>0.12021</v>
      </c>
      <c r="C31">
        <v>0.11466</v>
      </c>
    </row>
    <row r="32" spans="1:3" x14ac:dyDescent="0.25">
      <c r="A32">
        <v>0</v>
      </c>
      <c r="B32">
        <v>0.15776000000000001</v>
      </c>
      <c r="C32">
        <v>5.1200000000000004E-3</v>
      </c>
    </row>
    <row r="33" spans="1:3" x14ac:dyDescent="0.25">
      <c r="A33">
        <v>0</v>
      </c>
      <c r="B33">
        <v>0.13941999999999999</v>
      </c>
      <c r="C33">
        <v>0.11358</v>
      </c>
    </row>
    <row r="34" spans="1:3" x14ac:dyDescent="0.25">
      <c r="A34">
        <v>0</v>
      </c>
      <c r="B34">
        <v>0.15803</v>
      </c>
      <c r="C34">
        <v>0</v>
      </c>
    </row>
    <row r="35" spans="1:3" x14ac:dyDescent="0.25">
      <c r="A35">
        <v>0</v>
      </c>
      <c r="B35">
        <v>0.10323</v>
      </c>
      <c r="C35">
        <v>0.16006999999999999</v>
      </c>
    </row>
    <row r="36" spans="1:3" x14ac:dyDescent="0.25">
      <c r="A36">
        <v>0</v>
      </c>
      <c r="B36">
        <v>0.10879999999999999</v>
      </c>
      <c r="C36">
        <v>0.14873</v>
      </c>
    </row>
    <row r="37" spans="1:3" x14ac:dyDescent="0.25">
      <c r="A37">
        <v>0</v>
      </c>
      <c r="B37">
        <v>0.15556</v>
      </c>
      <c r="C37">
        <v>0.10199999999999999</v>
      </c>
    </row>
    <row r="38" spans="1:3" x14ac:dyDescent="0.25">
      <c r="A38">
        <v>0</v>
      </c>
      <c r="B38">
        <v>0.16444</v>
      </c>
      <c r="C38">
        <v>0</v>
      </c>
    </row>
    <row r="39" spans="1:3" x14ac:dyDescent="0.25">
      <c r="A39">
        <v>0</v>
      </c>
      <c r="B39">
        <v>0.14452999999999999</v>
      </c>
      <c r="C39">
        <v>0.17008000000000001</v>
      </c>
    </row>
    <row r="40" spans="1:3" x14ac:dyDescent="0.25">
      <c r="A40">
        <v>0</v>
      </c>
      <c r="B40">
        <v>0.12684999999999999</v>
      </c>
      <c r="C40">
        <v>5.4879999999999998E-2</v>
      </c>
    </row>
    <row r="41" spans="1:3" x14ac:dyDescent="0.25">
      <c r="A41">
        <v>0</v>
      </c>
      <c r="B41">
        <v>0.10712000000000001</v>
      </c>
      <c r="C41">
        <v>9.3770000000000006E-2</v>
      </c>
    </row>
    <row r="42" spans="1:3" x14ac:dyDescent="0.25">
      <c r="A42" t="s">
        <v>7</v>
      </c>
      <c r="B42">
        <v>0.17</v>
      </c>
      <c r="C42">
        <v>0.12</v>
      </c>
    </row>
    <row r="43" spans="1:3" x14ac:dyDescent="0.25">
      <c r="A43" t="s">
        <v>7</v>
      </c>
      <c r="B43">
        <v>0.23399999999999999</v>
      </c>
      <c r="C43">
        <v>0</v>
      </c>
    </row>
    <row r="44" spans="1:3" x14ac:dyDescent="0.25">
      <c r="A44" t="s">
        <v>7</v>
      </c>
      <c r="B44">
        <v>0.28000000000000003</v>
      </c>
      <c r="C44">
        <v>0</v>
      </c>
    </row>
    <row r="45" spans="1:3" x14ac:dyDescent="0.25">
      <c r="A45" t="s">
        <v>7</v>
      </c>
      <c r="B45">
        <v>0.188</v>
      </c>
      <c r="C45">
        <v>8.3000000000000004E-2</v>
      </c>
    </row>
    <row r="46" spans="1:3" x14ac:dyDescent="0.25">
      <c r="A46" t="s">
        <v>7</v>
      </c>
      <c r="B46">
        <v>0.20699999999999999</v>
      </c>
      <c r="C46">
        <v>9.2999999999999999E-2</v>
      </c>
    </row>
    <row r="47" spans="1:3" x14ac:dyDescent="0.25">
      <c r="A47" t="s">
        <v>7</v>
      </c>
      <c r="B47">
        <v>0.187</v>
      </c>
      <c r="C47">
        <v>8.3000000000000004E-2</v>
      </c>
    </row>
    <row r="48" spans="1:3" x14ac:dyDescent="0.25">
      <c r="A48" t="s">
        <v>8</v>
      </c>
      <c r="B48">
        <v>0.15</v>
      </c>
      <c r="C48">
        <v>0.11799999999999999</v>
      </c>
    </row>
    <row r="49" spans="1:3" x14ac:dyDescent="0.25">
      <c r="A49" t="s">
        <v>8</v>
      </c>
      <c r="B49">
        <v>0.22500000000000001</v>
      </c>
      <c r="C49">
        <v>0.105</v>
      </c>
    </row>
    <row r="50" spans="1:3" x14ac:dyDescent="0.25">
      <c r="A50" t="s">
        <v>8</v>
      </c>
      <c r="B50">
        <v>0.245</v>
      </c>
      <c r="C50">
        <v>0</v>
      </c>
    </row>
    <row r="51" spans="1:3" x14ac:dyDescent="0.25">
      <c r="A51" t="s">
        <v>8</v>
      </c>
      <c r="B51">
        <v>0.26500000000000001</v>
      </c>
      <c r="C51">
        <v>0.02</v>
      </c>
    </row>
    <row r="52" spans="1:3" x14ac:dyDescent="0.25">
      <c r="A52" t="s">
        <v>8</v>
      </c>
      <c r="B52">
        <v>0.28000000000000003</v>
      </c>
      <c r="C52">
        <v>0.01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workbookViewId="0">
      <selection activeCell="F20" sqref="F20"/>
    </sheetView>
  </sheetViews>
  <sheetFormatPr defaultRowHeight="15" x14ac:dyDescent="0.25"/>
  <cols>
    <col min="2" max="2" width="17.28515625" bestFit="1" customWidth="1"/>
  </cols>
  <sheetData>
    <row r="2" spans="1:7" x14ac:dyDescent="0.25">
      <c r="A2" t="s">
        <v>3</v>
      </c>
      <c r="B2" t="s">
        <v>6</v>
      </c>
      <c r="C2" t="s">
        <v>5</v>
      </c>
    </row>
    <row r="3" spans="1:7" x14ac:dyDescent="0.25">
      <c r="A3">
        <v>10</v>
      </c>
      <c r="B3">
        <v>0.122</v>
      </c>
      <c r="C3">
        <v>0</v>
      </c>
      <c r="F3">
        <v>8.7999999999999995E-2</v>
      </c>
      <c r="G3">
        <v>0</v>
      </c>
    </row>
    <row r="4" spans="1:7" x14ac:dyDescent="0.25">
      <c r="A4">
        <v>10</v>
      </c>
      <c r="B4">
        <v>4.7E-2</v>
      </c>
      <c r="C4">
        <v>5.1799999999999999E-2</v>
      </c>
      <c r="F4">
        <v>8.7999999999999995E-2</v>
      </c>
      <c r="G4">
        <v>0.2</v>
      </c>
    </row>
    <row r="5" spans="1:7" x14ac:dyDescent="0.25">
      <c r="A5">
        <v>10</v>
      </c>
      <c r="B5">
        <v>0.1</v>
      </c>
      <c r="C5">
        <v>0</v>
      </c>
      <c r="F5">
        <v>7.4999999999999997E-2</v>
      </c>
      <c r="G5">
        <v>0</v>
      </c>
    </row>
    <row r="6" spans="1:7" x14ac:dyDescent="0.25">
      <c r="A6">
        <v>10</v>
      </c>
      <c r="B6">
        <v>0.08</v>
      </c>
      <c r="C6">
        <v>5.1400000000000001E-2</v>
      </c>
      <c r="F6">
        <v>7.4999999999999997E-2</v>
      </c>
      <c r="G6">
        <v>0.2</v>
      </c>
    </row>
    <row r="7" spans="1:7" x14ac:dyDescent="0.25">
      <c r="A7">
        <v>10</v>
      </c>
      <c r="B7">
        <v>9.6000000000000002E-2</v>
      </c>
      <c r="C7">
        <v>0</v>
      </c>
      <c r="F7">
        <v>0.06</v>
      </c>
      <c r="G7">
        <v>0</v>
      </c>
    </row>
    <row r="8" spans="1:7" x14ac:dyDescent="0.25">
      <c r="A8">
        <v>10</v>
      </c>
      <c r="B8">
        <v>6.9000000000000006E-2</v>
      </c>
      <c r="C8">
        <v>4.9200000000000001E-2</v>
      </c>
      <c r="F8">
        <v>0.06</v>
      </c>
      <c r="G8">
        <v>0.2</v>
      </c>
    </row>
    <row r="9" spans="1:7" x14ac:dyDescent="0.25">
      <c r="A9">
        <v>10</v>
      </c>
      <c r="B9">
        <v>5.8000000000000003E-2</v>
      </c>
      <c r="C9">
        <v>5.3199999999999997E-2</v>
      </c>
      <c r="F9">
        <v>0.14000000000000001</v>
      </c>
      <c r="G9">
        <v>0</v>
      </c>
    </row>
    <row r="10" spans="1:7" x14ac:dyDescent="0.25">
      <c r="A10">
        <v>15</v>
      </c>
      <c r="B10">
        <v>0.08</v>
      </c>
      <c r="C10">
        <v>0</v>
      </c>
      <c r="F10">
        <v>0.14000000000000001</v>
      </c>
      <c r="G10">
        <v>0.2</v>
      </c>
    </row>
    <row r="11" spans="1:7" x14ac:dyDescent="0.25">
      <c r="A11">
        <v>15</v>
      </c>
      <c r="B11">
        <v>4.8000000000000001E-2</v>
      </c>
      <c r="C11">
        <v>4.4999999999999998E-2</v>
      </c>
      <c r="F11">
        <v>0.112</v>
      </c>
      <c r="G11">
        <v>0.2</v>
      </c>
    </row>
    <row r="12" spans="1:7" x14ac:dyDescent="0.25">
      <c r="A12">
        <v>15</v>
      </c>
      <c r="B12">
        <v>6.9000000000000006E-2</v>
      </c>
      <c r="C12">
        <v>4.7E-2</v>
      </c>
      <c r="F12">
        <v>0.112</v>
      </c>
      <c r="G12">
        <v>0</v>
      </c>
    </row>
    <row r="13" spans="1:7" x14ac:dyDescent="0.25">
      <c r="A13">
        <v>15</v>
      </c>
      <c r="B13">
        <v>8.8999999999999996E-2</v>
      </c>
      <c r="C13">
        <v>0</v>
      </c>
    </row>
    <row r="14" spans="1:7" x14ac:dyDescent="0.25">
      <c r="A14">
        <v>15</v>
      </c>
      <c r="B14">
        <v>6.7000000000000004E-2</v>
      </c>
      <c r="C14">
        <v>4.7E-2</v>
      </c>
    </row>
    <row r="15" spans="1:7" x14ac:dyDescent="0.25">
      <c r="A15">
        <v>20</v>
      </c>
      <c r="B15">
        <v>5.7000000000000002E-2</v>
      </c>
      <c r="C15">
        <v>3.5299999999999998E-2</v>
      </c>
    </row>
    <row r="16" spans="1:7" x14ac:dyDescent="0.25">
      <c r="A16">
        <v>20</v>
      </c>
      <c r="B16">
        <v>8.7999999999999995E-2</v>
      </c>
      <c r="C16">
        <v>0</v>
      </c>
    </row>
    <row r="17" spans="1:3" x14ac:dyDescent="0.25">
      <c r="A17">
        <v>20</v>
      </c>
      <c r="B17">
        <v>8.4000000000000005E-2</v>
      </c>
      <c r="C17">
        <v>0</v>
      </c>
    </row>
    <row r="18" spans="1:3" x14ac:dyDescent="0.25">
      <c r="A18">
        <v>20</v>
      </c>
      <c r="B18">
        <v>6.3E-2</v>
      </c>
      <c r="C18">
        <v>0</v>
      </c>
    </row>
    <row r="19" spans="1:3" x14ac:dyDescent="0.25">
      <c r="A19">
        <v>20</v>
      </c>
      <c r="B19">
        <v>3.6999999999999998E-2</v>
      </c>
      <c r="C19">
        <v>3.0700000000000002E-2</v>
      </c>
    </row>
    <row r="20" spans="1:3" x14ac:dyDescent="0.25">
      <c r="A20">
        <v>20</v>
      </c>
      <c r="B20">
        <v>4.7E-2</v>
      </c>
      <c r="C20">
        <v>3.6299999999999999E-2</v>
      </c>
    </row>
    <row r="21" spans="1:3" x14ac:dyDescent="0.25">
      <c r="A21">
        <v>0</v>
      </c>
      <c r="B21">
        <v>9.2170000000000002E-2</v>
      </c>
      <c r="C21">
        <v>0.1033</v>
      </c>
    </row>
    <row r="22" spans="1:3" x14ac:dyDescent="0.25">
      <c r="A22">
        <v>0</v>
      </c>
      <c r="B22">
        <v>0.11927</v>
      </c>
      <c r="C22">
        <v>0.11493</v>
      </c>
    </row>
    <row r="23" spans="1:3" x14ac:dyDescent="0.25">
      <c r="A23">
        <v>0</v>
      </c>
      <c r="B23">
        <v>0.14434</v>
      </c>
      <c r="C23">
        <v>0</v>
      </c>
    </row>
    <row r="24" spans="1:3" x14ac:dyDescent="0.25">
      <c r="A24">
        <v>0</v>
      </c>
      <c r="B24">
        <v>0.15254999999999999</v>
      </c>
      <c r="C24">
        <v>0</v>
      </c>
    </row>
    <row r="25" spans="1:3" x14ac:dyDescent="0.25">
      <c r="A25">
        <v>0</v>
      </c>
      <c r="B25">
        <v>0.12021</v>
      </c>
      <c r="C25">
        <v>0.11466</v>
      </c>
    </row>
    <row r="26" spans="1:3" x14ac:dyDescent="0.25">
      <c r="A26">
        <v>0</v>
      </c>
      <c r="B26">
        <v>0.15776000000000001</v>
      </c>
      <c r="C26">
        <v>5.1200000000000004E-3</v>
      </c>
    </row>
    <row r="27" spans="1:3" x14ac:dyDescent="0.25">
      <c r="A27">
        <v>0</v>
      </c>
      <c r="B27">
        <v>0.13941999999999999</v>
      </c>
      <c r="C27">
        <v>0.11358</v>
      </c>
    </row>
    <row r="28" spans="1:3" x14ac:dyDescent="0.25">
      <c r="A28">
        <v>0</v>
      </c>
      <c r="B28">
        <v>0.15803</v>
      </c>
      <c r="C28">
        <v>0</v>
      </c>
    </row>
    <row r="29" spans="1:3" x14ac:dyDescent="0.25">
      <c r="A29">
        <v>0</v>
      </c>
      <c r="B29">
        <v>0.10323</v>
      </c>
      <c r="C29">
        <v>0.16006999999999999</v>
      </c>
    </row>
    <row r="30" spans="1:3" x14ac:dyDescent="0.25">
      <c r="A30">
        <v>0</v>
      </c>
      <c r="B30">
        <v>0.10879999999999999</v>
      </c>
      <c r="C30">
        <v>0.14873</v>
      </c>
    </row>
    <row r="31" spans="1:3" x14ac:dyDescent="0.25">
      <c r="A31">
        <v>0</v>
      </c>
      <c r="B31">
        <v>0.15556</v>
      </c>
      <c r="C31">
        <v>0.10199999999999999</v>
      </c>
    </row>
    <row r="32" spans="1:3" x14ac:dyDescent="0.25">
      <c r="A32">
        <v>0</v>
      </c>
      <c r="B32">
        <v>0.16444</v>
      </c>
      <c r="C32">
        <v>0</v>
      </c>
    </row>
    <row r="33" spans="1:3" x14ac:dyDescent="0.25">
      <c r="A33">
        <v>0</v>
      </c>
      <c r="B33">
        <v>0.14452999999999999</v>
      </c>
      <c r="C33">
        <v>0.17008000000000001</v>
      </c>
    </row>
    <row r="34" spans="1:3" x14ac:dyDescent="0.25">
      <c r="A34">
        <v>0</v>
      </c>
      <c r="B34">
        <v>0.12684999999999999</v>
      </c>
      <c r="C34">
        <v>5.4879999999999998E-2</v>
      </c>
    </row>
    <row r="35" spans="1:3" x14ac:dyDescent="0.25">
      <c r="A35">
        <v>0</v>
      </c>
      <c r="B35">
        <v>0.10712000000000001</v>
      </c>
      <c r="C35">
        <v>9.3770000000000006E-2</v>
      </c>
    </row>
    <row r="36" spans="1:3" x14ac:dyDescent="0.25">
      <c r="A36">
        <v>5</v>
      </c>
      <c r="B36">
        <v>7.0000000000000007E-2</v>
      </c>
      <c r="C36">
        <v>5.33E-2</v>
      </c>
    </row>
    <row r="37" spans="1:3" x14ac:dyDescent="0.25">
      <c r="A37">
        <v>5</v>
      </c>
      <c r="B37">
        <v>9.5000000000000001E-2</v>
      </c>
      <c r="C37">
        <v>7.3999999999999996E-2</v>
      </c>
    </row>
    <row r="38" spans="1:3" x14ac:dyDescent="0.25">
      <c r="A38">
        <v>5</v>
      </c>
      <c r="B38">
        <v>0.104</v>
      </c>
      <c r="C38">
        <v>4.5999999999999999E-2</v>
      </c>
    </row>
    <row r="39" spans="1:3" x14ac:dyDescent="0.25">
      <c r="A39">
        <v>5</v>
      </c>
      <c r="B39">
        <v>0.125</v>
      </c>
      <c r="C39">
        <v>0</v>
      </c>
    </row>
    <row r="40" spans="1:3" x14ac:dyDescent="0.25">
      <c r="A40">
        <v>5</v>
      </c>
      <c r="B40">
        <v>0.13100000000000001</v>
      </c>
      <c r="C40">
        <v>0</v>
      </c>
    </row>
    <row r="41" spans="1:3" x14ac:dyDescent="0.25">
      <c r="A41">
        <v>5</v>
      </c>
      <c r="B41">
        <v>0.12</v>
      </c>
      <c r="C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CL15_BBT_SummaryResults</vt:lpstr>
      <vt:lpstr>CL20_BBT_SummaryResults</vt:lpstr>
      <vt:lpstr>CL10_BBT_SummaryResults</vt:lpstr>
      <vt:lpstr>Sheet1</vt:lpstr>
      <vt:lpstr>results_w_td_bars</vt:lpstr>
      <vt:lpstr>Sheet2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2021-12-06T21:13:22Z</dcterms:created>
  <dcterms:modified xsi:type="dcterms:W3CDTF">2022-03-04T14:48:06Z</dcterms:modified>
</cp:coreProperties>
</file>