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onditionDependentPBEE\NLTHA_ConditionDependentPBEE\DataPlotter\FragilityFunction\2022\1.0.1\220211\"/>
    </mc:Choice>
  </mc:AlternateContent>
  <bookViews>
    <workbookView xWindow="0" yWindow="0" windowWidth="28800" windowHeight="12300" activeTab="1"/>
  </bookViews>
  <sheets>
    <sheet name="Concrete" sheetId="2" r:id="rId1"/>
    <sheet name="Steel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7" i="2"/>
  <c r="E6" i="2"/>
  <c r="E5" i="2"/>
  <c r="E4" i="2"/>
  <c r="I7" i="1"/>
  <c r="I6" i="1"/>
  <c r="I5" i="1"/>
  <c r="I4" i="1"/>
  <c r="I3" i="1"/>
</calcChain>
</file>

<file path=xl/sharedStrings.xml><?xml version="1.0" encoding="utf-8"?>
<sst xmlns="http://schemas.openxmlformats.org/spreadsheetml/2006/main" count="14" uniqueCount="11">
  <si>
    <t>Serviciability</t>
  </si>
  <si>
    <t>Damage Control</t>
  </si>
  <si>
    <t>Ultimate</t>
  </si>
  <si>
    <t>ALR =5</t>
  </si>
  <si>
    <t>ALR=10</t>
  </si>
  <si>
    <t>ALR =15</t>
  </si>
  <si>
    <t>ALR=20</t>
  </si>
  <si>
    <t>CL</t>
  </si>
  <si>
    <t>Limit State -&gt;</t>
  </si>
  <si>
    <t>Does not occur</t>
  </si>
  <si>
    <t>CL\ALR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</si>
</sst>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2" fillId="0" borderId="0" xfId="1" applyFont="1" applyFill="1" applyBorder="1"/>
    <xf numFmtId="2" fontId="0" fillId="2" borderId="0" xfId="0" applyNumberFormat="1" applyFill="1"/>
    <xf numFmtId="43" fontId="2" fillId="0" borderId="0" xfId="0" applyNumberFormat="1" applyFont="1" applyFill="1" applyBorder="1"/>
    <xf numFmtId="43" fontId="2" fillId="0" borderId="0" xfId="0" applyNumberFormat="1" applyFont="1"/>
    <xf numFmtId="2" fontId="0" fillId="0" borderId="0" xfId="0" applyNumberFormat="1" applyFill="1"/>
    <xf numFmtId="0" fontId="0" fillId="0" borderId="0" xfId="0" applyFill="1"/>
    <xf numFmtId="0" fontId="0" fillId="0" borderId="0" xfId="0" applyAlignment="1"/>
    <xf numFmtId="2" fontId="0" fillId="4" borderId="0" xfId="0" applyNumberFormat="1" applyFill="1"/>
    <xf numFmtId="43" fontId="2" fillId="4" borderId="0" xfId="0" applyNumberFormat="1" applyFon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Concrete!$B$3:$B$7</c:f>
              <c:numCache>
                <c:formatCode>0.00</c:formatCode>
                <c:ptCount val="5"/>
                <c:pt idx="0">
                  <c:v>53.168512947802306</c:v>
                </c:pt>
                <c:pt idx="1">
                  <c:v>48.709817183738437</c:v>
                </c:pt>
                <c:pt idx="2">
                  <c:v>47.58</c:v>
                </c:pt>
                <c:pt idx="3">
                  <c:v>44.14</c:v>
                </c:pt>
                <c:pt idx="4">
                  <c:v>40.880000000000003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9-409C-A70A-2251ADFEBDFE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Concrete!$C$3:$C$7</c:f>
              <c:numCache>
                <c:formatCode>0.00</c:formatCode>
                <c:ptCount val="5"/>
                <c:pt idx="0">
                  <c:v>33.145601188138343</c:v>
                </c:pt>
                <c:pt idx="1">
                  <c:v>32.734024450397783</c:v>
                </c:pt>
                <c:pt idx="2">
                  <c:v>31.537166951390752</c:v>
                </c:pt>
                <c:pt idx="3">
                  <c:v>28.586727215778112</c:v>
                </c:pt>
                <c:pt idx="4">
                  <c:v>25.78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9-409C-A70A-2251ADFEBDFE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Concrete!$D$3:$D$7</c:f>
              <c:numCache>
                <c:formatCode>0.00</c:formatCode>
                <c:ptCount val="5"/>
                <c:pt idx="0">
                  <c:v>27.72</c:v>
                </c:pt>
                <c:pt idx="1">
                  <c:v>26.39</c:v>
                </c:pt>
                <c:pt idx="2">
                  <c:v>25.67</c:v>
                </c:pt>
                <c:pt idx="3">
                  <c:v>24.21</c:v>
                </c:pt>
                <c:pt idx="4">
                  <c:v>22.78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19-409C-A70A-2251ADFEBDFE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Concrete!$A$3:$A$7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Concrete!$E$3:$E$7</c:f>
              <c:numCache>
                <c:formatCode>General</c:formatCode>
                <c:ptCount val="5"/>
                <c:pt idx="0">
                  <c:v>26.333999999999996</c:v>
                </c:pt>
                <c:pt idx="1">
                  <c:v>25.070499999999999</c:v>
                </c:pt>
                <c:pt idx="2">
                  <c:v>24.386500000000002</c:v>
                </c:pt>
                <c:pt idx="3">
                  <c:v>22.999500000000001</c:v>
                </c:pt>
                <c:pt idx="4">
                  <c:v>21.641000000000002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19-409C-A70A-2251ADFE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/>
                  <a:t>Corrosion Level</a:t>
                </a:r>
                <a:r>
                  <a:rPr lang="en-US" sz="1100" b="0" i="0" baseline="0">
                    <a:effectLst/>
                  </a:rPr>
                  <a:t>, CL (%)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Concrete!$B$3:$E$3</c:f>
              <c:numCache>
                <c:formatCode>0.00</c:formatCode>
                <c:ptCount val="4"/>
                <c:pt idx="0">
                  <c:v>53.168512947802306</c:v>
                </c:pt>
                <c:pt idx="1">
                  <c:v>33.145601188138343</c:v>
                </c:pt>
                <c:pt idx="2">
                  <c:v>27.72</c:v>
                </c:pt>
                <c:pt idx="3" formatCode="General">
                  <c:v>26.333999999999996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5-49D7-A45B-2C78FFBE261B}"/>
            </c:ext>
          </c:extLst>
        </c:ser>
        <c:ser>
          <c:idx val="1"/>
          <c:order val="1"/>
          <c:tx>
            <c:v>CL=15%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Concrete!$B$4:$E$4</c:f>
              <c:numCache>
                <c:formatCode>0.00</c:formatCode>
                <c:ptCount val="4"/>
                <c:pt idx="0">
                  <c:v>48.709817183738437</c:v>
                </c:pt>
                <c:pt idx="1">
                  <c:v>32.734024450397783</c:v>
                </c:pt>
                <c:pt idx="2">
                  <c:v>26.39</c:v>
                </c:pt>
                <c:pt idx="3" formatCode="General">
                  <c:v>25.070499999999999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F5-49D7-A45B-2C78FFBE261B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Concrete!$B$5:$E$5</c:f>
              <c:numCache>
                <c:formatCode>0.00</c:formatCode>
                <c:ptCount val="4"/>
                <c:pt idx="0">
                  <c:v>47.58</c:v>
                </c:pt>
                <c:pt idx="1">
                  <c:v>31.537166951390752</c:v>
                </c:pt>
                <c:pt idx="2">
                  <c:v>25.67</c:v>
                </c:pt>
                <c:pt idx="3" formatCode="General">
                  <c:v>24.386500000000002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F5-49D7-A45B-2C78FFBE261B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Concrete!$B$6:$E$6</c:f>
              <c:numCache>
                <c:formatCode>0.00</c:formatCode>
                <c:ptCount val="4"/>
                <c:pt idx="0">
                  <c:v>44.14</c:v>
                </c:pt>
                <c:pt idx="1">
                  <c:v>28.586727215778112</c:v>
                </c:pt>
                <c:pt idx="2">
                  <c:v>24.21</c:v>
                </c:pt>
                <c:pt idx="3" formatCode="General">
                  <c:v>22.999500000000001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F5-49D7-A45B-2C78FFBE261B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Concrete!$B$2:$E$2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Concrete!$B$7:$E$7</c:f>
              <c:numCache>
                <c:formatCode>0.00</c:formatCode>
                <c:ptCount val="4"/>
                <c:pt idx="0">
                  <c:v>40.880000000000003</c:v>
                </c:pt>
                <c:pt idx="1">
                  <c:v>25.78</c:v>
                </c:pt>
                <c:pt idx="2">
                  <c:v>22.78</c:v>
                </c:pt>
                <c:pt idx="3" formatCode="General">
                  <c:v>21.641000000000002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F5-49D7-A45B-2C78FFBE2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baseline="0">
                    <a:effectLst/>
                  </a:rPr>
                  <a:t>Axial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Steel!$B$3:$B$7</c:f>
              <c:numCache>
                <c:formatCode>0.00</c:formatCode>
                <c:ptCount val="5"/>
                <c:pt idx="0">
                  <c:v>27.57714935120319</c:v>
                </c:pt>
                <c:pt idx="1">
                  <c:v>25.575350026899198</c:v>
                </c:pt>
                <c:pt idx="2">
                  <c:v>24.85985536119566</c:v>
                </c:pt>
                <c:pt idx="3">
                  <c:v>23.3</c:v>
                </c:pt>
                <c:pt idx="4" formatCode="_(* #,##0.00_);_(* \(#,##0.00\);_(* &quot;-&quot;??_);_(@_)">
                  <c:v>21.75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CA-4730-94CE-C0CCFC937389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Steel!$C$3:$C$7</c:f>
              <c:numCache>
                <c:formatCode>0.00</c:formatCode>
                <c:ptCount val="5"/>
                <c:pt idx="0">
                  <c:v>22.94</c:v>
                </c:pt>
                <c:pt idx="1">
                  <c:v>19</c:v>
                </c:pt>
                <c:pt idx="2">
                  <c:v>18.579999999999998</c:v>
                </c:pt>
                <c:pt idx="3">
                  <c:v>17.7</c:v>
                </c:pt>
                <c:pt idx="4" formatCode="_(* #,##0.00_);_(* \(#,##0.00\);_(* &quot;-&quot;??_);_(@_)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CA-4730-94CE-C0CCFC937389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Steel!$D$3:$D$7</c:f>
              <c:numCache>
                <c:formatCode>0.00</c:formatCode>
                <c:ptCount val="5"/>
                <c:pt idx="0">
                  <c:v>21.128014745839852</c:v>
                </c:pt>
                <c:pt idx="1">
                  <c:v>18.489999999999998</c:v>
                </c:pt>
                <c:pt idx="2">
                  <c:v>17.399999999999999</c:v>
                </c:pt>
                <c:pt idx="3">
                  <c:v>16.07</c:v>
                </c:pt>
                <c:pt idx="4">
                  <c:v>14.69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CA-4730-94CE-C0CCFC937389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Steel!$E$3:$E$7</c:f>
              <c:numCache>
                <c:formatCode>0.00</c:formatCode>
                <c:ptCount val="5"/>
                <c:pt idx="0">
                  <c:v>19.28</c:v>
                </c:pt>
                <c:pt idx="1">
                  <c:v>16.12</c:v>
                </c:pt>
                <c:pt idx="2">
                  <c:v>15.84</c:v>
                </c:pt>
                <c:pt idx="3">
                  <c:v>13.36</c:v>
                </c:pt>
                <c:pt idx="4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CA-4730-94CE-C0CCFC937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 CL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</a:t>
                </a:r>
                <a:r>
                  <a:rPr lang="en-US" baseline="0"/>
                  <a:t> Spectral Displacement, Sd(t</a:t>
                </a:r>
                <a:r>
                  <a:rPr lang="en-US" baseline="-25000"/>
                  <a:t>eff</a:t>
                </a:r>
                <a:r>
                  <a:rPr lang="en-US" baseline="0"/>
                  <a:t>,</a:t>
                </a:r>
                <a:r>
                  <a:rPr lang="el-GR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ξ</a:t>
                </a:r>
                <a:r>
                  <a:rPr lang="en-US" baseline="0"/>
                  <a:t>) (in)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26386154855643"/>
          <c:y val="0.46242490522018082"/>
          <c:w val="0.28288194444444442"/>
          <c:h val="0.31415135608048994"/>
        </c:manualLayout>
      </c:layout>
      <c:overlay val="1"/>
      <c:spPr>
        <a:solidFill>
          <a:schemeClr val="bg1"/>
        </a:solidFill>
        <a:ln>
          <a:solidFill>
            <a:schemeClr val="accent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Steel!$F$3:$F$7</c:f>
              <c:numCache>
                <c:formatCode>0.00</c:formatCode>
                <c:ptCount val="5"/>
                <c:pt idx="0">
                  <c:v>53.80607884500445</c:v>
                </c:pt>
                <c:pt idx="1">
                  <c:v>52.48</c:v>
                </c:pt>
                <c:pt idx="2">
                  <c:v>50.78</c:v>
                </c:pt>
                <c:pt idx="3">
                  <c:v>49.617441046760078</c:v>
                </c:pt>
                <c:pt idx="4" formatCode="_(* #,##0.00_);_(* \(#,##0.00\);_(* &quot;-&quot;??_);_(@_)">
                  <c:v>42.878420049368088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F-41EB-B403-B95777E430F7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Steel!$G$3:$G$7</c:f>
              <c:numCache>
                <c:formatCode>General</c:formatCode>
                <c:ptCount val="5"/>
                <c:pt idx="0">
                  <c:v>49.91</c:v>
                </c:pt>
                <c:pt idx="1">
                  <c:v>44.95</c:v>
                </c:pt>
                <c:pt idx="2">
                  <c:v>30.81</c:v>
                </c:pt>
                <c:pt idx="3">
                  <c:v>28.59</c:v>
                </c:pt>
                <c:pt idx="4">
                  <c:v>27.69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F-41EB-B403-B95777E430F7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Steel!$H$3:$H$7</c:f>
              <c:numCache>
                <c:formatCode>General</c:formatCode>
                <c:ptCount val="5"/>
                <c:pt idx="0">
                  <c:v>44.96</c:v>
                </c:pt>
                <c:pt idx="1">
                  <c:v>39.07</c:v>
                </c:pt>
                <c:pt idx="2">
                  <c:v>27.95</c:v>
                </c:pt>
                <c:pt idx="3">
                  <c:v>26.91</c:v>
                </c:pt>
                <c:pt idx="4">
                  <c:v>25.38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F-41EB-B403-B95777E430F7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Steel!$I$3:$I$7</c:f>
              <c:numCache>
                <c:formatCode>General</c:formatCode>
                <c:ptCount val="5"/>
                <c:pt idx="0">
                  <c:v>42.711999999999996</c:v>
                </c:pt>
                <c:pt idx="1">
                  <c:v>37.116500000000002</c:v>
                </c:pt>
                <c:pt idx="2">
                  <c:v>26.552499999999998</c:v>
                </c:pt>
                <c:pt idx="3">
                  <c:v>25.564499999999999</c:v>
                </c:pt>
                <c:pt idx="4">
                  <c:v>24.110999999999997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FF-41EB-B403-B95777E43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Level, CL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Mean Spectral Displacement, Sd(teff,</a:t>
                </a:r>
                <a:r>
                  <a:rPr lang="el-GR"/>
                  <a:t>ξ</a:t>
                </a:r>
                <a:r>
                  <a:rPr lang="en-US"/>
                  <a:t>) (in)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569417104111985"/>
          <c:y val="0.45779527559055117"/>
          <c:w val="0.28288194444444442"/>
          <c:h val="0.314151356080489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ALR=5%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Steel!$J$3:$J$7</c:f>
              <c:numCache>
                <c:formatCode>0.00</c:formatCode>
                <c:ptCount val="5"/>
                <c:pt idx="0">
                  <c:v>60.47</c:v>
                </c:pt>
                <c:pt idx="1">
                  <c:v>58.78</c:v>
                </c:pt>
                <c:pt idx="2">
                  <c:v>57.78</c:v>
                </c:pt>
                <c:pt idx="3">
                  <c:v>52.502293315690743</c:v>
                </c:pt>
                <c:pt idx="4" formatCode="_(* #,##0.00_);_(* \(#,##0.00\);_(* &quot;-&quot;??_);_(@_)">
                  <c:v>46.769619449105313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9-46DB-8125-26EA3BE4965D}"/>
            </c:ext>
          </c:extLst>
        </c:ser>
        <c:ser>
          <c:idx val="1"/>
          <c:order val="1"/>
          <c:tx>
            <c:v>ALR=10%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Steel!$K$3:$K$7</c:f>
              <c:numCache>
                <c:formatCode>0.00</c:formatCode>
                <c:ptCount val="5"/>
                <c:pt idx="0">
                  <c:v>50.776973523845967</c:v>
                </c:pt>
                <c:pt idx="1">
                  <c:v>47.39762943794446</c:v>
                </c:pt>
                <c:pt idx="2">
                  <c:v>44.61</c:v>
                </c:pt>
                <c:pt idx="3">
                  <c:v>43.158561008077164</c:v>
                </c:pt>
                <c:pt idx="4" formatCode="_(* #,##0.00_);_(* \(#,##0.00\);_(* &quot;-&quot;??_);_(@_)">
                  <c:v>37.536460694360507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D9-46DB-8125-26EA3BE4965D}"/>
            </c:ext>
          </c:extLst>
        </c:ser>
        <c:ser>
          <c:idx val="2"/>
          <c:order val="2"/>
          <c:tx>
            <c:v>ALR=15%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Steel!$L$3:$L$7</c:f>
              <c:numCache>
                <c:formatCode>0.00</c:formatCode>
                <c:ptCount val="5"/>
                <c:pt idx="0">
                  <c:v>48.36</c:v>
                </c:pt>
                <c:pt idx="1">
                  <c:v>43.299845758644935</c:v>
                </c:pt>
                <c:pt idx="2">
                  <c:v>40.26</c:v>
                </c:pt>
                <c:pt idx="3">
                  <c:v>37.340000000000003</c:v>
                </c:pt>
                <c:pt idx="4">
                  <c:v>33.638622112766214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D9-46DB-8125-26EA3BE4965D}"/>
            </c:ext>
          </c:extLst>
        </c:ser>
        <c:ser>
          <c:idx val="3"/>
          <c:order val="3"/>
          <c:tx>
            <c:v>ALR=20%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Steel!$A$3:$A$7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Steel!$M$3:$M$7</c:f>
              <c:numCache>
                <c:formatCode>General</c:formatCode>
                <c:ptCount val="5"/>
                <c:pt idx="0">
                  <c:v>44.249000000000002</c:v>
                </c:pt>
                <c:pt idx="1">
                  <c:v>39.185000000000002</c:v>
                </c:pt>
                <c:pt idx="2">
                  <c:v>33.180999999999997</c:v>
                </c:pt>
                <c:pt idx="3">
                  <c:v>31.472999999999999</c:v>
                </c:pt>
                <c:pt idx="4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D9-46DB-8125-26EA3BE4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536400"/>
        <c:axId val="499536728"/>
      </c:scatterChart>
      <c:valAx>
        <c:axId val="49953640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Corrosion Level</a:t>
                </a:r>
                <a:r>
                  <a:rPr lang="en-US" sz="1100" b="0" i="0" u="none" strike="noStrike" baseline="0">
                    <a:effectLst/>
                  </a:rPr>
                  <a:t>, CL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728"/>
        <c:crosses val="autoZero"/>
        <c:crossBetween val="midCat"/>
      </c:valAx>
      <c:valAx>
        <c:axId val="49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5364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916639326334209"/>
          <c:y val="0.45779527559055117"/>
          <c:w val="0.28288194444444442"/>
          <c:h val="0.3141513560804899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Steel!$B$3:$E$3</c:f>
              <c:numCache>
                <c:formatCode>0.00</c:formatCode>
                <c:ptCount val="4"/>
                <c:pt idx="0">
                  <c:v>27.57714935120319</c:v>
                </c:pt>
                <c:pt idx="1">
                  <c:v>22.94</c:v>
                </c:pt>
                <c:pt idx="2">
                  <c:v>21.128014745839852</c:v>
                </c:pt>
                <c:pt idx="3">
                  <c:v>19.28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8-4F51-9B86-7BACE100AE35}"/>
            </c:ext>
          </c:extLst>
        </c:ser>
        <c:ser>
          <c:idx val="1"/>
          <c:order val="1"/>
          <c:tx>
            <c:v>CL=15%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Steel!$B$4:$E$4</c:f>
              <c:numCache>
                <c:formatCode>0.00</c:formatCode>
                <c:ptCount val="4"/>
                <c:pt idx="0">
                  <c:v>25.575350026899198</c:v>
                </c:pt>
                <c:pt idx="1">
                  <c:v>19</c:v>
                </c:pt>
                <c:pt idx="2">
                  <c:v>18.489999999999998</c:v>
                </c:pt>
                <c:pt idx="3">
                  <c:v>16.12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A8-4F51-9B86-7BACE100AE35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Steel!$B$5:$E$5</c:f>
              <c:numCache>
                <c:formatCode>0.00</c:formatCode>
                <c:ptCount val="4"/>
                <c:pt idx="0">
                  <c:v>24.85985536119566</c:v>
                </c:pt>
                <c:pt idx="1">
                  <c:v>18.579999999999998</c:v>
                </c:pt>
                <c:pt idx="2">
                  <c:v>17.399999999999999</c:v>
                </c:pt>
                <c:pt idx="3">
                  <c:v>15.84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A8-4F51-9B86-7BACE100AE35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Steel!$B$6:$E$6</c:f>
              <c:numCache>
                <c:formatCode>0.00</c:formatCode>
                <c:ptCount val="4"/>
                <c:pt idx="0">
                  <c:v>23.3</c:v>
                </c:pt>
                <c:pt idx="1">
                  <c:v>17.7</c:v>
                </c:pt>
                <c:pt idx="2">
                  <c:v>16.07</c:v>
                </c:pt>
                <c:pt idx="3">
                  <c:v>13.36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A8-4F51-9B86-7BACE100AE35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Steel!$B$2:$E$2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Steel!$B$7:$E$7</c:f>
              <c:numCache>
                <c:formatCode>_(* #,##0.00_);_(* \(#,##0.00\);_(* "-"??_);_(@_)</c:formatCode>
                <c:ptCount val="4"/>
                <c:pt idx="0">
                  <c:v>21.75</c:v>
                </c:pt>
                <c:pt idx="1">
                  <c:v>16.5</c:v>
                </c:pt>
                <c:pt idx="2" formatCode="0.00">
                  <c:v>14.69</c:v>
                </c:pt>
                <c:pt idx="3" formatCode="0.00">
                  <c:v>11.94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8-4F51-9B86-7BACE100A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Axial</a:t>
                </a:r>
                <a:r>
                  <a:rPr lang="en-US" baseline="0"/>
                  <a:t>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5720745844269466"/>
          <c:y val="0.46305810731991837"/>
          <c:w val="0.2578125"/>
          <c:h val="0.3139854913969087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Steel!$F$3:$I$3</c:f>
              <c:numCache>
                <c:formatCode>General</c:formatCode>
                <c:ptCount val="4"/>
                <c:pt idx="0" formatCode="0.00">
                  <c:v>53.80607884500445</c:v>
                </c:pt>
                <c:pt idx="1">
                  <c:v>49.91</c:v>
                </c:pt>
                <c:pt idx="2">
                  <c:v>44.96</c:v>
                </c:pt>
                <c:pt idx="3">
                  <c:v>42.711999999999996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0-45F9-BE92-4402D4DC1213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Steel!$F$4:$I$4</c:f>
              <c:numCache>
                <c:formatCode>General</c:formatCode>
                <c:ptCount val="4"/>
                <c:pt idx="0" formatCode="0.00">
                  <c:v>52.48</c:v>
                </c:pt>
                <c:pt idx="1">
                  <c:v>44.95</c:v>
                </c:pt>
                <c:pt idx="2">
                  <c:v>39.07</c:v>
                </c:pt>
                <c:pt idx="3">
                  <c:v>37.116500000000002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50-45F9-BE92-4402D4DC1213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Steel!$F$5:$I$5</c:f>
              <c:numCache>
                <c:formatCode>General</c:formatCode>
                <c:ptCount val="4"/>
                <c:pt idx="0" formatCode="0.00">
                  <c:v>50.78</c:v>
                </c:pt>
                <c:pt idx="1">
                  <c:v>30.81</c:v>
                </c:pt>
                <c:pt idx="2">
                  <c:v>27.95</c:v>
                </c:pt>
                <c:pt idx="3">
                  <c:v>26.552499999999998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0-45F9-BE92-4402D4DC1213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Steel!$F$6:$I$6</c:f>
              <c:numCache>
                <c:formatCode>General</c:formatCode>
                <c:ptCount val="4"/>
                <c:pt idx="0" formatCode="0.00">
                  <c:v>49.617441046760078</c:v>
                </c:pt>
                <c:pt idx="1">
                  <c:v>28.59</c:v>
                </c:pt>
                <c:pt idx="2">
                  <c:v>26.91</c:v>
                </c:pt>
                <c:pt idx="3">
                  <c:v>25.564499999999999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50-45F9-BE92-4402D4DC1213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Steel!$F$2:$I$2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Steel!$F$7:$I$7</c:f>
              <c:numCache>
                <c:formatCode>General</c:formatCode>
                <c:ptCount val="4"/>
                <c:pt idx="0" formatCode="_(* #,##0.00_);_(* \(#,##0.00\);_(* &quot;-&quot;??_);_(@_)">
                  <c:v>42.878420049368088</c:v>
                </c:pt>
                <c:pt idx="1">
                  <c:v>27.69</c:v>
                </c:pt>
                <c:pt idx="2">
                  <c:v>25.38</c:v>
                </c:pt>
                <c:pt idx="3">
                  <c:v>24.110999999999997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50-45F9-BE92-4402D4DC1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baseline="0">
                    <a:effectLst/>
                  </a:rPr>
                  <a:t>Axial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461149387576553"/>
          <c:y val="0.42546551472732569"/>
          <c:w val="0.24973999343832023"/>
          <c:h val="0.3531969962088072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CL=0%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Steel!$J$3:$M$3</c:f>
              <c:numCache>
                <c:formatCode>0.00</c:formatCode>
                <c:ptCount val="4"/>
                <c:pt idx="0">
                  <c:v>60.47</c:v>
                </c:pt>
                <c:pt idx="1">
                  <c:v>50.776973523845967</c:v>
                </c:pt>
                <c:pt idx="2">
                  <c:v>48.36</c:v>
                </c:pt>
                <c:pt idx="3" formatCode="General">
                  <c:v>44.249000000000002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0-4E94-90B4-2A5C5D92F798}"/>
            </c:ext>
          </c:extLst>
        </c:ser>
        <c:ser>
          <c:idx val="1"/>
          <c:order val="1"/>
          <c:tx>
            <c:v>CL=5%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Steel!$J$4:$M$4</c:f>
              <c:numCache>
                <c:formatCode>0.00</c:formatCode>
                <c:ptCount val="4"/>
                <c:pt idx="0">
                  <c:v>58.78</c:v>
                </c:pt>
                <c:pt idx="1">
                  <c:v>47.39762943794446</c:v>
                </c:pt>
                <c:pt idx="2">
                  <c:v>43.299845758644935</c:v>
                </c:pt>
                <c:pt idx="3" formatCode="General">
                  <c:v>39.185000000000002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B0-4E94-90B4-2A5C5D92F798}"/>
            </c:ext>
          </c:extLst>
        </c:ser>
        <c:ser>
          <c:idx val="2"/>
          <c:order val="2"/>
          <c:tx>
            <c:v>CL=10%</c:v>
          </c:tx>
          <c:spPr>
            <a:ln w="19050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Steel!$J$5:$M$5</c:f>
              <c:numCache>
                <c:formatCode>0.00</c:formatCode>
                <c:ptCount val="4"/>
                <c:pt idx="0">
                  <c:v>57.78</c:v>
                </c:pt>
                <c:pt idx="1">
                  <c:v>44.61</c:v>
                </c:pt>
                <c:pt idx="2">
                  <c:v>40.26</c:v>
                </c:pt>
                <c:pt idx="3" formatCode="General">
                  <c:v>33.180999999999997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B0-4E94-90B4-2A5C5D92F798}"/>
            </c:ext>
          </c:extLst>
        </c:ser>
        <c:ser>
          <c:idx val="3"/>
          <c:order val="3"/>
          <c:tx>
            <c:v>CL=15%</c:v>
          </c:tx>
          <c:spPr>
            <a:ln w="19050" cap="rnd">
              <a:solidFill>
                <a:schemeClr val="accent4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Steel!$J$6:$M$6</c:f>
              <c:numCache>
                <c:formatCode>0.00</c:formatCode>
                <c:ptCount val="4"/>
                <c:pt idx="0">
                  <c:v>52.502293315690743</c:v>
                </c:pt>
                <c:pt idx="1">
                  <c:v>43.158561008077164</c:v>
                </c:pt>
                <c:pt idx="2">
                  <c:v>37.340000000000003</c:v>
                </c:pt>
                <c:pt idx="3" formatCode="General">
                  <c:v>31.472999999999999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0-4E94-90B4-2A5C5D92F798}"/>
            </c:ext>
          </c:extLst>
        </c:ser>
        <c:ser>
          <c:idx val="4"/>
          <c:order val="4"/>
          <c:tx>
            <c:v>CL=20%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Steel!$J$2:$M$2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xVal>
          <c:yVal>
            <c:numRef>
              <c:f>Steel!$J$7:$M$7</c:f>
              <c:numCache>
                <c:formatCode>_(* #,##0.00_);_(* \(#,##0.00\);_(* "-"??_);_(@_)</c:formatCode>
                <c:ptCount val="4"/>
                <c:pt idx="0">
                  <c:v>46.769619449105313</c:v>
                </c:pt>
                <c:pt idx="1">
                  <c:v>37.536460694360507</c:v>
                </c:pt>
                <c:pt idx="2" formatCode="0.00">
                  <c:v>33.638622112766214</c:v>
                </c:pt>
                <c:pt idx="3" formatCode="General">
                  <c:v>25.95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0-4E94-90B4-2A5C5D92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1521200"/>
        <c:axId val="1041521528"/>
      </c:scatterChart>
      <c:valAx>
        <c:axId val="104152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u="none" strike="noStrike" baseline="0">
                    <a:effectLst/>
                  </a:rPr>
                  <a:t>Axial Load Ratio, </a:t>
                </a:r>
                <a:r>
                  <a:rPr lang="en-US"/>
                  <a:t>ALR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528"/>
        <c:crosses val="autoZero"/>
        <c:crossBetween val="midCat"/>
      </c:valAx>
      <c:valAx>
        <c:axId val="10415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100" b="0" i="0" baseline="0">
                    <a:effectLst/>
                  </a:rPr>
                  <a:t>Mean Spectral Displacement, Sd(t</a:t>
                </a:r>
                <a:r>
                  <a:rPr lang="en-US" sz="1100" b="0" i="0" baseline="-25000">
                    <a:effectLst/>
                  </a:rPr>
                  <a:t>eff</a:t>
                </a:r>
                <a:r>
                  <a:rPr lang="en-US" sz="1100" b="0" i="0" baseline="0">
                    <a:effectLst/>
                  </a:rPr>
                  <a:t>,</a:t>
                </a:r>
                <a:r>
                  <a:rPr lang="el-GR" sz="1100" b="0" i="0" baseline="0">
                    <a:effectLst/>
                  </a:rPr>
                  <a:t>ξ</a:t>
                </a:r>
                <a:r>
                  <a:rPr lang="en-US" sz="1100" b="0" i="0" baseline="0">
                    <a:effectLst/>
                  </a:rPr>
                  <a:t>) (in)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415212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1786034558180228"/>
          <c:y val="0.44398403324584429"/>
          <c:w val="0.27057332677165352"/>
          <c:h val="0.330048848060659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95250</xdr:rowOff>
    </xdr:from>
    <xdr:to>
      <xdr:col>5</xdr:col>
      <xdr:colOff>590550</xdr:colOff>
      <xdr:row>24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100965</xdr:colOff>
      <xdr:row>10</xdr:row>
      <xdr:rowOff>108585</xdr:rowOff>
    </xdr:from>
    <xdr:to>
      <xdr:col>12</xdr:col>
      <xdr:colOff>100965</xdr:colOff>
      <xdr:row>24</xdr:row>
      <xdr:rowOff>184785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10</xdr:row>
      <xdr:rowOff>95250</xdr:rowOff>
    </xdr:from>
    <xdr:to>
      <xdr:col>5</xdr:col>
      <xdr:colOff>590550</xdr:colOff>
      <xdr:row>24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10</xdr:row>
      <xdr:rowOff>95250</xdr:rowOff>
    </xdr:from>
    <xdr:to>
      <xdr:col>12</xdr:col>
      <xdr:colOff>200025</xdr:colOff>
      <xdr:row>24</xdr:row>
      <xdr:rowOff>171450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10</xdr:row>
      <xdr:rowOff>123825</xdr:rowOff>
    </xdr:from>
    <xdr:to>
      <xdr:col>18</xdr:col>
      <xdr:colOff>304800</xdr:colOff>
      <xdr:row>25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234315</xdr:colOff>
      <xdr:row>25</xdr:row>
      <xdr:rowOff>91440</xdr:rowOff>
    </xdr:from>
    <xdr:to>
      <xdr:col>6</xdr:col>
      <xdr:colOff>5715</xdr:colOff>
      <xdr:row>39</xdr:row>
      <xdr:rowOff>167640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194310</xdr:colOff>
      <xdr:row>26</xdr:row>
      <xdr:rowOff>0</xdr:rowOff>
    </xdr:from>
    <xdr:to>
      <xdr:col>12</xdr:col>
      <xdr:colOff>194310</xdr:colOff>
      <xdr:row>40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331470</xdr:colOff>
      <xdr:row>25</xdr:row>
      <xdr:rowOff>167640</xdr:rowOff>
    </xdr:from>
    <xdr:to>
      <xdr:col>18</xdr:col>
      <xdr:colOff>331470</xdr:colOff>
      <xdr:row>40</xdr:row>
      <xdr:rowOff>53340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NCSU_Thesis_ColorBlind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C0000"/>
      </a:accent1>
      <a:accent2>
        <a:srgbClr val="E1616E"/>
      </a:accent2>
      <a:accent3>
        <a:srgbClr val="73A8D4"/>
      </a:accent3>
      <a:accent4>
        <a:srgbClr val="F7B76D"/>
      </a:accent4>
      <a:accent5>
        <a:srgbClr val="545066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H27" sqref="H27"/>
    </sheetView>
  </sheetViews>
  <sheetFormatPr defaultRowHeight="15" x14ac:dyDescent="0.25"/>
  <cols>
    <col min="1" max="1" width="12.5703125" bestFit="1" customWidth="1"/>
  </cols>
  <sheetData>
    <row r="1" spans="1:13" x14ac:dyDescent="0.25">
      <c r="A1" t="s">
        <v>8</v>
      </c>
      <c r="B1" s="12" t="s">
        <v>0</v>
      </c>
      <c r="C1" s="12"/>
      <c r="D1" s="12"/>
      <c r="E1" s="12"/>
      <c r="F1" s="12" t="s">
        <v>1</v>
      </c>
      <c r="G1" s="12"/>
      <c r="H1" s="12"/>
      <c r="I1" s="12"/>
      <c r="J1" s="7"/>
      <c r="K1" s="7"/>
      <c r="L1" s="7"/>
      <c r="M1" s="7"/>
    </row>
    <row r="2" spans="1:13" x14ac:dyDescent="0.25">
      <c r="A2" t="s">
        <v>7</v>
      </c>
      <c r="B2">
        <v>5</v>
      </c>
      <c r="C2">
        <v>10</v>
      </c>
      <c r="D2">
        <v>15</v>
      </c>
      <c r="E2">
        <v>20</v>
      </c>
      <c r="F2" t="s">
        <v>3</v>
      </c>
      <c r="G2" t="s">
        <v>4</v>
      </c>
      <c r="H2" t="s">
        <v>5</v>
      </c>
      <c r="I2" t="s">
        <v>6</v>
      </c>
    </row>
    <row r="3" spans="1:13" x14ac:dyDescent="0.25">
      <c r="A3">
        <v>0</v>
      </c>
      <c r="B3" s="2">
        <v>53.168512947802306</v>
      </c>
      <c r="C3" s="2">
        <v>33.145601188138343</v>
      </c>
      <c r="D3" s="2">
        <v>27.72</v>
      </c>
      <c r="E3" s="10">
        <f t="shared" ref="E3" si="0">+D3*0.95</f>
        <v>26.333999999999996</v>
      </c>
      <c r="F3" s="13" t="s">
        <v>9</v>
      </c>
      <c r="G3" s="13"/>
      <c r="H3" s="13"/>
      <c r="I3" s="13"/>
      <c r="J3" s="5"/>
      <c r="K3" s="6"/>
      <c r="L3" s="6"/>
      <c r="M3" s="6"/>
    </row>
    <row r="4" spans="1:13" x14ac:dyDescent="0.25">
      <c r="A4">
        <v>5</v>
      </c>
      <c r="B4" s="2">
        <v>48.709817183738437</v>
      </c>
      <c r="C4" s="2">
        <v>32.734024450397783</v>
      </c>
      <c r="D4" s="2">
        <v>26.39</v>
      </c>
      <c r="E4" s="10">
        <f t="shared" ref="E4:E7" si="1">+D4*0.95</f>
        <v>25.070499999999999</v>
      </c>
      <c r="F4" s="13"/>
      <c r="G4" s="13"/>
      <c r="H4" s="13"/>
      <c r="I4" s="13"/>
      <c r="J4" s="5"/>
      <c r="K4" s="6"/>
      <c r="L4" s="6"/>
      <c r="M4" s="6"/>
    </row>
    <row r="5" spans="1:13" x14ac:dyDescent="0.25">
      <c r="A5">
        <v>10</v>
      </c>
      <c r="B5" s="2">
        <v>47.58</v>
      </c>
      <c r="C5" s="2">
        <v>31.537166951390752</v>
      </c>
      <c r="D5" s="2">
        <v>25.67</v>
      </c>
      <c r="E5" s="10">
        <f t="shared" si="1"/>
        <v>24.386500000000002</v>
      </c>
      <c r="F5" s="13"/>
      <c r="G5" s="13"/>
      <c r="H5" s="13"/>
      <c r="I5" s="13"/>
      <c r="J5" s="5"/>
      <c r="K5" s="6"/>
      <c r="L5" s="6"/>
      <c r="M5" s="6"/>
    </row>
    <row r="6" spans="1:13" x14ac:dyDescent="0.25">
      <c r="A6">
        <v>15</v>
      </c>
      <c r="B6" s="2">
        <v>44.14</v>
      </c>
      <c r="C6" s="2">
        <v>28.586727215778112</v>
      </c>
      <c r="D6" s="2">
        <v>24.21</v>
      </c>
      <c r="E6" s="10">
        <f t="shared" si="1"/>
        <v>22.999500000000001</v>
      </c>
      <c r="F6" s="13"/>
      <c r="G6" s="13"/>
      <c r="H6" s="13"/>
      <c r="I6" s="13"/>
      <c r="J6" s="5"/>
      <c r="K6" s="6"/>
      <c r="L6" s="6"/>
      <c r="M6" s="6"/>
    </row>
    <row r="7" spans="1:13" x14ac:dyDescent="0.25">
      <c r="A7">
        <v>20</v>
      </c>
      <c r="B7" s="2">
        <v>40.880000000000003</v>
      </c>
      <c r="C7" s="2">
        <v>25.78</v>
      </c>
      <c r="D7" s="2">
        <v>22.78</v>
      </c>
      <c r="E7" s="10">
        <f t="shared" si="1"/>
        <v>21.641000000000002</v>
      </c>
      <c r="F7" s="13"/>
      <c r="G7" s="13"/>
      <c r="H7" s="13"/>
      <c r="I7" s="13"/>
      <c r="J7" s="5"/>
      <c r="K7" s="6"/>
      <c r="L7" s="6"/>
      <c r="M7" s="6"/>
    </row>
    <row r="12" spans="1:13" x14ac:dyDescent="0.25">
      <c r="C12" s="1">
        <v>0</v>
      </c>
    </row>
    <row r="13" spans="1:13" x14ac:dyDescent="0.25">
      <c r="C13" s="1"/>
    </row>
    <row r="14" spans="1:13" x14ac:dyDescent="0.25">
      <c r="C14" s="1"/>
    </row>
    <row r="15" spans="1:13" x14ac:dyDescent="0.25">
      <c r="C15" s="3"/>
    </row>
    <row r="16" spans="1:13" x14ac:dyDescent="0.25">
      <c r="C16" s="4"/>
    </row>
  </sheetData>
  <mergeCells count="3">
    <mergeCell ref="B1:E1"/>
    <mergeCell ref="F1:I1"/>
    <mergeCell ref="F3:I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A4" workbookViewId="0">
      <selection activeCell="U18" sqref="U18"/>
    </sheetView>
  </sheetViews>
  <sheetFormatPr defaultRowHeight="15" x14ac:dyDescent="0.25"/>
  <cols>
    <col min="1" max="1" width="12.5703125" bestFit="1" customWidth="1"/>
  </cols>
  <sheetData>
    <row r="1" spans="1:13" x14ac:dyDescent="0.25">
      <c r="A1" t="s">
        <v>8</v>
      </c>
      <c r="B1" s="12" t="s">
        <v>0</v>
      </c>
      <c r="C1" s="12"/>
      <c r="D1" s="12"/>
      <c r="E1" s="12"/>
      <c r="F1" s="12" t="s">
        <v>1</v>
      </c>
      <c r="G1" s="12"/>
      <c r="H1" s="12"/>
      <c r="I1" s="12"/>
      <c r="J1" s="12" t="s">
        <v>2</v>
      </c>
      <c r="K1" s="12"/>
      <c r="L1" s="12"/>
      <c r="M1" s="12"/>
    </row>
    <row r="2" spans="1:13" x14ac:dyDescent="0.25">
      <c r="A2" t="s">
        <v>10</v>
      </c>
      <c r="B2">
        <v>5</v>
      </c>
      <c r="C2">
        <v>10</v>
      </c>
      <c r="D2">
        <v>15</v>
      </c>
      <c r="E2">
        <v>20</v>
      </c>
      <c r="F2">
        <v>5</v>
      </c>
      <c r="G2">
        <v>10</v>
      </c>
      <c r="H2">
        <v>15</v>
      </c>
      <c r="I2">
        <v>20</v>
      </c>
      <c r="J2">
        <v>5</v>
      </c>
      <c r="K2">
        <v>10</v>
      </c>
      <c r="L2">
        <v>15</v>
      </c>
      <c r="M2">
        <v>20</v>
      </c>
    </row>
    <row r="3" spans="1:13" x14ac:dyDescent="0.25">
      <c r="A3">
        <v>0</v>
      </c>
      <c r="B3" s="8">
        <v>27.57714935120319</v>
      </c>
      <c r="C3" s="8">
        <v>22.94</v>
      </c>
      <c r="D3" s="8">
        <v>21.128014745839852</v>
      </c>
      <c r="E3" s="8">
        <v>19.28</v>
      </c>
      <c r="F3" s="8">
        <v>53.80607884500445</v>
      </c>
      <c r="G3" s="11">
        <v>49.91</v>
      </c>
      <c r="H3" s="11">
        <v>44.96</v>
      </c>
      <c r="I3" s="11">
        <f t="shared" ref="I3" si="0">+H3*0.95</f>
        <v>42.711999999999996</v>
      </c>
      <c r="J3" s="8">
        <v>60.47</v>
      </c>
      <c r="K3" s="8">
        <v>50.776973523845967</v>
      </c>
      <c r="L3" s="8">
        <v>48.36</v>
      </c>
      <c r="M3" s="11">
        <v>44.249000000000002</v>
      </c>
    </row>
    <row r="4" spans="1:13" x14ac:dyDescent="0.25">
      <c r="A4">
        <v>5</v>
      </c>
      <c r="B4" s="8">
        <v>25.575350026899198</v>
      </c>
      <c r="C4" s="8">
        <v>19</v>
      </c>
      <c r="D4" s="8">
        <v>18.489999999999998</v>
      </c>
      <c r="E4" s="8">
        <v>16.12</v>
      </c>
      <c r="F4" s="8">
        <v>52.48</v>
      </c>
      <c r="G4" s="11">
        <v>44.95</v>
      </c>
      <c r="H4" s="11">
        <v>39.07</v>
      </c>
      <c r="I4" s="11">
        <f t="shared" ref="I4" si="1">+H4*0.95</f>
        <v>37.116500000000002</v>
      </c>
      <c r="J4" s="8">
        <v>58.78</v>
      </c>
      <c r="K4" s="8">
        <v>47.39762943794446</v>
      </c>
      <c r="L4" s="8">
        <v>43.299845758644935</v>
      </c>
      <c r="M4" s="11">
        <v>39.185000000000002</v>
      </c>
    </row>
    <row r="5" spans="1:13" x14ac:dyDescent="0.25">
      <c r="A5">
        <v>10</v>
      </c>
      <c r="B5" s="8">
        <v>24.85985536119566</v>
      </c>
      <c r="C5" s="8">
        <v>18.579999999999998</v>
      </c>
      <c r="D5" s="8">
        <v>17.399999999999999</v>
      </c>
      <c r="E5" s="8">
        <v>15.84</v>
      </c>
      <c r="F5" s="8">
        <v>50.78</v>
      </c>
      <c r="G5" s="11">
        <v>30.81</v>
      </c>
      <c r="H5" s="11">
        <v>27.95</v>
      </c>
      <c r="I5" s="11">
        <f t="shared" ref="I5" si="2">+H5*0.95</f>
        <v>26.552499999999998</v>
      </c>
      <c r="J5" s="8">
        <v>57.78</v>
      </c>
      <c r="K5" s="8">
        <v>44.61</v>
      </c>
      <c r="L5" s="8">
        <v>40.26</v>
      </c>
      <c r="M5" s="11">
        <v>33.180999999999997</v>
      </c>
    </row>
    <row r="6" spans="1:13" x14ac:dyDescent="0.25">
      <c r="A6">
        <v>15</v>
      </c>
      <c r="B6" s="8">
        <v>23.3</v>
      </c>
      <c r="C6" s="8">
        <v>17.7</v>
      </c>
      <c r="D6" s="8">
        <v>16.07</v>
      </c>
      <c r="E6" s="8">
        <v>13.36</v>
      </c>
      <c r="F6" s="8">
        <v>49.617441046760078</v>
      </c>
      <c r="G6" s="11">
        <v>28.59</v>
      </c>
      <c r="H6" s="11">
        <v>26.91</v>
      </c>
      <c r="I6" s="11">
        <f t="shared" ref="I6" si="3">+H6*0.95</f>
        <v>25.564499999999999</v>
      </c>
      <c r="J6" s="8">
        <v>52.502293315690743</v>
      </c>
      <c r="K6" s="8">
        <v>43.158561008077164</v>
      </c>
      <c r="L6" s="8">
        <v>37.340000000000003</v>
      </c>
      <c r="M6" s="11">
        <v>31.472999999999999</v>
      </c>
    </row>
    <row r="7" spans="1:13" x14ac:dyDescent="0.25">
      <c r="A7">
        <v>20</v>
      </c>
      <c r="B7" s="9">
        <v>21.75</v>
      </c>
      <c r="C7" s="9">
        <v>16.5</v>
      </c>
      <c r="D7" s="8">
        <v>14.69</v>
      </c>
      <c r="E7" s="8">
        <v>11.94</v>
      </c>
      <c r="F7" s="9">
        <v>42.878420049368088</v>
      </c>
      <c r="G7" s="11">
        <v>27.69</v>
      </c>
      <c r="H7" s="11">
        <v>25.38</v>
      </c>
      <c r="I7" s="11">
        <f t="shared" ref="I7" si="4">+H7*0.95</f>
        <v>24.110999999999997</v>
      </c>
      <c r="J7" s="9">
        <v>46.769619449105313</v>
      </c>
      <c r="K7" s="9">
        <v>37.536460694360507</v>
      </c>
      <c r="L7" s="8">
        <v>33.638622112766214</v>
      </c>
      <c r="M7" s="11">
        <v>25.95</v>
      </c>
    </row>
    <row r="12" spans="1:13" x14ac:dyDescent="0.25">
      <c r="C12" s="1">
        <v>0</v>
      </c>
    </row>
    <row r="13" spans="1:13" x14ac:dyDescent="0.25">
      <c r="C13" s="1"/>
    </row>
    <row r="14" spans="1:13" x14ac:dyDescent="0.25">
      <c r="C14" s="1"/>
    </row>
    <row r="15" spans="1:13" x14ac:dyDescent="0.25">
      <c r="C15" s="3"/>
    </row>
    <row r="16" spans="1:13" x14ac:dyDescent="0.25">
      <c r="C16" s="4"/>
    </row>
  </sheetData>
  <mergeCells count="3">
    <mergeCell ref="B1:E1"/>
    <mergeCell ref="F1:I1"/>
    <mergeCell ref="J1: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Concrete</vt:lpstr>
      <vt:lpstr>Steel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2022-02-11T20:28:26Z</dcterms:created>
  <dcterms:modified xsi:type="dcterms:W3CDTF">2022-02-15T17:08:59Z</dcterms:modified>
</cp:coreProperties>
</file>