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ConditionDependentPBEE\NLTHA_ConditionDependentPBEE\DataPlotter\FragilityFunction\"/>
    </mc:Choice>
  </mc:AlternateContent>
  <bookViews>
    <workbookView xWindow="480" yWindow="45" windowWidth="19980" windowHeight="18240" activeTab="2"/>
  </bookViews>
  <sheets>
    <sheet name="Finished" sheetId="1" r:id="rId1"/>
    <sheet name="SteelCollapse" sheetId="8" r:id="rId2"/>
    <sheet name="SteelLifeSafe" sheetId="3" r:id="rId3"/>
    <sheet name="CL0Data" sheetId="2" r:id="rId4"/>
    <sheet name="CL5Data" sheetId="4" r:id="rId5"/>
    <sheet name="CL10" sheetId="5" r:id="rId6"/>
    <sheet name="CL15" sheetId="6" r:id="rId7"/>
    <sheet name="CL20" sheetId="7" r:id="rId8"/>
  </sheets>
  <definedNames>
    <definedName name="dispersion">Finished!$C$104</definedName>
    <definedName name="median">Finished!$C$103</definedName>
    <definedName name="n" localSheetId="1">Finished!#REF!</definedName>
    <definedName name="n">Finished!#REF!</definedName>
    <definedName name="solver_adj" localSheetId="0" hidden="1">Finished!$C$103:$C$104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Finished!$C$104</definedName>
    <definedName name="solver_lhs2" localSheetId="0" hidden="1">Finished!$C$103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Finished!$G$103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0.01</definedName>
    <definedName name="solver_rhs2" localSheetId="0" hidden="1">0.01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</workbook>
</file>

<file path=xl/calcChain.xml><?xml version="1.0" encoding="utf-8"?>
<calcChain xmlns="http://schemas.openxmlformats.org/spreadsheetml/2006/main">
  <c r="D38" i="1" l="1"/>
  <c r="E38" i="1"/>
  <c r="F38" i="1"/>
  <c r="G38" i="1"/>
  <c r="D48" i="1"/>
  <c r="E48" i="1"/>
  <c r="F48" i="1"/>
  <c r="G48" i="1"/>
  <c r="D57" i="1"/>
  <c r="E57" i="1"/>
  <c r="F57" i="1"/>
  <c r="G57" i="1"/>
  <c r="D89" i="1"/>
  <c r="E89" i="1"/>
  <c r="F89" i="1"/>
  <c r="G89" i="1"/>
  <c r="E14" i="1"/>
  <c r="F14" i="1"/>
  <c r="G14" i="1"/>
  <c r="G103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K69" i="1"/>
  <c r="K70" i="1"/>
  <c r="K63" i="1"/>
  <c r="K64" i="1"/>
  <c r="K65" i="1"/>
  <c r="K66" i="1"/>
  <c r="K67" i="1"/>
  <c r="K6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6" i="1"/>
  <c r="D14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5" i="1"/>
  <c r="L16" i="1"/>
  <c r="L17" i="1"/>
  <c r="L14" i="1"/>
</calcChain>
</file>

<file path=xl/comments1.xml><?xml version="1.0" encoding="utf-8"?>
<comments xmlns="http://schemas.openxmlformats.org/spreadsheetml/2006/main">
  <authors>
    <author xml:space="preserve"> Jack Baker</author>
  </authors>
  <commentList>
    <comment ref="L14" authorId="0" shapeId="0">
      <text>
        <r>
          <rPr>
            <sz val="9"/>
            <color indexed="81"/>
            <rFont val="Tahoma"/>
            <family val="2"/>
          </rPr>
          <t xml:space="preserve">These columns are used to produce the fragililty function for the figure 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Jack Baker:</t>
        </r>
        <r>
          <rPr>
            <sz val="9"/>
            <color indexed="81"/>
            <rFont val="Tahoma"/>
            <family val="2"/>
          </rPr>
          <t xml:space="preserve">
Let Solver change these two values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Jack Baker:</t>
        </r>
        <r>
          <rPr>
            <sz val="9"/>
            <color indexed="81"/>
            <rFont val="Tahoma"/>
            <family val="2"/>
          </rPr>
          <t xml:space="preserve">
Run Solver to maximize this cell</t>
        </r>
      </text>
    </comment>
  </commentList>
</comments>
</file>

<file path=xl/sharedStrings.xml><?xml version="1.0" encoding="utf-8"?>
<sst xmlns="http://schemas.openxmlformats.org/spreadsheetml/2006/main" count="51" uniqueCount="28">
  <si>
    <t>Likelihood</t>
  </si>
  <si>
    <t>Log likelihood</t>
  </si>
  <si>
    <t xml:space="preserve">sum = </t>
  </si>
  <si>
    <t>CDF</t>
  </si>
  <si>
    <t>Fraction causing collapse</t>
  </si>
  <si>
    <t>Number of collapses</t>
  </si>
  <si>
    <t>Theoretical fragility function</t>
  </si>
  <si>
    <t>Number of analyses</t>
  </si>
  <si>
    <t>Jack Baker</t>
  </si>
  <si>
    <t>July 15, 2011</t>
  </si>
  <si>
    <t>Maximum likelihood parameter estimates using multiple stripes analysis data</t>
  </si>
  <si>
    <t>IM</t>
  </si>
  <si>
    <t xml:space="preserve">Baker, J. W. (2013). “Efficient analytical fragility function fitting </t>
  </si>
  <si>
    <t>using dynamic structural analysis.” Earthquake Spectra, (in review).</t>
  </si>
  <si>
    <t>This spreadsheet implements equation 11 of the follwing paper:</t>
  </si>
  <si>
    <t>Fragility function</t>
  </si>
  <si>
    <t>θ</t>
  </si>
  <si>
    <t>β</t>
  </si>
  <si>
    <t>SD_teff_xi</t>
  </si>
  <si>
    <t>Number of Analyses</t>
  </si>
  <si>
    <t>Collapses_LS</t>
  </si>
  <si>
    <t>Collapses_DC</t>
  </si>
  <si>
    <t>CL=0%</t>
  </si>
  <si>
    <t>CL=5%</t>
  </si>
  <si>
    <t>CL=10%</t>
  </si>
  <si>
    <t>CL=15%</t>
  </si>
  <si>
    <t>CL=25%</t>
  </si>
  <si>
    <t>SD Teff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</si>
</sst>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i/>
      <sz val="10"/>
      <name val="Verdana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/>
    <xf numFmtId="164" fontId="0" fillId="2" borderId="0" xfId="0" applyNumberFormat="1" applyFill="1"/>
    <xf numFmtId="0" fontId="0" fillId="3" borderId="3" xfId="0" applyFill="1" applyBorder="1"/>
    <xf numFmtId="37" fontId="6" fillId="3" borderId="4" xfId="1" applyNumberFormat="1" applyFont="1" applyFill="1" applyBorder="1"/>
    <xf numFmtId="0" fontId="0" fillId="3" borderId="5" xfId="0" applyFill="1" applyBorder="1"/>
    <xf numFmtId="37" fontId="6" fillId="3" borderId="6" xfId="1" applyNumberFormat="1" applyFont="1" applyFill="1" applyBorder="1"/>
    <xf numFmtId="39" fontId="0" fillId="0" borderId="1" xfId="1" applyNumberFormat="1" applyFont="1" applyFill="1" applyBorder="1"/>
    <xf numFmtId="43" fontId="0" fillId="0" borderId="7" xfId="1" applyFont="1" applyBorder="1"/>
    <xf numFmtId="164" fontId="0" fillId="0" borderId="7" xfId="0" applyNumberFormat="1" applyBorder="1"/>
    <xf numFmtId="164" fontId="0" fillId="0" borderId="2" xfId="0" applyNumberFormat="1" applyBorder="1"/>
    <xf numFmtId="39" fontId="0" fillId="0" borderId="3" xfId="1" applyNumberFormat="1" applyFont="1" applyFill="1" applyBorder="1"/>
    <xf numFmtId="43" fontId="0" fillId="0" borderId="0" xfId="1" applyFont="1" applyBorder="1"/>
    <xf numFmtId="164" fontId="0" fillId="0" borderId="0" xfId="0" applyNumberFormat="1" applyBorder="1"/>
    <xf numFmtId="164" fontId="0" fillId="0" borderId="4" xfId="0" applyNumberFormat="1" applyBorder="1"/>
    <xf numFmtId="39" fontId="0" fillId="0" borderId="5" xfId="1" applyNumberFormat="1" applyFont="1" applyFill="1" applyBorder="1"/>
    <xf numFmtId="43" fontId="0" fillId="0" borderId="8" xfId="1" applyFont="1" applyBorder="1"/>
    <xf numFmtId="164" fontId="0" fillId="0" borderId="8" xfId="0" applyNumberFormat="1" applyBorder="1"/>
    <xf numFmtId="164" fontId="0" fillId="0" borderId="6" xfId="0" applyNumberFormat="1" applyBorder="1"/>
    <xf numFmtId="0" fontId="0" fillId="3" borderId="0" xfId="0" applyFill="1" applyBorder="1"/>
    <xf numFmtId="0" fontId="0" fillId="3" borderId="8" xfId="0" applyFill="1" applyBorder="1"/>
    <xf numFmtId="0" fontId="2" fillId="0" borderId="0" xfId="0" quotePrefix="1" applyFont="1"/>
    <xf numFmtId="0" fontId="0" fillId="0" borderId="0" xfId="0" applyAlignment="1">
      <alignment horizontal="left" indent="1"/>
    </xf>
    <xf numFmtId="2" fontId="0" fillId="2" borderId="0" xfId="0" applyNumberFormat="1" applyFill="1"/>
    <xf numFmtId="0" fontId="7" fillId="0" borderId="0" xfId="0" applyFont="1"/>
    <xf numFmtId="0" fontId="8" fillId="0" borderId="0" xfId="0" applyFont="1" applyAlignment="1">
      <alignment horizontal="center" wrapText="1"/>
    </xf>
    <xf numFmtId="0" fontId="7" fillId="0" borderId="1" xfId="0" applyFont="1" applyBorder="1"/>
    <xf numFmtId="43" fontId="7" fillId="0" borderId="2" xfId="1" applyFont="1" applyBorder="1"/>
    <xf numFmtId="0" fontId="7" fillId="0" borderId="3" xfId="0" applyFont="1" applyBorder="1"/>
    <xf numFmtId="43" fontId="7" fillId="0" borderId="4" xfId="1" applyFont="1" applyBorder="1"/>
    <xf numFmtId="43" fontId="7" fillId="0" borderId="6" xfId="1" applyFont="1" applyBorder="1"/>
    <xf numFmtId="43" fontId="7" fillId="0" borderId="0" xfId="1" applyFont="1"/>
    <xf numFmtId="165" fontId="7" fillId="0" borderId="0" xfId="1" applyNumberFormat="1" applyFont="1"/>
    <xf numFmtId="0" fontId="8" fillId="0" borderId="0" xfId="2" applyFont="1"/>
    <xf numFmtId="0" fontId="9" fillId="0" borderId="0" xfId="3" applyFont="1"/>
    <xf numFmtId="0" fontId="10" fillId="4" borderId="9" xfId="0" applyFont="1" applyFill="1" applyBorder="1"/>
    <xf numFmtId="0" fontId="10" fillId="4" borderId="10" xfId="0" applyFont="1" applyFill="1" applyBorder="1"/>
    <xf numFmtId="0" fontId="10" fillId="4" borderId="11" xfId="0" applyFont="1" applyFill="1" applyBorder="1"/>
    <xf numFmtId="0" fontId="10" fillId="5" borderId="9" xfId="0" applyFont="1" applyFill="1" applyBorder="1"/>
    <xf numFmtId="0" fontId="10" fillId="5" borderId="10" xfId="0" applyFont="1" applyFill="1" applyBorder="1"/>
    <xf numFmtId="0" fontId="10" fillId="5" borderId="11" xfId="0" applyFont="1" applyFill="1" applyBorder="1"/>
    <xf numFmtId="0" fontId="10" fillId="4" borderId="12" xfId="0" applyFont="1" applyFill="1" applyBorder="1"/>
    <xf numFmtId="0" fontId="10" fillId="4" borderId="13" xfId="0" applyFont="1" applyFill="1" applyBorder="1"/>
    <xf numFmtId="0" fontId="10" fillId="4" borderId="14" xfId="0" applyFont="1" applyFill="1" applyBorder="1"/>
    <xf numFmtId="0" fontId="1" fillId="0" borderId="1" xfId="0" applyFont="1" applyBorder="1"/>
    <xf numFmtId="43" fontId="1" fillId="0" borderId="2" xfId="1" applyFont="1" applyBorder="1"/>
    <xf numFmtId="0" fontId="1" fillId="0" borderId="3" xfId="0" applyFont="1" applyBorder="1"/>
    <xf numFmtId="43" fontId="1" fillId="0" borderId="4" xfId="1" applyFont="1" applyBorder="1"/>
    <xf numFmtId="43" fontId="1" fillId="0" borderId="6" xfId="1" applyFont="1" applyBorder="1"/>
    <xf numFmtId="43" fontId="1" fillId="0" borderId="2" xfId="1" applyNumberFormat="1" applyFont="1" applyBorder="1"/>
    <xf numFmtId="43" fontId="0" fillId="0" borderId="0" xfId="0" applyNumberFormat="1"/>
    <xf numFmtId="43" fontId="1" fillId="0" borderId="4" xfId="1" applyNumberFormat="1" applyFont="1" applyBorder="1"/>
    <xf numFmtId="43" fontId="1" fillId="0" borderId="6" xfId="1" applyNumberFormat="1" applyFont="1" applyBorder="1"/>
    <xf numFmtId="0" fontId="1" fillId="0" borderId="0" xfId="0" applyFont="1"/>
    <xf numFmtId="43" fontId="1" fillId="0" borderId="0" xfId="0" applyNumberFormat="1" applyFont="1"/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6730975271699"/>
          <c:y val="4.1009463722397513E-2"/>
          <c:w val="0.84736237101579093"/>
          <c:h val="0.79133585036886211"/>
        </c:manualLayout>
      </c:layout>
      <c:scatterChart>
        <c:scatterStyle val="lineMarker"/>
        <c:varyColors val="0"/>
        <c:ser>
          <c:idx val="0"/>
          <c:order val="0"/>
          <c:tx>
            <c:v>Fraction of analyses causing collapse</c:v>
          </c:tx>
          <c:spPr>
            <a:ln w="47625">
              <a:noFill/>
            </a:ln>
          </c:spPr>
          <c:xVal>
            <c:numRef>
              <c:f>Finished!$A$14:$A$101</c:f>
              <c:numCache>
                <c:formatCode>General</c:formatCode>
                <c:ptCount val="88"/>
                <c:pt idx="0">
                  <c:v>1</c:v>
                </c:pt>
                <c:pt idx="24">
                  <c:v>49</c:v>
                </c:pt>
                <c:pt idx="34">
                  <c:v>69</c:v>
                </c:pt>
                <c:pt idx="43">
                  <c:v>87</c:v>
                </c:pt>
                <c:pt idx="75">
                  <c:v>169</c:v>
                </c:pt>
              </c:numCache>
            </c:numRef>
          </c:xVal>
          <c:yVal>
            <c:numRef>
              <c:f>Finished!$D$14:$D$101</c:f>
              <c:numCache>
                <c:formatCode>#,##0.00_);\(#,##0.00\)</c:formatCode>
                <c:ptCount val="88"/>
                <c:pt idx="0">
                  <c:v>0</c:v>
                </c:pt>
                <c:pt idx="24">
                  <c:v>5.8823529411764705E-2</c:v>
                </c:pt>
                <c:pt idx="34">
                  <c:v>0.8571428571428571</c:v>
                </c:pt>
                <c:pt idx="43">
                  <c:v>1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9-4673-BE9F-E014A65237C9}"/>
            </c:ext>
          </c:extLst>
        </c:ser>
        <c:ser>
          <c:idx val="1"/>
          <c:order val="1"/>
          <c:tx>
            <c:v>Fitted fragility function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Finished!$K$14:$K$113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Finished!$L$14:$L$113</c:f>
              <c:numCache>
                <c:formatCode>_(* #,##0.00_);_(* \(#,##0.00\);_(* "-"??_);_(@_)</c:formatCode>
                <c:ptCount val="100"/>
                <c:pt idx="0">
                  <c:v>1.4639411044472133E-219</c:v>
                </c:pt>
                <c:pt idx="1">
                  <c:v>2.5042765808568898E-82</c:v>
                </c:pt>
                <c:pt idx="2">
                  <c:v>7.9510368715389585E-44</c:v>
                </c:pt>
                <c:pt idx="3">
                  <c:v>1.684197766109393E-39</c:v>
                </c:pt>
                <c:pt idx="4">
                  <c:v>9.3670114232501365E-36</c:v>
                </c:pt>
                <c:pt idx="5">
                  <c:v>1.7576709180317274E-32</c:v>
                </c:pt>
                <c:pt idx="6">
                  <c:v>4.8620863868242256E-27</c:v>
                </c:pt>
                <c:pt idx="7">
                  <c:v>9.313861361885762E-25</c:v>
                </c:pt>
                <c:pt idx="8">
                  <c:v>1.0369241944624204E-22</c:v>
                </c:pt>
                <c:pt idx="9">
                  <c:v>7.2295609072649443E-21</c:v>
                </c:pt>
                <c:pt idx="10">
                  <c:v>3.3560167145656552E-19</c:v>
                </c:pt>
                <c:pt idx="11">
                  <c:v>1.091265865752059E-17</c:v>
                </c:pt>
                <c:pt idx="12">
                  <c:v>2.5934662096405279E-16</c:v>
                </c:pt>
                <c:pt idx="13">
                  <c:v>4.669243173270422E-15</c:v>
                </c:pt>
                <c:pt idx="14">
                  <c:v>6.5656107989914749E-14</c:v>
                </c:pt>
                <c:pt idx="15">
                  <c:v>7.4014269349386841E-13</c:v>
                </c:pt>
                <c:pt idx="16">
                  <c:v>6.8415365586282692E-12</c:v>
                </c:pt>
                <c:pt idx="17">
                  <c:v>5.2878455336674965E-11</c:v>
                </c:pt>
                <c:pt idx="18">
                  <c:v>3.4761229307826519E-10</c:v>
                </c:pt>
                <c:pt idx="19">
                  <c:v>1.9728491690164774E-9</c:v>
                </c:pt>
                <c:pt idx="20">
                  <c:v>9.7947303343762261E-9</c:v>
                </c:pt>
                <c:pt idx="21">
                  <c:v>4.3037705130559739E-8</c:v>
                </c:pt>
                <c:pt idx="22">
                  <c:v>1.6910525819635279E-7</c:v>
                </c:pt>
                <c:pt idx="23">
                  <c:v>5.9968550975743116E-7</c:v>
                </c:pt>
                <c:pt idx="24">
                  <c:v>1.9352399767910033E-6</c:v>
                </c:pt>
                <c:pt idx="25">
                  <c:v>5.7254795673918804E-6</c:v>
                </c:pt>
                <c:pt idx="26">
                  <c:v>1.5633523191425595E-5</c:v>
                </c:pt>
                <c:pt idx="27">
                  <c:v>3.9636281543552027E-5</c:v>
                </c:pt>
                <c:pt idx="28">
                  <c:v>9.3820534252648339E-5</c:v>
                </c:pt>
                <c:pt idx="29">
                  <c:v>2.0836925547522333E-4</c:v>
                </c:pt>
                <c:pt idx="30">
                  <c:v>4.3618511425817032E-4</c:v>
                </c:pt>
                <c:pt idx="31">
                  <c:v>8.6419318072477236E-4</c:v>
                </c:pt>
                <c:pt idx="32">
                  <c:v>1.626688508555584E-3</c:v>
                </c:pt>
                <c:pt idx="33">
                  <c:v>2.9192290175087459E-3</c:v>
                </c:pt>
                <c:pt idx="34">
                  <c:v>5.0107069791062867E-3</c:v>
                </c:pt>
                <c:pt idx="35">
                  <c:v>8.2506207831152291E-3</c:v>
                </c:pt>
                <c:pt idx="36">
                  <c:v>1.3068468488747292E-2</c:v>
                </c:pt>
                <c:pt idx="37">
                  <c:v>1.9962763114528027E-2</c:v>
                </c:pt>
                <c:pt idx="38">
                  <c:v>2.9478434172089313E-2</c:v>
                </c:pt>
                <c:pt idx="39">
                  <c:v>4.2173152473366608E-2</c:v>
                </c:pt>
                <c:pt idx="40">
                  <c:v>5.8575063777914028E-2</c:v>
                </c:pt>
                <c:pt idx="41">
                  <c:v>7.9136136593786571E-2</c:v>
                </c:pt>
                <c:pt idx="42">
                  <c:v>0.1041864470653253</c:v>
                </c:pt>
                <c:pt idx="43">
                  <c:v>0.1338949922903275</c:v>
                </c:pt>
                <c:pt idx="44">
                  <c:v>0.16824197938001223</c:v>
                </c:pt>
                <c:pt idx="45">
                  <c:v>0.20700610852259763</c:v>
                </c:pt>
                <c:pt idx="46">
                  <c:v>0.24976843130512044</c:v>
                </c:pt>
                <c:pt idx="47">
                  <c:v>0.29593227489790525</c:v>
                </c:pt>
                <c:pt idx="48">
                  <c:v>0.34475682866075075</c:v>
                </c:pt>
                <c:pt idx="49">
                  <c:v>0.39540056940272206</c:v>
                </c:pt>
                <c:pt idx="50">
                  <c:v>0.44696991613251941</c:v>
                </c:pt>
                <c:pt idx="51">
                  <c:v>0.4985683883197003</c:v>
                </c:pt>
                <c:pt idx="52">
                  <c:v>0.54934201530126114</c:v>
                </c:pt>
                <c:pt idx="53">
                  <c:v>0.59851765264196044</c:v>
                </c:pt>
                <c:pt idx="54">
                  <c:v>0.64543201170800135</c:v>
                </c:pt>
                <c:pt idx="55">
                  <c:v>0.68955041143726947</c:v>
                </c:pt>
                <c:pt idx="56">
                  <c:v>0.73047535786608586</c:v>
                </c:pt>
                <c:pt idx="57">
                  <c:v>0.88224444769058863</c:v>
                </c:pt>
                <c:pt idx="58">
                  <c:v>0.9866882496987891</c:v>
                </c:pt>
                <c:pt idx="59">
                  <c:v>0.99911443436748881</c:v>
                </c:pt>
                <c:pt idx="60">
                  <c:v>0.99995915916188316</c:v>
                </c:pt>
                <c:pt idx="61">
                  <c:v>0.99999853094220603</c:v>
                </c:pt>
                <c:pt idx="62">
                  <c:v>0.99999995522110363</c:v>
                </c:pt>
                <c:pt idx="63">
                  <c:v>0.99999999877359802</c:v>
                </c:pt>
                <c:pt idx="64">
                  <c:v>0.99999999996853339</c:v>
                </c:pt>
                <c:pt idx="65">
                  <c:v>0.99999999999503331</c:v>
                </c:pt>
                <c:pt idx="66">
                  <c:v>0.99999999999922051</c:v>
                </c:pt>
                <c:pt idx="67">
                  <c:v>0.9999999999998781</c:v>
                </c:pt>
                <c:pt idx="68">
                  <c:v>0.9999999999999809</c:v>
                </c:pt>
                <c:pt idx="69">
                  <c:v>0.999999999999997</c:v>
                </c:pt>
                <c:pt idx="70">
                  <c:v>0.99999999999999956</c:v>
                </c:pt>
                <c:pt idx="71">
                  <c:v>0.99999999999999989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9-4673-BE9F-E014A652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75584"/>
        <c:axId val="163077504"/>
      </c:scatterChart>
      <c:valAx>
        <c:axId val="1630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077504"/>
        <c:crosses val="autoZero"/>
        <c:crossBetween val="midCat"/>
      </c:valAx>
      <c:valAx>
        <c:axId val="16307750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</a:rPr>
                  <a:t>Probability of collapse</a:t>
                </a:r>
                <a:endParaRPr lang="en-US" sz="1400">
                  <a:effectLst/>
                </a:endParaRPr>
              </a:p>
            </c:rich>
          </c:tx>
          <c:overlay val="0"/>
        </c:title>
        <c:numFmt formatCode="#,##0.0_);\(#,##0.0\)" sourceLinked="0"/>
        <c:majorTickMark val="out"/>
        <c:minorTickMark val="none"/>
        <c:tickLblPos val="nextTo"/>
        <c:crossAx val="163075584"/>
        <c:crosses val="autoZero"/>
        <c:crossBetween val="midCat"/>
        <c:majorUnit val="0.2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56268233456046968"/>
          <c:y val="0.55963777187584096"/>
          <c:w val="0.36483504892135682"/>
          <c:h val="0.234453089351943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SteelCollapse!$A$2:$A$101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SteelCollapse!$B$2:$B$101</c:f>
              <c:numCache>
                <c:formatCode>_(* #,##0.00_);_(* \(#,##0.00\);_(* "-"??_);_(@_)</c:formatCode>
                <c:ptCount val="100"/>
                <c:pt idx="0">
                  <c:v>1.5110358984247159E-24</c:v>
                </c:pt>
                <c:pt idx="1">
                  <c:v>5.625897046002393E-11</c:v>
                </c:pt>
                <c:pt idx="2">
                  <c:v>6.1316139900453031E-7</c:v>
                </c:pt>
                <c:pt idx="3">
                  <c:v>1.8139142439719445E-6</c:v>
                </c:pt>
                <c:pt idx="4">
                  <c:v>4.6883253949093619E-6</c:v>
                </c:pt>
                <c:pt idx="5">
                  <c:v>1.0853627783519611E-5</c:v>
                </c:pt>
                <c:pt idx="6">
                  <c:v>4.4883545476329853E-5</c:v>
                </c:pt>
                <c:pt idx="7">
                  <c:v>8.2300305189566823E-5</c:v>
                </c:pt>
                <c:pt idx="8">
                  <c:v>1.4270499090039842E-4</c:v>
                </c:pt>
                <c:pt idx="9">
                  <c:v>2.3575537947206806E-4</c:v>
                </c:pt>
                <c:pt idx="10">
                  <c:v>3.7337909413443578E-4</c:v>
                </c:pt>
                <c:pt idx="11">
                  <c:v>5.6981278086609439E-4</c:v>
                </c:pt>
                <c:pt idx="12">
                  <c:v>8.4154442654798135E-4</c:v>
                </c:pt>
                <c:pt idx="13">
                  <c:v>1.2071626351576915E-3</c:v>
                </c:pt>
                <c:pt idx="14">
                  <c:v>1.6871224474477801E-3</c:v>
                </c:pt>
                <c:pt idx="15">
                  <c:v>2.3034414169182775E-3</c:v>
                </c:pt>
                <c:pt idx="16">
                  <c:v>3.0793421370348632E-3</c:v>
                </c:pt>
                <c:pt idx="17">
                  <c:v>4.0388584128622168E-3</c:v>
                </c:pt>
                <c:pt idx="18">
                  <c:v>5.2064220390736797E-3</c:v>
                </c:pt>
                <c:pt idx="19">
                  <c:v>6.6064459769365116E-3</c:v>
                </c:pt>
                <c:pt idx="20">
                  <c:v>8.262917903416744E-3</c:v>
                </c:pt>
                <c:pt idx="21">
                  <c:v>1.0199015895667751E-2</c:v>
                </c:pt>
                <c:pt idx="22">
                  <c:v>1.2436755631797167E-2</c:v>
                </c:pt>
                <c:pt idx="23">
                  <c:v>1.4996676105483433E-2</c:v>
                </c:pt>
                <c:pt idx="24">
                  <c:v>1.7897568593995043E-2</c:v>
                </c:pt>
                <c:pt idx="25">
                  <c:v>2.1156251572026469E-2</c:v>
                </c:pt>
                <c:pt idx="26">
                  <c:v>2.4787392478706035E-2</c:v>
                </c:pt>
                <c:pt idx="27">
                  <c:v>2.8803375745830903E-2</c:v>
                </c:pt>
                <c:pt idx="28">
                  <c:v>3.3214215284576458E-2</c:v>
                </c:pt>
                <c:pt idx="29">
                  <c:v>3.8027508693316711E-2</c:v>
                </c:pt>
                <c:pt idx="30">
                  <c:v>4.3248429768428992E-2</c:v>
                </c:pt>
                <c:pt idx="31">
                  <c:v>4.8879755444715824E-2</c:v>
                </c:pt>
                <c:pt idx="32">
                  <c:v>5.4921923031169578E-2</c:v>
                </c:pt>
                <c:pt idx="33">
                  <c:v>6.1373113509529773E-2</c:v>
                </c:pt>
                <c:pt idx="34">
                  <c:v>6.8229356696870358E-2</c:v>
                </c:pt>
                <c:pt idx="35">
                  <c:v>7.5484654210949312E-2</c:v>
                </c:pt>
                <c:pt idx="36">
                  <c:v>8.3131116392773569E-2</c:v>
                </c:pt>
                <c:pt idx="37">
                  <c:v>9.1159109612481734E-2</c:v>
                </c:pt>
                <c:pt idx="38">
                  <c:v>9.9557410693178694E-2</c:v>
                </c:pt>
                <c:pt idx="39">
                  <c:v>0.10831336551689293</c:v>
                </c:pt>
                <c:pt idx="40">
                  <c:v>0.11741304921441893</c:v>
                </c:pt>
                <c:pt idx="41">
                  <c:v>0.12684142567621567</c:v>
                </c:pt>
                <c:pt idx="42">
                  <c:v>0.13658250444681183</c:v>
                </c:pt>
                <c:pt idx="43">
                  <c:v>0.14661949337451158</c:v>
                </c:pt>
                <c:pt idx="44">
                  <c:v>0.1569349456774233</c:v>
                </c:pt>
                <c:pt idx="45">
                  <c:v>0.16751090035330321</c:v>
                </c:pt>
                <c:pt idx="46">
                  <c:v>0.17832901510287655</c:v>
                </c:pt>
                <c:pt idx="47">
                  <c:v>0.18937069115363006</c:v>
                </c:pt>
                <c:pt idx="48">
                  <c:v>0.20061718956369831</c:v>
                </c:pt>
                <c:pt idx="49">
                  <c:v>0.2120497387541424</c:v>
                </c:pt>
                <c:pt idx="50">
                  <c:v>0.22364963316374367</c:v>
                </c:pt>
                <c:pt idx="51">
                  <c:v>0.2353983230448444</c:v>
                </c:pt>
                <c:pt idx="52">
                  <c:v>0.24727749552335393</c:v>
                </c:pt>
                <c:pt idx="53">
                  <c:v>0.25926914713245047</c:v>
                </c:pt>
                <c:pt idx="54">
                  <c:v>0.27135564809957868</c:v>
                </c:pt>
                <c:pt idx="55">
                  <c:v>0.28351979872165844</c:v>
                </c:pt>
                <c:pt idx="56">
                  <c:v>0.29574487820576301</c:v>
                </c:pt>
                <c:pt idx="57">
                  <c:v>0.35723721388026353</c:v>
                </c:pt>
                <c:pt idx="58">
                  <c:v>0.47685336215870383</c:v>
                </c:pt>
                <c:pt idx="59">
                  <c:v>0.5845108312772388</c:v>
                </c:pt>
                <c:pt idx="60">
                  <c:v>0.67591705368500932</c:v>
                </c:pt>
                <c:pt idx="61">
                  <c:v>0.75048267790225498</c:v>
                </c:pt>
                <c:pt idx="62">
                  <c:v>0.80964200914482221</c:v>
                </c:pt>
                <c:pt idx="63">
                  <c:v>0.85567387798304684</c:v>
                </c:pt>
                <c:pt idx="64">
                  <c:v>0.89100824385674804</c:v>
                </c:pt>
                <c:pt idx="65">
                  <c:v>0.90537418805086967</c:v>
                </c:pt>
                <c:pt idx="66">
                  <c:v>0.91787850556809392</c:v>
                </c:pt>
                <c:pt idx="67">
                  <c:v>0.92874738682305169</c:v>
                </c:pt>
                <c:pt idx="68">
                  <c:v>0.93818431119941093</c:v>
                </c:pt>
                <c:pt idx="69">
                  <c:v>0.94637088357068921</c:v>
                </c:pt>
                <c:pt idx="70">
                  <c:v>0.95346814643366762</c:v>
                </c:pt>
                <c:pt idx="71">
                  <c:v>0.95961815847143894</c:v>
                </c:pt>
                <c:pt idx="72">
                  <c:v>0.96494569158325261</c:v>
                </c:pt>
                <c:pt idx="73">
                  <c:v>0.96955994474821428</c:v>
                </c:pt>
                <c:pt idx="74">
                  <c:v>0.97355620753726191</c:v>
                </c:pt>
                <c:pt idx="75">
                  <c:v>0.97701743125315621</c:v>
                </c:pt>
                <c:pt idx="76">
                  <c:v>0.98001568372020076</c:v>
                </c:pt>
                <c:pt idx="77">
                  <c:v>0.98261347640506691</c:v>
                </c:pt>
                <c:pt idx="78">
                  <c:v>0.98486496120130895</c:v>
                </c:pt>
                <c:pt idx="79">
                  <c:v>0.98681699991829164</c:v>
                </c:pt>
                <c:pt idx="80">
                  <c:v>0.98851011309451109</c:v>
                </c:pt>
                <c:pt idx="81">
                  <c:v>0.98997931681990881</c:v>
                </c:pt>
                <c:pt idx="82">
                  <c:v>0.99125485725960893</c:v>
                </c:pt>
                <c:pt idx="83">
                  <c:v>0.99236285285988346</c:v>
                </c:pt>
                <c:pt idx="84">
                  <c:v>0.99332585403159457</c:v>
                </c:pt>
                <c:pt idx="85">
                  <c:v>0.99416332962325116</c:v>
                </c:pt>
                <c:pt idx="86">
                  <c:v>0.99489208883996672</c:v>
                </c:pt>
                <c:pt idx="87">
                  <c:v>0.99552664652272072</c:v>
                </c:pt>
                <c:pt idx="88">
                  <c:v>0.99607953893328849</c:v>
                </c:pt>
                <c:pt idx="89">
                  <c:v>0.99656159643273001</c:v>
                </c:pt>
                <c:pt idx="90">
                  <c:v>0.99698217871973605</c:v>
                </c:pt>
                <c:pt idx="91">
                  <c:v>0.99734937762360221</c:v>
                </c:pt>
                <c:pt idx="92">
                  <c:v>0.99767019183226657</c:v>
                </c:pt>
                <c:pt idx="93">
                  <c:v>0.9979506773811001</c:v>
                </c:pt>
                <c:pt idx="94">
                  <c:v>0.99819607723222015</c:v>
                </c:pt>
                <c:pt idx="95">
                  <c:v>0.99841093283431048</c:v>
                </c:pt>
                <c:pt idx="96">
                  <c:v>0.99859918016540328</c:v>
                </c:pt>
                <c:pt idx="97">
                  <c:v>0.99876423242138801</c:v>
                </c:pt>
                <c:pt idx="98">
                  <c:v>0.99890905121650309</c:v>
                </c:pt>
                <c:pt idx="99">
                  <c:v>0.99903620790416547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3-4E3E-99A9-4F35C0577A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SteelCollapse!$A$2:$A$101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SteelCollapse!$C$2:$C$101</c:f>
              <c:numCache>
                <c:formatCode>_(* #,##0.00_);_(* \(#,##0.00\);_(* "-"??_);_(@_)</c:formatCode>
                <c:ptCount val="100"/>
                <c:pt idx="0">
                  <c:v>2.9898692431209899E-24</c:v>
                </c:pt>
                <c:pt idx="1">
                  <c:v>1.048401657395161E-10</c:v>
                </c:pt>
                <c:pt idx="2">
                  <c:v>1.046943861678801E-6</c:v>
                </c:pt>
                <c:pt idx="3">
                  <c:v>3.0517258306373879E-6</c:v>
                </c:pt>
                <c:pt idx="4">
                  <c:v>7.7775513646702547E-6</c:v>
                </c:pt>
                <c:pt idx="5">
                  <c:v>1.776577056902E-5</c:v>
                </c:pt>
                <c:pt idx="6">
                  <c:v>7.1652115639226355E-5</c:v>
                </c:pt>
                <c:pt idx="7">
                  <c:v>1.298524742224937E-4</c:v>
                </c:pt>
                <c:pt idx="8">
                  <c:v>2.2263738498838698E-4</c:v>
                </c:pt>
                <c:pt idx="9">
                  <c:v>3.6384685281614829E-4</c:v>
                </c:pt>
                <c:pt idx="10">
                  <c:v>5.7026858586061813E-4</c:v>
                </c:pt>
                <c:pt idx="11">
                  <c:v>8.6158144091471928E-4</c:v>
                </c:pt>
                <c:pt idx="12">
                  <c:v>1.2601647688086949E-3</c:v>
                </c:pt>
                <c:pt idx="13">
                  <c:v>1.7907869906392028E-3</c:v>
                </c:pt>
                <c:pt idx="14">
                  <c:v>2.4801936155095373E-3</c:v>
                </c:pt>
                <c:pt idx="15">
                  <c:v>3.3566190372708508E-3</c:v>
                </c:pt>
                <c:pt idx="16">
                  <c:v>4.4492480774135637E-3</c:v>
                </c:pt>
                <c:pt idx="17">
                  <c:v>5.7876528126206148E-3</c:v>
                </c:pt>
                <c:pt idx="18">
                  <c:v>7.4012282492666318E-3</c:v>
                </c:pt>
                <c:pt idx="19">
                  <c:v>9.318647387824194E-3</c:v>
                </c:pt>
                <c:pt idx="20">
                  <c:v>1.1567352607809969E-2</c:v>
                </c:pt>
                <c:pt idx="21">
                  <c:v>1.4173096469836562E-2</c:v>
                </c:pt>
                <c:pt idx="22">
                  <c:v>1.7159541260589349E-2</c:v>
                </c:pt>
                <c:pt idx="23">
                  <c:v>2.0547923101661338E-2</c:v>
                </c:pt>
                <c:pt idx="24">
                  <c:v>2.435678333416675E-2</c:v>
                </c:pt>
                <c:pt idx="25">
                  <c:v>2.8601767248213717E-2</c:v>
                </c:pt>
                <c:pt idx="26">
                  <c:v>3.3295488073586746E-2</c:v>
                </c:pt>
                <c:pt idx="27">
                  <c:v>3.8447452475371381E-2</c:v>
                </c:pt>
                <c:pt idx="28">
                  <c:v>4.4064042572617354E-2</c:v>
                </c:pt>
                <c:pt idx="29">
                  <c:v>5.0148548672082703E-2</c:v>
                </c:pt>
                <c:pt idx="30">
                  <c:v>5.6701246427865101E-2</c:v>
                </c:pt>
                <c:pt idx="31">
                  <c:v>6.3719511944384757E-2</c:v>
                </c:pt>
                <c:pt idx="32">
                  <c:v>7.1197968379245344E-2</c:v>
                </c:pt>
                <c:pt idx="33">
                  <c:v>7.9128657822372245E-2</c:v>
                </c:pt>
                <c:pt idx="34">
                  <c:v>8.7501232582209446E-2</c:v>
                </c:pt>
                <c:pt idx="35">
                  <c:v>9.6303160458360015E-2</c:v>
                </c:pt>
                <c:pt idx="36">
                  <c:v>0.10551993908878264</c:v>
                </c:pt>
                <c:pt idx="37">
                  <c:v>0.11513531500038278</c:v>
                </c:pt>
                <c:pt idx="38">
                  <c:v>0.12513150354200803</c:v>
                </c:pt>
                <c:pt idx="39">
                  <c:v>0.13548940642091148</c:v>
                </c:pt>
                <c:pt idx="40">
                  <c:v>0.14618882408447251</c:v>
                </c:pt>
                <c:pt idx="41">
                  <c:v>0.15720866067892844</c:v>
                </c:pt>
                <c:pt idx="42">
                  <c:v>0.16852711976966006</c:v>
                </c:pt>
                <c:pt idx="43">
                  <c:v>0.18012188941945662</c:v>
                </c:pt>
                <c:pt idx="44">
                  <c:v>0.19197031559031244</c:v>
                </c:pt>
                <c:pt idx="45">
                  <c:v>0.20404956316054343</c:v>
                </c:pt>
                <c:pt idx="46">
                  <c:v>0.21633676413333131</c:v>
                </c:pt>
                <c:pt idx="47">
                  <c:v>0.22880915285711889</c:v>
                </c:pt>
                <c:pt idx="48">
                  <c:v>0.24144418828505637</c:v>
                </c:pt>
                <c:pt idx="49">
                  <c:v>0.25421966347284347</c:v>
                </c:pt>
                <c:pt idx="50">
                  <c:v>0.26711380265489415</c:v>
                </c:pt>
                <c:pt idx="51">
                  <c:v>0.28010534635097339</c:v>
                </c:pt>
                <c:pt idx="52">
                  <c:v>0.2931736250424577</c:v>
                </c:pt>
                <c:pt idx="53">
                  <c:v>0.30629862202217079</c:v>
                </c:pt>
                <c:pt idx="54">
                  <c:v>0.31946102606733739</c:v>
                </c:pt>
                <c:pt idx="55">
                  <c:v>0.33264227461415508</c:v>
                </c:pt>
                <c:pt idx="56">
                  <c:v>0.34582458812742012</c:v>
                </c:pt>
                <c:pt idx="57">
                  <c:v>0.41118736834528907</c:v>
                </c:pt>
                <c:pt idx="58">
                  <c:v>0.53412925947535839</c:v>
                </c:pt>
                <c:pt idx="59">
                  <c:v>0.64028543629902912</c:v>
                </c:pt>
                <c:pt idx="60">
                  <c:v>0.72705712104631726</c:v>
                </c:pt>
                <c:pt idx="61">
                  <c:v>0.79540165766482851</c:v>
                </c:pt>
                <c:pt idx="62">
                  <c:v>0.84788496644118561</c:v>
                </c:pt>
                <c:pt idx="63">
                  <c:v>0.88749529743470923</c:v>
                </c:pt>
                <c:pt idx="64">
                  <c:v>0.91704121960106189</c:v>
                </c:pt>
                <c:pt idx="65">
                  <c:v>0.92880461574432605</c:v>
                </c:pt>
                <c:pt idx="66">
                  <c:v>0.93890992247381666</c:v>
                </c:pt>
                <c:pt idx="67">
                  <c:v>0.94758185063259126</c:v>
                </c:pt>
                <c:pt idx="68">
                  <c:v>0.95501793933764756</c:v>
                </c:pt>
                <c:pt idx="69">
                  <c:v>0.96139078910112097</c:v>
                </c:pt>
                <c:pt idx="70">
                  <c:v>0.96685046799424779</c:v>
                </c:pt>
                <c:pt idx="71">
                  <c:v>0.9715269303264501</c:v>
                </c:pt>
                <c:pt idx="72">
                  <c:v>0.97553234525199894</c:v>
                </c:pt>
                <c:pt idx="73">
                  <c:v>0.97896327405126982</c:v>
                </c:pt>
                <c:pt idx="74">
                  <c:v>0.98190266367458068</c:v>
                </c:pt>
                <c:pt idx="75">
                  <c:v>0.9844216437440042</c:v>
                </c:pt>
                <c:pt idx="76">
                  <c:v>0.98658112710469525</c:v>
                </c:pt>
                <c:pt idx="77">
                  <c:v>0.98843322211640816</c:v>
                </c:pt>
                <c:pt idx="78">
                  <c:v>0.99002246960719298</c:v>
                </c:pt>
                <c:pt idx="79">
                  <c:v>0.99138691982645133</c:v>
                </c:pt>
                <c:pt idx="80">
                  <c:v>0.99255906559689999</c:v>
                </c:pt>
                <c:pt idx="81">
                  <c:v>0.99356664772094871</c:v>
                </c:pt>
                <c:pt idx="82">
                  <c:v>0.99443334793191851</c:v>
                </c:pt>
                <c:pt idx="83">
                  <c:v>0.9951793835617192</c:v>
                </c:pt>
                <c:pt idx="84">
                  <c:v>0.99582201680574089</c:v>
                </c:pt>
                <c:pt idx="85">
                  <c:v>0.99637599012310774</c:v>
                </c:pt>
                <c:pt idx="86">
                  <c:v>0.99685389799295776</c:v>
                </c:pt>
                <c:pt idx="87">
                  <c:v>0.99726650400159744</c:v>
                </c:pt>
                <c:pt idx="88">
                  <c:v>0.99762301108693463</c:v>
                </c:pt>
                <c:pt idx="89">
                  <c:v>0.99793129172723927</c:v>
                </c:pt>
                <c:pt idx="90">
                  <c:v>0.99819808393353171</c:v>
                </c:pt>
                <c:pt idx="91">
                  <c:v>0.99842915808553467</c:v>
                </c:pt>
                <c:pt idx="92">
                  <c:v>0.99862945893347677</c:v>
                </c:pt>
                <c:pt idx="93">
                  <c:v>0.99880322646362973</c:v>
                </c:pt>
                <c:pt idx="94">
                  <c:v>0.9989540987850769</c:v>
                </c:pt>
                <c:pt idx="95">
                  <c:v>0.99908519972953969</c:v>
                </c:pt>
                <c:pt idx="96">
                  <c:v>0.99919921345622198</c:v>
                </c:pt>
                <c:pt idx="97">
                  <c:v>0.9992984480112368</c:v>
                </c:pt>
                <c:pt idx="98">
                  <c:v>0.99938488949868853</c:v>
                </c:pt>
                <c:pt idx="99">
                  <c:v>0.99946024827108271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3-4E3E-99A9-4F35C0577A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SteelCollapse!$A$2:$A$101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SteelCollapse!$D$2:$D$101</c:f>
              <c:numCache>
                <c:formatCode>_(* #,##0.00_);_(* \(#,##0.00\);_(* "-"??_);_(@_)</c:formatCode>
                <c:ptCount val="100"/>
                <c:pt idx="0">
                  <c:v>4.0322489488299536E-46</c:v>
                </c:pt>
                <c:pt idx="1">
                  <c:v>4.6118004721204755E-19</c:v>
                </c:pt>
                <c:pt idx="2">
                  <c:v>3.2093077165838147E-11</c:v>
                </c:pt>
                <c:pt idx="3">
                  <c:v>2.5507738224399539E-10</c:v>
                </c:pt>
                <c:pt idx="4">
                  <c:v>1.5528561329896351E-9</c:v>
                </c:pt>
                <c:pt idx="5">
                  <c:v>7.6083669226999144E-9</c:v>
                </c:pt>
                <c:pt idx="6">
                  <c:v>1.0970139733705956E-7</c:v>
                </c:pt>
                <c:pt idx="7">
                  <c:v>3.4003461444742929E-7</c:v>
                </c:pt>
                <c:pt idx="8">
                  <c:v>9.4479081745563351E-7</c:v>
                </c:pt>
                <c:pt idx="9">
                  <c:v>2.3883849154845104E-6</c:v>
                </c:pt>
                <c:pt idx="10">
                  <c:v>5.5607005935366334E-6</c:v>
                </c:pt>
                <c:pt idx="11">
                  <c:v>1.2045104330816627E-5</c:v>
                </c:pt>
                <c:pt idx="12">
                  <c:v>2.4481268173364972E-5</c:v>
                </c:pt>
                <c:pt idx="13">
                  <c:v>4.7023530858702381E-5</c:v>
                </c:pt>
                <c:pt idx="14">
                  <c:v>8.5883232614091649E-5</c:v>
                </c:pt>
                <c:pt idx="15">
                  <c:v>1.4993044395695748E-4</c:v>
                </c:pt>
                <c:pt idx="16">
                  <c:v>2.5131879480239441E-4</c:v>
                </c:pt>
                <c:pt idx="17">
                  <c:v>4.0608850905498038E-4</c:v>
                </c:pt>
                <c:pt idx="18">
                  <c:v>6.3469853960066097E-4</c:v>
                </c:pt>
                <c:pt idx="19">
                  <c:v>9.6243944983233354E-4</c:v>
                </c:pt>
                <c:pt idx="20">
                  <c:v>1.4196842478541259E-3</c:v>
                </c:pt>
                <c:pt idx="21">
                  <c:v>2.0419439838874997E-3</c:v>
                </c:pt>
                <c:pt idx="22">
                  <c:v>2.8697073844575504E-3</c:v>
                </c:pt>
                <c:pt idx="23">
                  <c:v>3.9480577302481671E-3</c:v>
                </c:pt>
                <c:pt idx="24">
                  <c:v>5.3260742014782135E-3</c:v>
                </c:pt>
                <c:pt idx="25">
                  <c:v>7.0560377931785396E-3</c:v>
                </c:pt>
                <c:pt idx="26">
                  <c:v>9.192472692935048E-3</c:v>
                </c:pt>
                <c:pt idx="27">
                  <c:v>1.17910620895063E-2</c:v>
                </c:pt>
                <c:pt idx="28">
                  <c:v>1.4907482443426557E-2</c:v>
                </c:pt>
                <c:pt idx="29">
                  <c:v>1.8596202295605508E-2</c:v>
                </c:pt>
                <c:pt idx="30">
                  <c:v>2.2909290950385585E-2</c:v>
                </c:pt>
                <c:pt idx="31">
                  <c:v>2.7895279250069533E-2</c:v>
                </c:pt>
                <c:pt idx="32">
                  <c:v>3.359810966675305E-2</c:v>
                </c:pt>
                <c:pt idx="33">
                  <c:v>4.0056206624993193E-2</c:v>
                </c:pt>
                <c:pt idx="34">
                  <c:v>4.7301690877945696E-2</c:v>
                </c:pt>
                <c:pt idx="35">
                  <c:v>5.5359754386676743E-2</c:v>
                </c:pt>
                <c:pt idx="36">
                  <c:v>6.4248204922758373E-2</c:v>
                </c:pt>
                <c:pt idx="37">
                  <c:v>7.3977182868390265E-2</c:v>
                </c:pt>
                <c:pt idx="38">
                  <c:v>8.454904667741428E-2</c:v>
                </c:pt>
                <c:pt idx="39">
                  <c:v>9.5958418349969835E-2</c:v>
                </c:pt>
                <c:pt idx="40">
                  <c:v>0.10819237615077605</c:v>
                </c:pt>
                <c:pt idx="41">
                  <c:v>0.12123077868752224</c:v>
                </c:pt>
                <c:pt idx="42">
                  <c:v>0.13504670232969732</c:v>
                </c:pt>
                <c:pt idx="43">
                  <c:v>0.1496069727174508</c:v>
                </c:pt>
                <c:pt idx="44">
                  <c:v>0.16487277068497178</c:v>
                </c:pt>
                <c:pt idx="45">
                  <c:v>0.18080029318702304</c:v>
                </c:pt>
                <c:pt idx="46">
                  <c:v>0.19734145064683728</c:v>
                </c:pt>
                <c:pt idx="47">
                  <c:v>0.21444458341491907</c:v>
                </c:pt>
                <c:pt idx="48">
                  <c:v>0.23205518162354272</c:v>
                </c:pt>
                <c:pt idx="49">
                  <c:v>0.250116594532931</c:v>
                </c:pt>
                <c:pt idx="50">
                  <c:v>0.26857071739675614</c:v>
                </c:pt>
                <c:pt idx="51">
                  <c:v>0.28735864584509407</c:v>
                </c:pt>
                <c:pt idx="52">
                  <c:v>0.30642128972494342</c:v>
                </c:pt>
                <c:pt idx="53">
                  <c:v>0.32569994019835324</c:v>
                </c:pt>
                <c:pt idx="54">
                  <c:v>0.34513678563584427</c:v>
                </c:pt>
                <c:pt idx="55">
                  <c:v>0.36467537342933654</c:v>
                </c:pt>
                <c:pt idx="56">
                  <c:v>0.38426101626613751</c:v>
                </c:pt>
                <c:pt idx="57">
                  <c:v>0.48114419049718959</c:v>
                </c:pt>
                <c:pt idx="58">
                  <c:v>0.65461949405911524</c:v>
                </c:pt>
                <c:pt idx="59">
                  <c:v>0.78536242801490541</c:v>
                </c:pt>
                <c:pt idx="60">
                  <c:v>0.87319698290054359</c:v>
                </c:pt>
                <c:pt idx="61">
                  <c:v>0.92776353150885216</c:v>
                </c:pt>
                <c:pt idx="62">
                  <c:v>0.95988670770814111</c:v>
                </c:pt>
                <c:pt idx="63">
                  <c:v>0.97810952139999241</c:v>
                </c:pt>
                <c:pt idx="64">
                  <c:v>0.98818857979505836</c:v>
                </c:pt>
                <c:pt idx="65">
                  <c:v>0.99134789790949929</c:v>
                </c:pt>
                <c:pt idx="66">
                  <c:v>0.99366985189917512</c:v>
                </c:pt>
                <c:pt idx="67">
                  <c:v>0.99537244511189471</c:v>
                </c:pt>
                <c:pt idx="68">
                  <c:v>0.99661869077634901</c:v>
                </c:pt>
                <c:pt idx="69">
                  <c:v>0.99752973042637794</c:v>
                </c:pt>
                <c:pt idx="70">
                  <c:v>0.99819513999132881</c:v>
                </c:pt>
                <c:pt idx="71">
                  <c:v>0.99868088937689159</c:v>
                </c:pt>
                <c:pt idx="72">
                  <c:v>0.9990354085525246</c:v>
                </c:pt>
                <c:pt idx="73">
                  <c:v>0.99929416227321599</c:v>
                </c:pt>
                <c:pt idx="74">
                  <c:v>0.99948307134896297</c:v>
                </c:pt>
                <c:pt idx="75">
                  <c:v>0.99962105422352465</c:v>
                </c:pt>
                <c:pt idx="76">
                  <c:v>0.99972190496531899</c:v>
                </c:pt>
                <c:pt idx="77">
                  <c:v>0.99979567500864919</c:v>
                </c:pt>
                <c:pt idx="78">
                  <c:v>0.99984968633815718</c:v>
                </c:pt>
                <c:pt idx="79">
                  <c:v>0.99988927245467651</c:v>
                </c:pt>
                <c:pt idx="80">
                  <c:v>0.99991831915785101</c:v>
                </c:pt>
                <c:pt idx="81">
                  <c:v>0.99993965862848977</c:v>
                </c:pt>
                <c:pt idx="82">
                  <c:v>0.99995535629622079</c:v>
                </c:pt>
                <c:pt idx="83">
                  <c:v>0.99996691951375472</c:v>
                </c:pt>
                <c:pt idx="84">
                  <c:v>0.99997544929262361</c:v>
                </c:pt>
                <c:pt idx="85">
                  <c:v>0.99998175062411154</c:v>
                </c:pt>
                <c:pt idx="86">
                  <c:v>0.99998641269910338</c:v>
                </c:pt>
                <c:pt idx="87">
                  <c:v>0.99998986725910521</c:v>
                </c:pt>
                <c:pt idx="88">
                  <c:v>0.99999243106158819</c:v>
                </c:pt>
                <c:pt idx="89">
                  <c:v>0.99999433680479366</c:v>
                </c:pt>
                <c:pt idx="90">
                  <c:v>0.99999575566614285</c:v>
                </c:pt>
                <c:pt idx="91">
                  <c:v>0.9999968137434414</c:v>
                </c:pt>
                <c:pt idx="92">
                  <c:v>0.99999760406041482</c:v>
                </c:pt>
                <c:pt idx="93">
                  <c:v>0.99999819534287415</c:v>
                </c:pt>
                <c:pt idx="94">
                  <c:v>0.99999863844168735</c:v>
                </c:pt>
                <c:pt idx="95">
                  <c:v>0.99999897103933899</c:v>
                </c:pt>
                <c:pt idx="96">
                  <c:v>0.99999922110320838</c:v>
                </c:pt>
                <c:pt idx="97">
                  <c:v>0.99999940942269139</c:v>
                </c:pt>
                <c:pt idx="98">
                  <c:v>0.99999955147579855</c:v>
                </c:pt>
                <c:pt idx="99">
                  <c:v>0.99999965880438257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03-4E3E-99A9-4F35C0577A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SteelCollapse!$A$2:$A$101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SteelCollapse!$E$2:$E$101</c:f>
              <c:numCache>
                <c:formatCode>_(* #,##0.00_);_(* \(#,##0.00\);_(* "-"??_);_(@_)</c:formatCode>
                <c:ptCount val="100"/>
                <c:pt idx="0">
                  <c:v>2.5815283404487774E-44</c:v>
                </c:pt>
                <c:pt idx="1">
                  <c:v>6.1634332416806408E-18</c:v>
                </c:pt>
                <c:pt idx="2">
                  <c:v>2.1970964938301562E-10</c:v>
                </c:pt>
                <c:pt idx="3">
                  <c:v>1.5937340238808892E-9</c:v>
                </c:pt>
                <c:pt idx="4">
                  <c:v>8.9271630371970583E-9</c:v>
                </c:pt>
                <c:pt idx="5">
                  <c:v>4.0521043700979195E-8</c:v>
                </c:pt>
                <c:pt idx="6">
                  <c:v>5.098704998629793E-7</c:v>
                </c:pt>
                <c:pt idx="7">
                  <c:v>1.4866054464277266E-6</c:v>
                </c:pt>
                <c:pt idx="8">
                  <c:v>3.9003923712429675E-6</c:v>
                </c:pt>
                <c:pt idx="9">
                  <c:v>9.3424948766649763E-6</c:v>
                </c:pt>
                <c:pt idx="10">
                  <c:v>2.0672897867517333E-5</c:v>
                </c:pt>
                <c:pt idx="11">
                  <c:v>4.2676530318591188E-5</c:v>
                </c:pt>
                <c:pt idx="12">
                  <c:v>8.2870172932369607E-5</c:v>
                </c:pt>
                <c:pt idx="13">
                  <c:v>1.5242149808649156E-4</c:v>
                </c:pt>
                <c:pt idx="14">
                  <c:v>2.671171820909603E-4</c:v>
                </c:pt>
                <c:pt idx="15">
                  <c:v>4.4829860841077567E-4</c:v>
                </c:pt>
                <c:pt idx="16">
                  <c:v>7.2367463232240038E-4</c:v>
                </c:pt>
                <c:pt idx="17">
                  <c:v>1.1279226877100963E-3</c:v>
                </c:pt>
                <c:pt idx="18">
                  <c:v>1.7030017882877322E-3</c:v>
                </c:pt>
                <c:pt idx="19">
                  <c:v>2.4981217462525999E-3</c:v>
                </c:pt>
                <c:pt idx="20">
                  <c:v>3.5693392268856933E-3</c:v>
                </c:pt>
                <c:pt idx="21">
                  <c:v>4.9787797111505924E-3</c:v>
                </c:pt>
                <c:pt idx="22">
                  <c:v>6.7935118437811859E-3</c:v>
                </c:pt>
                <c:pt idx="23">
                  <c:v>9.0841243622714271E-3</c:v>
                </c:pt>
                <c:pt idx="24">
                  <c:v>1.1923073990696097E-2</c:v>
                </c:pt>
                <c:pt idx="25">
                  <c:v>1.5382884363873247E-2</c:v>
                </c:pt>
                <c:pt idx="26">
                  <c:v>1.9534281046885107E-2</c:v>
                </c:pt>
                <c:pt idx="27">
                  <c:v>2.4444346513333527E-2</c:v>
                </c:pt>
                <c:pt idx="28">
                  <c:v>3.0174772492389312E-2</c:v>
                </c:pt>
                <c:pt idx="29">
                  <c:v>3.6780276614396978E-2</c:v>
                </c:pt>
                <c:pt idx="30">
                  <c:v>4.4307237103241442E-2</c:v>
                </c:pt>
                <c:pt idx="31">
                  <c:v>5.2792584667263963E-2</c:v>
                </c:pt>
                <c:pt idx="32">
                  <c:v>6.2262975875384076E-2</c:v>
                </c:pt>
                <c:pt idx="33">
                  <c:v>7.2734258115196557E-2</c:v>
                </c:pt>
                <c:pt idx="34">
                  <c:v>8.4211223428819981E-2</c:v>
                </c:pt>
                <c:pt idx="35">
                  <c:v>9.6687637592424991E-2</c:v>
                </c:pt>
                <c:pt idx="36">
                  <c:v>0.11014652201568019</c:v>
                </c:pt>
                <c:pt idx="37">
                  <c:v>0.12456065947394189</c:v>
                </c:pt>
                <c:pt idx="38">
                  <c:v>0.13989329028850758</c:v>
                </c:pt>
                <c:pt idx="39">
                  <c:v>0.15609896316953378</c:v>
                </c:pt>
                <c:pt idx="40">
                  <c:v>0.17312450429006118</c:v>
                </c:pt>
                <c:pt idx="41">
                  <c:v>0.19091006898417384</c:v>
                </c:pt>
                <c:pt idx="42">
                  <c:v>0.20939024245816834</c:v>
                </c:pt>
                <c:pt idx="43">
                  <c:v>0.22849515877619922</c:v>
                </c:pt>
                <c:pt idx="44">
                  <c:v>0.24815161085612891</c:v>
                </c:pt>
                <c:pt idx="45">
                  <c:v>0.26828412804183777</c:v>
                </c:pt>
                <c:pt idx="46">
                  <c:v>0.28881600179463451</c:v>
                </c:pt>
                <c:pt idx="47">
                  <c:v>0.30967024399571097</c:v>
                </c:pt>
                <c:pt idx="48">
                  <c:v>0.33077046613777783</c:v>
                </c:pt>
                <c:pt idx="49">
                  <c:v>0.35204167120591384</c:v>
                </c:pt>
                <c:pt idx="50">
                  <c:v>0.37341095323536155</c:v>
                </c:pt>
                <c:pt idx="51">
                  <c:v>0.3948081023448417</c:v>
                </c:pt>
                <c:pt idx="52">
                  <c:v>0.41616611545805199</c:v>
                </c:pt>
                <c:pt idx="53">
                  <c:v>0.43742161494180409</c:v>
                </c:pt>
                <c:pt idx="54">
                  <c:v>0.45851517901968558</c:v>
                </c:pt>
                <c:pt idx="55">
                  <c:v>0.47939158908831914</c:v>
                </c:pt>
                <c:pt idx="56">
                  <c:v>0.5</c:v>
                </c:pt>
                <c:pt idx="57">
                  <c:v>0.59755617085129864</c:v>
                </c:pt>
                <c:pt idx="58">
                  <c:v>0.75557253509586819</c:v>
                </c:pt>
                <c:pt idx="59">
                  <c:v>0.86098188249057983</c:v>
                </c:pt>
                <c:pt idx="60">
                  <c:v>0.92449072693736045</c:v>
                </c:pt>
                <c:pt idx="61">
                  <c:v>0.96025420692531438</c:v>
                </c:pt>
                <c:pt idx="62">
                  <c:v>0.979507492774219</c:v>
                </c:pt>
                <c:pt idx="63">
                  <c:v>0.98956949587352361</c:v>
                </c:pt>
                <c:pt idx="64">
                  <c:v>0.99472888241450808</c:v>
                </c:pt>
                <c:pt idx="65">
                  <c:v>0.99625782996371748</c:v>
                </c:pt>
                <c:pt idx="66">
                  <c:v>0.99734412330170996</c:v>
                </c:pt>
                <c:pt idx="67">
                  <c:v>0.99811500685399668</c:v>
                </c:pt>
                <c:pt idx="68">
                  <c:v>0.99866167587742105</c:v>
                </c:pt>
                <c:pt idx="69">
                  <c:v>0.99904922873958701</c:v>
                </c:pt>
                <c:pt idx="70">
                  <c:v>0.99932399253019932</c:v>
                </c:pt>
                <c:pt idx="71">
                  <c:v>0.99951886016134317</c:v>
                </c:pt>
                <c:pt idx="72">
                  <c:v>0.99965714757594826</c:v>
                </c:pt>
                <c:pt idx="73">
                  <c:v>0.99975536388439601</c:v>
                </c:pt>
                <c:pt idx="74">
                  <c:v>0.99982519101741452</c:v>
                </c:pt>
                <c:pt idx="75">
                  <c:v>0.99987489308090349</c:v>
                </c:pt>
                <c:pt idx="76">
                  <c:v>0.99991031679358899</c:v>
                </c:pt>
                <c:pt idx="77">
                  <c:v>0.99993560012404248</c:v>
                </c:pt>
                <c:pt idx="78">
                  <c:v>0.99995367346943154</c:v>
                </c:pt>
                <c:pt idx="79">
                  <c:v>0.99996661375335694</c:v>
                </c:pt>
                <c:pt idx="80">
                  <c:v>0.99997589446424295</c:v>
                </c:pt>
                <c:pt idx="81">
                  <c:v>0.999982562179632</c:v>
                </c:pt>
                <c:pt idx="82">
                  <c:v>0.99998736120515719</c:v>
                </c:pt>
                <c:pt idx="83">
                  <c:v>0.99999082161285446</c:v>
                </c:pt>
                <c:pt idx="84">
                  <c:v>0.99999332146514863</c:v>
                </c:pt>
                <c:pt idx="85">
                  <c:v>0.99999513082953617</c:v>
                </c:pt>
                <c:pt idx="86">
                  <c:v>0.99999644294336276</c:v>
                </c:pt>
                <c:pt idx="87">
                  <c:v>0.99999739630504925</c:v>
                </c:pt>
                <c:pt idx="88">
                  <c:v>0.99999809035309495</c:v>
                </c:pt>
                <c:pt idx="89">
                  <c:v>0.99999859660917489</c:v>
                </c:pt>
                <c:pt idx="90">
                  <c:v>0.99999896660901777</c:v>
                </c:pt>
                <c:pt idx="91">
                  <c:v>0.9999992375556519</c:v>
                </c:pt>
                <c:pt idx="92">
                  <c:v>0.99999943635552624</c:v>
                </c:pt>
                <c:pt idx="93">
                  <c:v>0.99999958250482701</c:v>
                </c:pt>
                <c:pt idx="94">
                  <c:v>0.99999969015703416</c:v>
                </c:pt>
                <c:pt idx="95">
                  <c:v>0.99999976960653603</c:v>
                </c:pt>
                <c:pt idx="96">
                  <c:v>0.99999982835510115</c:v>
                </c:pt>
                <c:pt idx="97">
                  <c:v>0.99999987187986228</c:v>
                </c:pt>
                <c:pt idx="98">
                  <c:v>0.99999990418735563</c:v>
                </c:pt>
                <c:pt idx="99">
                  <c:v>0.99999992821394379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03-4E3E-99A9-4F35C0577A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SteelCollapse!$A$2:$A$101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SteelCollapse!$F$2:$F$101</c:f>
              <c:numCache>
                <c:formatCode>_(* #,##0.00_);_(* \(#,##0.00\);_(* "-"??_);_(@_)</c:formatCode>
                <c:ptCount val="100"/>
                <c:pt idx="0">
                  <c:v>5.2986410113316271E-41</c:v>
                </c:pt>
                <c:pt idx="1">
                  <c:v>6.5582879501717791E-16</c:v>
                </c:pt>
                <c:pt idx="2">
                  <c:v>6.6174270477048628E-9</c:v>
                </c:pt>
                <c:pt idx="3">
                  <c:v>4.0406447974066626E-8</c:v>
                </c:pt>
                <c:pt idx="4">
                  <c:v>1.9347684842632879E-7</c:v>
                </c:pt>
                <c:pt idx="5">
                  <c:v>7.6049766513061445E-7</c:v>
                </c:pt>
                <c:pt idx="6">
                  <c:v>7.4063795214918531E-6</c:v>
                </c:pt>
                <c:pt idx="7">
                  <c:v>1.9247980992667636E-5</c:v>
                </c:pt>
                <c:pt idx="8">
                  <c:v>4.5343951634796114E-5</c:v>
                </c:pt>
                <c:pt idx="9">
                  <c:v>9.8155902116060033E-5</c:v>
                </c:pt>
                <c:pt idx="10">
                  <c:v>1.9743274880192754E-4</c:v>
                </c:pt>
                <c:pt idx="11">
                  <c:v>3.7242620914107797E-4</c:v>
                </c:pt>
                <c:pt idx="12">
                  <c:v>6.6395121206142156E-4</c:v>
                </c:pt>
                <c:pt idx="13">
                  <c:v>1.1260021393073557E-3</c:v>
                </c:pt>
                <c:pt idx="14">
                  <c:v>1.8266606234431043E-3</c:v>
                </c:pt>
                <c:pt idx="15">
                  <c:v>2.8480975156975992E-3</c:v>
                </c:pt>
                <c:pt idx="16">
                  <c:v>4.2855669488522548E-3</c:v>
                </c:pt>
                <c:pt idx="17">
                  <c:v>6.2453969404065671E-3</c:v>
                </c:pt>
                <c:pt idx="18">
                  <c:v>8.8420820433214361E-3</c:v>
                </c:pt>
                <c:pt idx="19">
                  <c:v>1.2194666012597354E-2</c:v>
                </c:pt>
                <c:pt idx="20">
                  <c:v>1.6422658201803275E-2</c:v>
                </c:pt>
                <c:pt idx="21">
                  <c:v>2.1641753525110496E-2</c:v>
                </c:pt>
                <c:pt idx="22">
                  <c:v>2.7959623839517795E-2</c:v>
                </c:pt>
                <c:pt idx="23">
                  <c:v>3.547202319396877E-2</c:v>
                </c:pt>
                <c:pt idx="24">
                  <c:v>4.4259406985685264E-2</c:v>
                </c:pt>
                <c:pt idx="25">
                  <c:v>5.4384212589434683E-2</c:v>
                </c:pt>
                <c:pt idx="26">
                  <c:v>6.5888892955922082E-2</c:v>
                </c:pt>
                <c:pt idx="27">
                  <c:v>7.879474040812566E-2</c:v>
                </c:pt>
                <c:pt idx="28">
                  <c:v>9.3101489415213387E-2</c:v>
                </c:pt>
                <c:pt idx="29">
                  <c:v>0.10878764707506201</c:v>
                </c:pt>
                <c:pt idx="30">
                  <c:v>0.12581146966048784</c:v>
                </c:pt>
                <c:pt idx="31">
                  <c:v>0.14411248307017269</c:v>
                </c:pt>
                <c:pt idx="32">
                  <c:v>0.16361343374941231</c:v>
                </c:pt>
                <c:pt idx="33">
                  <c:v>0.1842225534420554</c:v>
                </c:pt>
                <c:pt idx="34">
                  <c:v>0.20583602453532238</c:v>
                </c:pt>
                <c:pt idx="35">
                  <c:v>0.22834054119045374</c:v>
                </c:pt>
                <c:pt idx="36">
                  <c:v>0.25161587338379343</c:v>
                </c:pt>
                <c:pt idx="37">
                  <c:v>0.2755373550274971</c:v>
                </c:pt>
                <c:pt idx="38">
                  <c:v>0.29997823231177512</c:v>
                </c:pt>
                <c:pt idx="39">
                  <c:v>0.32481182335564518</c:v>
                </c:pt>
                <c:pt idx="40">
                  <c:v>0.34991345444539579</c:v>
                </c:pt>
                <c:pt idx="41">
                  <c:v>0.37516215106945239</c:v>
                </c:pt>
                <c:pt idx="42">
                  <c:v>0.40044207330428405</c:v>
                </c:pt>
                <c:pt idx="43">
                  <c:v>0.42564369470603375</c:v>
                </c:pt>
                <c:pt idx="44">
                  <c:v>0.45066473167975241</c:v>
                </c:pt>
                <c:pt idx="45">
                  <c:v>0.4754108363905184</c:v>
                </c:pt>
                <c:pt idx="46">
                  <c:v>0.49979607077293231</c:v>
                </c:pt>
                <c:pt idx="47">
                  <c:v>0.52374318225509442</c:v>
                </c:pt>
                <c:pt idx="48">
                  <c:v>0.54718370363091662</c:v>
                </c:pt>
                <c:pt idx="49">
                  <c:v>0.57005790028915415</c:v>
                </c:pt>
                <c:pt idx="50">
                  <c:v>0.59231458793384972</c:v>
                </c:pt>
                <c:pt idx="51">
                  <c:v>0.61391084319227862</c:v>
                </c:pt>
                <c:pt idx="52">
                  <c:v>0.63481162826933157</c:v>
                </c:pt>
                <c:pt idx="53">
                  <c:v>0.65498934921793972</c:v>
                </c:pt>
                <c:pt idx="54">
                  <c:v>0.67442336557918492</c:v>
                </c:pt>
                <c:pt idx="55">
                  <c:v>0.69309946720736737</c:v>
                </c:pt>
                <c:pt idx="56">
                  <c:v>0.71100933211927997</c:v>
                </c:pt>
                <c:pt idx="57">
                  <c:v>0.78911733452309996</c:v>
                </c:pt>
                <c:pt idx="58">
                  <c:v>0.89406995512053278</c:v>
                </c:pt>
                <c:pt idx="59">
                  <c:v>0.94960929507871028</c:v>
                </c:pt>
                <c:pt idx="60">
                  <c:v>0.97682976330362081</c:v>
                </c:pt>
                <c:pt idx="61">
                  <c:v>0.98955535343378465</c:v>
                </c:pt>
                <c:pt idx="62">
                  <c:v>0.99533904764059444</c:v>
                </c:pt>
                <c:pt idx="63">
                  <c:v>0.99792694797694881</c:v>
                </c:pt>
                <c:pt idx="64">
                  <c:v>0.99907669250708564</c:v>
                </c:pt>
                <c:pt idx="65">
                  <c:v>0.99938283043617204</c:v>
                </c:pt>
                <c:pt idx="66">
                  <c:v>0.9995868470172401</c:v>
                </c:pt>
                <c:pt idx="67">
                  <c:v>0.99972293761422593</c:v>
                </c:pt>
                <c:pt idx="68">
                  <c:v>0.99981383518024225</c:v>
                </c:pt>
                <c:pt idx="69">
                  <c:v>0.99987464314802399</c:v>
                </c:pt>
                <c:pt idx="70">
                  <c:v>0.99991539570359445</c:v>
                </c:pt>
                <c:pt idx="71">
                  <c:v>0.99994276225071999</c:v>
                </c:pt>
                <c:pt idx="72">
                  <c:v>0.99996117955131081</c:v>
                </c:pt>
                <c:pt idx="73">
                  <c:v>0.99997360266206803</c:v>
                </c:pt>
                <c:pt idx="74">
                  <c:v>0.99998200267964832</c:v>
                </c:pt>
                <c:pt idx="75">
                  <c:v>0.99998769662845544</c:v>
                </c:pt>
                <c:pt idx="76">
                  <c:v>0.99999156618197993</c:v>
                </c:pt>
                <c:pt idx="77">
                  <c:v>0.99999420279241835</c:v>
                </c:pt>
                <c:pt idx="78">
                  <c:v>0.99999600409704137</c:v>
                </c:pt>
                <c:pt idx="79">
                  <c:v>0.99999723804811136</c:v>
                </c:pt>
                <c:pt idx="80">
                  <c:v>0.99999808564173809</c:v>
                </c:pt>
                <c:pt idx="81">
                  <c:v>0.99999866943928939</c:v>
                </c:pt>
                <c:pt idx="82">
                  <c:v>0.99999907264303745</c:v>
                </c:pt>
                <c:pt idx="83">
                  <c:v>0.999999351881243</c:v>
                </c:pt>
                <c:pt idx="84">
                  <c:v>0.99999954579614037</c:v>
                </c:pt>
                <c:pt idx="85">
                  <c:v>0.99999968082597979</c:v>
                </c:pt>
                <c:pt idx="86">
                  <c:v>0.99999977510718763</c:v>
                </c:pt>
                <c:pt idx="87">
                  <c:v>0.99999984111426887</c:v>
                </c:pt>
                <c:pt idx="88">
                  <c:v>0.99999988745020629</c:v>
                </c:pt>
                <c:pt idx="89">
                  <c:v>0.9999999200637848</c:v>
                </c:pt>
                <c:pt idx="90">
                  <c:v>0.99999994307938134</c:v>
                </c:pt>
                <c:pt idx="91">
                  <c:v>0.99999995936404584</c:v>
                </c:pt>
                <c:pt idx="92">
                  <c:v>0.99999997091604453</c:v>
                </c:pt>
                <c:pt idx="93">
                  <c:v>0.99999997913176464</c:v>
                </c:pt>
                <c:pt idx="94">
                  <c:v>0.99999998498953591</c:v>
                </c:pt>
                <c:pt idx="95">
                  <c:v>0.99999998917655752</c:v>
                </c:pt>
                <c:pt idx="96">
                  <c:v>0.99999999217676694</c:v>
                </c:pt>
                <c:pt idx="97">
                  <c:v>0.99999999433182418</c:v>
                </c:pt>
                <c:pt idx="98">
                  <c:v>0.99999999588354704</c:v>
                </c:pt>
                <c:pt idx="99">
                  <c:v>0.99999999700351283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03-4E3E-99A9-4F35C057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CL=0%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SteelLifeSafe!$B$2:$B$101</c:f>
              <c:numCache>
                <c:formatCode>_(* #,##0.00_);_(* \(#,##0.00\);_(* "-"??_);_(@_)</c:formatCode>
                <c:ptCount val="100"/>
                <c:pt idx="0">
                  <c:v>3.06203222543518E-9</c:v>
                </c:pt>
                <c:pt idx="1">
                  <c:v>1.1694386111081017E-3</c:v>
                </c:pt>
                <c:pt idx="2">
                  <c:v>3.2119617434242367E-2</c:v>
                </c:pt>
                <c:pt idx="3">
                  <c:v>4.5851291162889093E-2</c:v>
                </c:pt>
                <c:pt idx="4">
                  <c:v>6.2179112449880308E-2</c:v>
                </c:pt>
                <c:pt idx="5">
                  <c:v>8.0909631981026076E-2</c:v>
                </c:pt>
                <c:pt idx="6">
                  <c:v>0.12451714158794952</c:v>
                </c:pt>
                <c:pt idx="7">
                  <c:v>0.14879268115132421</c:v>
                </c:pt>
                <c:pt idx="8">
                  <c:v>0.17430504855344134</c:v>
                </c:pt>
                <c:pt idx="9">
                  <c:v>0.20075785857961578</c:v>
                </c:pt>
                <c:pt idx="10">
                  <c:v>0.22787418674732432</c:v>
                </c:pt>
                <c:pt idx="11">
                  <c:v>0.25540123434098849</c:v>
                </c:pt>
                <c:pt idx="12">
                  <c:v>0.28311271047810815</c:v>
                </c:pt>
                <c:pt idx="13">
                  <c:v>0.31080954010723105</c:v>
                </c:pt>
                <c:pt idx="14">
                  <c:v>0.33831939268934219</c:v>
                </c:pt>
                <c:pt idx="15">
                  <c:v>0.3654954197560456</c:v>
                </c:pt>
                <c:pt idx="16">
                  <c:v>0.39221449725853297</c:v>
                </c:pt>
                <c:pt idx="17">
                  <c:v>0.41837519239282817</c:v>
                </c:pt>
                <c:pt idx="18">
                  <c:v>0.44389561367374336</c:v>
                </c:pt>
                <c:pt idx="19">
                  <c:v>0.4687112555826608</c:v>
                </c:pt>
                <c:pt idx="20">
                  <c:v>0.49277291293637027</c:v>
                </c:pt>
                <c:pt idx="21">
                  <c:v>0.51604471306888766</c:v>
                </c:pt>
                <c:pt idx="22">
                  <c:v>0.53850229406938444</c:v>
                </c:pt>
                <c:pt idx="23">
                  <c:v>0.56013114305498579</c:v>
                </c:pt>
                <c:pt idx="24">
                  <c:v>0.58092509845066298</c:v>
                </c:pt>
                <c:pt idx="25">
                  <c:v>0.60088501344090339</c:v>
                </c:pt>
                <c:pt idx="26">
                  <c:v>0.62001757331980167</c:v>
                </c:pt>
                <c:pt idx="27">
                  <c:v>0.63833425675725808</c:v>
                </c:pt>
                <c:pt idx="28">
                  <c:v>0.65585042953097195</c:v>
                </c:pt>
                <c:pt idx="29">
                  <c:v>0.67258455867899358</c:v>
                </c:pt>
                <c:pt idx="30">
                  <c:v>0.68855753503143835</c:v>
                </c:pt>
                <c:pt idx="31">
                  <c:v>0.70379209248043939</c:v>
                </c:pt>
                <c:pt idx="32">
                  <c:v>0.71831231299720766</c:v>
                </c:pt>
                <c:pt idx="33">
                  <c:v>0.73214320719841508</c:v>
                </c:pt>
                <c:pt idx="34">
                  <c:v>0.7453103611263</c:v>
                </c:pt>
                <c:pt idx="35">
                  <c:v>0.75783964078624388</c:v>
                </c:pt>
                <c:pt idx="36">
                  <c:v>0.76975694684741403</c:v>
                </c:pt>
                <c:pt idx="37">
                  <c:v>0.7810880127340758</c:v>
                </c:pt>
                <c:pt idx="38">
                  <c:v>0.79185824010391959</c:v>
                </c:pt>
                <c:pt idx="39">
                  <c:v>0.80209256641811588</c:v>
                </c:pt>
                <c:pt idx="40">
                  <c:v>0.81181535995306731</c:v>
                </c:pt>
                <c:pt idx="41">
                  <c:v>0.82105033818627238</c:v>
                </c:pt>
                <c:pt idx="42">
                  <c:v>0.82982050601052793</c:v>
                </c:pt>
                <c:pt idx="43">
                  <c:v>0.83814811069538453</c:v>
                </c:pt>
                <c:pt idx="44">
                  <c:v>0.84605461092641909</c:v>
                </c:pt>
                <c:pt idx="45">
                  <c:v>0.85356065761598532</c:v>
                </c:pt>
                <c:pt idx="46">
                  <c:v>0.86068608449817074</c:v>
                </c:pt>
                <c:pt idx="47">
                  <c:v>0.86744990680013445</c:v>
                </c:pt>
                <c:pt idx="48">
                  <c:v>0.87387032652604546</c:v>
                </c:pt>
                <c:pt idx="49">
                  <c:v>0.8799647431024088</c:v>
                </c:pt>
                <c:pt idx="50">
                  <c:v>0.8857497683182779</c:v>
                </c:pt>
                <c:pt idx="51">
                  <c:v>0.89124124465401078</c:v>
                </c:pt>
                <c:pt idx="52">
                  <c:v>0.89645426623080815</c:v>
                </c:pt>
                <c:pt idx="53">
                  <c:v>0.90140320173293775</c:v>
                </c:pt>
                <c:pt idx="54">
                  <c:v>0.90610171875771262</c:v>
                </c:pt>
                <c:pt idx="55">
                  <c:v>0.9105628091370167</c:v>
                </c:pt>
                <c:pt idx="56">
                  <c:v>0.91479881485038317</c:v>
                </c:pt>
                <c:pt idx="57">
                  <c:v>0.93299234724867797</c:v>
                </c:pt>
                <c:pt idx="58">
                  <c:v>0.95802969699414586</c:v>
                </c:pt>
                <c:pt idx="59">
                  <c:v>0.97325685467891465</c:v>
                </c:pt>
                <c:pt idx="60">
                  <c:v>0.98266974147030106</c:v>
                </c:pt>
                <c:pt idx="61">
                  <c:v>0.98858699045317511</c:v>
                </c:pt>
                <c:pt idx="62">
                  <c:v>0.99236861725861147</c:v>
                </c:pt>
                <c:pt idx="63">
                  <c:v>0.99482392592854596</c:v>
                </c:pt>
                <c:pt idx="64">
                  <c:v>0.99644215912542256</c:v>
                </c:pt>
                <c:pt idx="65">
                  <c:v>0.99703633403803638</c:v>
                </c:pt>
                <c:pt idx="66">
                  <c:v>0.997523849183658</c:v>
                </c:pt>
                <c:pt idx="67">
                  <c:v>0.9979251525306464</c:v>
                </c:pt>
                <c:pt idx="68">
                  <c:v>0.99825653036975182</c:v>
                </c:pt>
                <c:pt idx="69">
                  <c:v>0.99853100148870322</c:v>
                </c:pt>
                <c:pt idx="70">
                  <c:v>0.99875900960500341</c:v>
                </c:pt>
                <c:pt idx="71">
                  <c:v>0.99894896160557956</c:v>
                </c:pt>
                <c:pt idx="72">
                  <c:v>0.99910764749538372</c:v>
                </c:pt>
                <c:pt idx="73">
                  <c:v>0.99924056925918414</c:v>
                </c:pt>
                <c:pt idx="74">
                  <c:v>0.99935219932450459</c:v>
                </c:pt>
                <c:pt idx="75">
                  <c:v>0.99944618441548683</c:v>
                </c:pt>
                <c:pt idx="76">
                  <c:v>0.99952550689285991</c:v>
                </c:pt>
                <c:pt idx="77">
                  <c:v>0.99959261287865275</c:v>
                </c:pt>
                <c:pt idx="78">
                  <c:v>0.9996495143399925</c:v>
                </c:pt>
                <c:pt idx="79">
                  <c:v>0.99969787068694138</c:v>
                </c:pt>
                <c:pt idx="80">
                  <c:v>0.99973905420047726</c:v>
                </c:pt>
                <c:pt idx="81">
                  <c:v>0.99977420265565564</c:v>
                </c:pt>
                <c:pt idx="82">
                  <c:v>0.99980426177232207</c:v>
                </c:pt>
                <c:pt idx="83">
                  <c:v>0.99983001955939055</c:v>
                </c:pt>
                <c:pt idx="84">
                  <c:v>0.99985213417943641</c:v>
                </c:pt>
                <c:pt idx="85">
                  <c:v>0.99987115661852077</c:v>
                </c:pt>
                <c:pt idx="86">
                  <c:v>0.99988754917930456</c:v>
                </c:pt>
                <c:pt idx="87">
                  <c:v>0.99990170060649908</c:v>
                </c:pt>
                <c:pt idx="88">
                  <c:v>0.99991393848950216</c:v>
                </c:pt>
                <c:pt idx="89">
                  <c:v>0.99992453945767223</c:v>
                </c:pt>
                <c:pt idx="90">
                  <c:v>0.99993373758141968</c:v>
                </c:pt>
                <c:pt idx="91">
                  <c:v>0.99994173131122699</c:v>
                </c:pt>
                <c:pt idx="92">
                  <c:v>0.99994868922225622</c:v>
                </c:pt>
                <c:pt idx="93">
                  <c:v>0.99995475478083284</c:v>
                </c:pt>
                <c:pt idx="94">
                  <c:v>0.9999600503080196</c:v>
                </c:pt>
                <c:pt idx="95">
                  <c:v>0.99996468028258312</c:v>
                </c:pt>
                <c:pt idx="96">
                  <c:v>0.99996873409920384</c:v>
                </c:pt>
                <c:pt idx="97">
                  <c:v>0.99997228837646956</c:v>
                </c:pt>
                <c:pt idx="98">
                  <c:v>0.99997540889198477</c:v>
                </c:pt>
                <c:pt idx="99">
                  <c:v>0.99997815220799113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5-4F9D-97DD-80CECDE80876}"/>
            </c:ext>
          </c:extLst>
        </c:ser>
        <c:ser>
          <c:idx val="1"/>
          <c:order val="1"/>
          <c:tx>
            <c:v>CL=5%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SteelLifeSafe!$C$2:$C$101</c:f>
              <c:numCache>
                <c:formatCode>_(* #,##0.00_);_(* \(#,##0.00\);_(* "-"??_);_(@_)</c:formatCode>
                <c:ptCount val="100"/>
                <c:pt idx="0">
                  <c:v>4.4017642223285507E-9</c:v>
                </c:pt>
                <c:pt idx="1">
                  <c:v>1.4262735694172966E-3</c:v>
                </c:pt>
                <c:pt idx="2">
                  <c:v>3.6678198660532749E-2</c:v>
                </c:pt>
                <c:pt idx="3">
                  <c:v>5.1908741447204178E-2</c:v>
                </c:pt>
                <c:pt idx="4">
                  <c:v>6.9849239254289666E-2</c:v>
                </c:pt>
                <c:pt idx="5">
                  <c:v>9.0253134745546498E-2</c:v>
                </c:pt>
                <c:pt idx="6">
                  <c:v>0.13719982530450381</c:v>
                </c:pt>
                <c:pt idx="7">
                  <c:v>0.16306338362505618</c:v>
                </c:pt>
                <c:pt idx="8">
                  <c:v>0.19007007874070442</c:v>
                </c:pt>
                <c:pt idx="9">
                  <c:v>0.21790310959814274</c:v>
                </c:pt>
                <c:pt idx="10">
                  <c:v>0.24627156755677321</c:v>
                </c:pt>
                <c:pt idx="11">
                  <c:v>0.27491421502718499</c:v>
                </c:pt>
                <c:pt idx="12">
                  <c:v>0.30360094725857223</c:v>
                </c:pt>
                <c:pt idx="13">
                  <c:v>0.3321326173116198</c:v>
                </c:pt>
                <c:pt idx="14">
                  <c:v>0.36033975925263417</c:v>
                </c:pt>
                <c:pt idx="15">
                  <c:v>0.38808061702468166</c:v>
                </c:pt>
                <c:pt idx="16">
                  <c:v>0.41523878048719992</c:v>
                </c:pt>
                <c:pt idx="17">
                  <c:v>0.44172064545684669</c:v>
                </c:pt>
                <c:pt idx="18">
                  <c:v>0.46745284887393596</c:v>
                </c:pt>
                <c:pt idx="19">
                  <c:v>0.49237978040731928</c:v>
                </c:pt>
                <c:pt idx="20">
                  <c:v>0.51646123483514972</c:v>
                </c:pt>
                <c:pt idx="21">
                  <c:v>0.53967024264898877</c:v>
                </c:pt>
                <c:pt idx="22">
                  <c:v>0.56199109719725171</c:v>
                </c:pt>
                <c:pt idx="23">
                  <c:v>0.58341758341688565</c:v>
                </c:pt>
                <c:pt idx="24">
                  <c:v>0.60395140429830951</c:v>
                </c:pt>
                <c:pt idx="25">
                  <c:v>0.62360079552177028</c:v>
                </c:pt>
                <c:pt idx="26">
                  <c:v>0.64237931530171732</c:v>
                </c:pt>
                <c:pt idx="27">
                  <c:v>0.6603047947068319</c:v>
                </c:pt>
                <c:pt idx="28">
                  <c:v>0.67739843308557968</c:v>
                </c:pt>
                <c:pt idx="29">
                  <c:v>0.69368402335125456</c:v>
                </c:pt>
                <c:pt idx="30">
                  <c:v>0.70918729249759926</c:v>
                </c:pt>
                <c:pt idx="31">
                  <c:v>0.72393534363317613</c:v>
                </c:pt>
                <c:pt idx="32">
                  <c:v>0.737956186903161</c:v>
                </c:pt>
                <c:pt idx="33">
                  <c:v>0.75127834781640801</c:v>
                </c:pt>
                <c:pt idx="34">
                  <c:v>0.76393054264938243</c:v>
                </c:pt>
                <c:pt idx="35">
                  <c:v>0.77594141171500286</c:v>
                </c:pt>
                <c:pt idx="36">
                  <c:v>0.78733930233763161</c:v>
                </c:pt>
                <c:pt idx="37">
                  <c:v>0.79815209435073997</c:v>
                </c:pt>
                <c:pt idx="38">
                  <c:v>0.80840706182432487</c:v>
                </c:pt>
                <c:pt idx="39">
                  <c:v>0.81813076553350061</c:v>
                </c:pt>
                <c:pt idx="40">
                  <c:v>0.82734897139982422</c:v>
                </c:pt>
                <c:pt idx="41">
                  <c:v>0.83608659077714076</c:v>
                </c:pt>
                <c:pt idx="42">
                  <c:v>0.84436763901951672</c:v>
                </c:pt>
                <c:pt idx="43">
                  <c:v>0.85221520926641681</c:v>
                </c:pt>
                <c:pt idx="44">
                  <c:v>0.85965145881599803</c:v>
                </c:pt>
                <c:pt idx="45">
                  <c:v>0.86669760583757804</c:v>
                </c:pt>
                <c:pt idx="46">
                  <c:v>0.87337393450498546</c:v>
                </c:pt>
                <c:pt idx="47">
                  <c:v>0.87969980691925165</c:v>
                </c:pt>
                <c:pt idx="48">
                  <c:v>0.88569368043715224</c:v>
                </c:pt>
                <c:pt idx="49">
                  <c:v>0.89137312923615719</c:v>
                </c:pt>
                <c:pt idx="50">
                  <c:v>0.89675486913065594</c:v>
                </c:pt>
                <c:pt idx="51">
                  <c:v>0.90185478481269388</c:v>
                </c:pt>
                <c:pt idx="52">
                  <c:v>0.90668795882624664</c:v>
                </c:pt>
                <c:pt idx="53">
                  <c:v>0.91126870170026186</c:v>
                </c:pt>
                <c:pt idx="54">
                  <c:v>0.91561058276494789</c:v>
                </c:pt>
                <c:pt idx="55">
                  <c:v>0.91972646126035362</c:v>
                </c:pt>
                <c:pt idx="56">
                  <c:v>0.92362851741821883</c:v>
                </c:pt>
                <c:pt idx="57">
                  <c:v>0.94031407432472269</c:v>
                </c:pt>
                <c:pt idx="58">
                  <c:v>0.96304435370667607</c:v>
                </c:pt>
                <c:pt idx="59">
                  <c:v>0.9766942252728863</c:v>
                </c:pt>
                <c:pt idx="60">
                  <c:v>0.98503782351774705</c:v>
                </c:pt>
                <c:pt idx="61">
                  <c:v>0.99023026165464767</c:v>
                </c:pt>
                <c:pt idx="62">
                  <c:v>0.99351846661623355</c:v>
                </c:pt>
                <c:pt idx="63">
                  <c:v>0.995635627324994</c:v>
                </c:pt>
                <c:pt idx="64">
                  <c:v>0.9970202844416477</c:v>
                </c:pt>
                <c:pt idx="65">
                  <c:v>0.99752585868291166</c:v>
                </c:pt>
                <c:pt idx="66">
                  <c:v>0.99793925550702522</c:v>
                </c:pt>
                <c:pt idx="67">
                  <c:v>0.9982784203421986</c:v>
                </c:pt>
                <c:pt idx="68">
                  <c:v>0.9985575897533272</c:v>
                </c:pt>
                <c:pt idx="69">
                  <c:v>0.99878810077136526</c:v>
                </c:pt>
                <c:pt idx="70">
                  <c:v>0.99897901470736927</c:v>
                </c:pt>
                <c:pt idx="71">
                  <c:v>0.99913759990059658</c:v>
                </c:pt>
                <c:pt idx="72">
                  <c:v>0.99926970677154847</c:v>
                </c:pt>
                <c:pt idx="73">
                  <c:v>0.99938006033053806</c:v>
                </c:pt>
                <c:pt idx="74">
                  <c:v>0.99947248917090648</c:v>
                </c:pt>
                <c:pt idx="75">
                  <c:v>0.99955010540059763</c:v>
                </c:pt>
                <c:pt idx="76">
                  <c:v>0.99961544653304113</c:v>
                </c:pt>
                <c:pt idx="77">
                  <c:v>0.99967058777302475</c:v>
                </c:pt>
                <c:pt idx="78">
                  <c:v>0.99971723117882261</c:v>
                </c:pt>
                <c:pt idx="79">
                  <c:v>0.99975677669874086</c:v>
                </c:pt>
                <c:pt idx="80">
                  <c:v>0.99979037895059175</c:v>
                </c:pt>
                <c:pt idx="81">
                  <c:v>0.99981899274896702</c:v>
                </c:pt>
                <c:pt idx="82">
                  <c:v>0.99984340972252927</c:v>
                </c:pt>
                <c:pt idx="83">
                  <c:v>0.99986428785326109</c:v>
                </c:pt>
                <c:pt idx="84">
                  <c:v>0.99988217537530066</c:v>
                </c:pt>
                <c:pt idx="85">
                  <c:v>0.99989753016523952</c:v>
                </c:pt>
                <c:pt idx="86">
                  <c:v>0.99991073551787157</c:v>
                </c:pt>
                <c:pt idx="87">
                  <c:v>0.99992211301569589</c:v>
                </c:pt>
                <c:pt idx="88">
                  <c:v>0.99993193305505768</c:v>
                </c:pt>
                <c:pt idx="89">
                  <c:v>0.99994042347757728</c:v>
                </c:pt>
                <c:pt idx="90">
                  <c:v>0.99994777666549872</c:v>
                </c:pt>
                <c:pt idx="91">
                  <c:v>0.99995415538844168</c:v>
                </c:pt>
                <c:pt idx="92">
                  <c:v>0.99995969763264236</c:v>
                </c:pt>
                <c:pt idx="93">
                  <c:v>0.99996452059893182</c:v>
                </c:pt>
                <c:pt idx="94">
                  <c:v>0.9999687240199594</c:v>
                </c:pt>
                <c:pt idx="95">
                  <c:v>0.99997239291859463</c:v>
                </c:pt>
                <c:pt idx="96">
                  <c:v>0.99997559990653884</c:v>
                </c:pt>
                <c:pt idx="97">
                  <c:v>0.9999784071037755</c:v>
                </c:pt>
                <c:pt idx="98">
                  <c:v>0.99998086774465722</c:v>
                </c:pt>
                <c:pt idx="99">
                  <c:v>0.99998302752445445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5-4F9D-97DD-80CECDE80876}"/>
            </c:ext>
          </c:extLst>
        </c:ser>
        <c:ser>
          <c:idx val="2"/>
          <c:order val="2"/>
          <c:tx>
            <c:v>CL=10%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SteelLifeSafe!$D$2:$D$101</c:f>
              <c:numCache>
                <c:formatCode>_(* #,##0.00_);_(* \(#,##0.00\);_(* "-"??_);_(@_)</c:formatCode>
                <c:ptCount val="100"/>
                <c:pt idx="0">
                  <c:v>5.0970774783302585E-9</c:v>
                </c:pt>
                <c:pt idx="1">
                  <c:v>1.7725590958342727E-3</c:v>
                </c:pt>
                <c:pt idx="2">
                  <c:v>4.4077075474975774E-2</c:v>
                </c:pt>
                <c:pt idx="3">
                  <c:v>6.1935817363306118E-2</c:v>
                </c:pt>
                <c:pt idx="4">
                  <c:v>8.2762181238464794E-2</c:v>
                </c:pt>
                <c:pt idx="5">
                  <c:v>0.10621575058902859</c:v>
                </c:pt>
                <c:pt idx="6">
                  <c:v>0.15939856049110432</c:v>
                </c:pt>
                <c:pt idx="7">
                  <c:v>0.18829567579509421</c:v>
                </c:pt>
                <c:pt idx="8">
                  <c:v>0.21819824464784965</c:v>
                </c:pt>
                <c:pt idx="9">
                  <c:v>0.24874447314999476</c:v>
                </c:pt>
                <c:pt idx="10">
                  <c:v>0.27961043941955122</c:v>
                </c:pt>
                <c:pt idx="11">
                  <c:v>0.31051259242251639</c:v>
                </c:pt>
                <c:pt idx="12">
                  <c:v>0.34120773047646014</c:v>
                </c:pt>
                <c:pt idx="13">
                  <c:v>0.37149130544599906</c:v>
                </c:pt>
                <c:pt idx="14">
                  <c:v>0.40119469203025099</c:v>
                </c:pt>
                <c:pt idx="15">
                  <c:v>0.43018188948956937</c:v>
                </c:pt>
                <c:pt idx="16">
                  <c:v>0.45834598642916385</c:v>
                </c:pt>
                <c:pt idx="17">
                  <c:v>0.48560561422246656</c:v>
                </c:pt>
                <c:pt idx="18">
                  <c:v>0.51190153614057354</c:v>
                </c:pt>
                <c:pt idx="19">
                  <c:v>0.53719346196541884</c:v>
                </c:pt>
                <c:pt idx="20">
                  <c:v>0.56145713704819078</c:v>
                </c:pt>
                <c:pt idx="21">
                  <c:v>0.58468172643912664</c:v>
                </c:pt>
                <c:pt idx="22">
                  <c:v>0.60686749564899733</c:v>
                </c:pt>
                <c:pt idx="23">
                  <c:v>0.62802377729777892</c:v>
                </c:pt>
                <c:pt idx="24">
                  <c:v>0.64816720544499695</c:v>
                </c:pt>
                <c:pt idx="25">
                  <c:v>0.66732019533909237</c:v>
                </c:pt>
                <c:pt idx="26">
                  <c:v>0.68550964460461017</c:v>
                </c:pt>
                <c:pt idx="27">
                  <c:v>0.70276583172877283</c:v>
                </c:pt>
                <c:pt idx="28">
                  <c:v>0.71912148855364066</c:v>
                </c:pt>
                <c:pt idx="29">
                  <c:v>0.734611024929958</c:v>
                </c:pt>
                <c:pt idx="30">
                  <c:v>0.74926988546729156</c:v>
                </c:pt>
                <c:pt idx="31">
                  <c:v>0.76313402023336518</c:v>
                </c:pt>
                <c:pt idx="32">
                  <c:v>0.77623945318801235</c:v>
                </c:pt>
                <c:pt idx="33">
                  <c:v>0.78862193400363556</c:v>
                </c:pt>
                <c:pt idx="34">
                  <c:v>0.80031666067607399</c:v>
                </c:pt>
                <c:pt idx="35">
                  <c:v>0.81135806194105264</c:v>
                </c:pt>
                <c:pt idx="36">
                  <c:v>0.82177962997073961</c:v>
                </c:pt>
                <c:pt idx="37">
                  <c:v>0.83161379513110512</c:v>
                </c:pt>
                <c:pt idx="38">
                  <c:v>0.84089183573893822</c:v>
                </c:pt>
                <c:pt idx="39">
                  <c:v>0.84964381677649403</c:v>
                </c:pt>
                <c:pt idx="40">
                  <c:v>0.85789855241288993</c:v>
                </c:pt>
                <c:pt idx="41">
                  <c:v>0.86568358795651945</c:v>
                </c:pt>
                <c:pt idx="42">
                  <c:v>0.87302519753392716</c:v>
                </c:pt>
                <c:pt idx="43">
                  <c:v>0.87994839436951</c:v>
                </c:pt>
                <c:pt idx="44">
                  <c:v>0.88647695103798241</c:v>
                </c:pt>
                <c:pt idx="45">
                  <c:v>0.89263342748789376</c:v>
                </c:pt>
                <c:pt idx="46">
                  <c:v>0.89843920499876484</c:v>
                </c:pt>
                <c:pt idx="47">
                  <c:v>0.9039145245448178</c:v>
                </c:pt>
                <c:pt idx="48">
                  <c:v>0.90907852830211444</c:v>
                </c:pt>
                <c:pt idx="49">
                  <c:v>0.91394930325961976</c:v>
                </c:pt>
                <c:pt idx="50">
                  <c:v>0.91854392608391544</c:v>
                </c:pt>
                <c:pt idx="51">
                  <c:v>0.92287850854692399</c:v>
                </c:pt>
                <c:pt idx="52">
                  <c:v>0.9269682429603473</c:v>
                </c:pt>
                <c:pt idx="53">
                  <c:v>0.9308274471732596</c:v>
                </c:pt>
                <c:pt idx="54">
                  <c:v>0.93446960878366137</c:v>
                </c:pt>
                <c:pt idx="55">
                  <c:v>0.93790742829349294</c:v>
                </c:pt>
                <c:pt idx="56">
                  <c:v>0.9411528610020482</c:v>
                </c:pt>
                <c:pt idx="57">
                  <c:v>0.95486546459774091</c:v>
                </c:pt>
                <c:pt idx="58">
                  <c:v>0.97302502476192398</c:v>
                </c:pt>
                <c:pt idx="59">
                  <c:v>0.98353708186031874</c:v>
                </c:pt>
                <c:pt idx="60">
                  <c:v>0.98974907536088541</c:v>
                </c:pt>
                <c:pt idx="61">
                  <c:v>0.99349556377434667</c:v>
                </c:pt>
                <c:pt idx="62">
                  <c:v>0.99579959319467293</c:v>
                </c:pt>
                <c:pt idx="63">
                  <c:v>0.99724282645608175</c:v>
                </c:pt>
                <c:pt idx="64">
                  <c:v>0.99816254982210606</c:v>
                </c:pt>
                <c:pt idx="65">
                  <c:v>0.99849197371670839</c:v>
                </c:pt>
                <c:pt idx="66">
                  <c:v>0.99875813967356031</c:v>
                </c:pt>
                <c:pt idx="67">
                  <c:v>0.99897398349922195</c:v>
                </c:pt>
                <c:pt idx="68">
                  <c:v>0.99914963887659358</c:v>
                </c:pt>
                <c:pt idx="69">
                  <c:v>0.99929307719251226</c:v>
                </c:pt>
                <c:pt idx="70">
                  <c:v>0.99941059407056942</c:v>
                </c:pt>
                <c:pt idx="71">
                  <c:v>0.99950718097955271</c:v>
                </c:pt>
                <c:pt idx="72">
                  <c:v>0.99958681029572871</c:v>
                </c:pt>
                <c:pt idx="73">
                  <c:v>0.99965265490115618</c:v>
                </c:pt>
                <c:pt idx="74">
                  <c:v>0.99970725804964933</c:v>
                </c:pt>
                <c:pt idx="75">
                  <c:v>0.99975266529098439</c:v>
                </c:pt>
                <c:pt idx="76">
                  <c:v>0.999790527328419</c:v>
                </c:pt>
                <c:pt idx="77">
                  <c:v>0.99982218051838656</c:v>
                </c:pt>
                <c:pt idx="78">
                  <c:v>0.99984871010483278</c:v>
                </c:pt>
                <c:pt idx="79">
                  <c:v>0.99987100006944851</c:v>
                </c:pt>
                <c:pt idx="80">
                  <c:v>0.99988977256767719</c:v>
                </c:pt>
                <c:pt idx="81">
                  <c:v>0.99990561923182419</c:v>
                </c:pt>
                <c:pt idx="82">
                  <c:v>0.99991902610031413</c:v>
                </c:pt>
                <c:pt idx="83">
                  <c:v>0.99993039353443702</c:v>
                </c:pt>
                <c:pt idx="84">
                  <c:v>0.9999400521799251</c:v>
                </c:pt>
                <c:pt idx="85">
                  <c:v>0.99994827579746715</c:v>
                </c:pt>
                <c:pt idx="86">
                  <c:v>0.99995529160667063</c:v>
                </c:pt>
                <c:pt idx="87">
                  <c:v>0.99996128864920619</c:v>
                </c:pt>
                <c:pt idx="88">
                  <c:v>0.999966424569254</c:v>
                </c:pt>
                <c:pt idx="89">
                  <c:v>0.99997083112564744</c:v>
                </c:pt>
                <c:pt idx="90">
                  <c:v>0.99997461868475601</c:v>
                </c:pt>
                <c:pt idx="91">
                  <c:v>0.99997787989197207</c:v>
                </c:pt>
                <c:pt idx="92">
                  <c:v>0.99998069267946055</c:v>
                </c:pt>
                <c:pt idx="93">
                  <c:v>0.99998312273615764</c:v>
                </c:pt>
                <c:pt idx="94">
                  <c:v>0.99998522554097036</c:v>
                </c:pt>
                <c:pt idx="95">
                  <c:v>0.99998704804028582</c:v>
                </c:pt>
                <c:pt idx="96">
                  <c:v>0.99998863003513516</c:v>
                </c:pt>
                <c:pt idx="97">
                  <c:v>0.99999000533078186</c:v>
                </c:pt>
                <c:pt idx="98">
                  <c:v>0.99999120269146813</c:v>
                </c:pt>
                <c:pt idx="99">
                  <c:v>0.99999224663499742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85-4F9D-97DD-80CECDE80876}"/>
            </c:ext>
          </c:extLst>
        </c:ser>
        <c:ser>
          <c:idx val="3"/>
          <c:order val="3"/>
          <c:tx>
            <c:v>CL=15%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SteelLifeSafe!$E$2:$E$101</c:f>
              <c:numCache>
                <c:formatCode>_(* #,##0.00_);_(* \(#,##0.00\);_(* "-"??_);_(@_)</c:formatCode>
                <c:ptCount val="100"/>
                <c:pt idx="0">
                  <c:v>6.0853019023336236E-9</c:v>
                </c:pt>
                <c:pt idx="1">
                  <c:v>2.1357885395817539E-3</c:v>
                </c:pt>
                <c:pt idx="2">
                  <c:v>5.1099930338975391E-2</c:v>
                </c:pt>
                <c:pt idx="3">
                  <c:v>7.13103937459071E-2</c:v>
                </c:pt>
                <c:pt idx="4">
                  <c:v>9.4664854525230158E-2</c:v>
                </c:pt>
                <c:pt idx="5">
                  <c:v>0.12073411793786737</c:v>
                </c:pt>
                <c:pt idx="6">
                  <c:v>0.17909603754465026</c:v>
                </c:pt>
                <c:pt idx="7">
                  <c:v>0.21042895679639503</c:v>
                </c:pt>
                <c:pt idx="8">
                  <c:v>0.24260164707441195</c:v>
                </c:pt>
                <c:pt idx="9">
                  <c:v>0.27522060916622559</c:v>
                </c:pt>
                <c:pt idx="10">
                  <c:v>0.30794121181490819</c:v>
                </c:pt>
                <c:pt idx="11">
                  <c:v>0.34046856223326605</c:v>
                </c:pt>
                <c:pt idx="12">
                  <c:v>0.37255581756814499</c:v>
                </c:pt>
                <c:pt idx="13">
                  <c:v>0.40400090913084064</c:v>
                </c:pt>
                <c:pt idx="14">
                  <c:v>0.43464238782900666</c:v>
                </c:pt>
                <c:pt idx="15">
                  <c:v>0.46435488887753096</c:v>
                </c:pt>
                <c:pt idx="16">
                  <c:v>0.49304455257137358</c:v>
                </c:pt>
                <c:pt idx="17">
                  <c:v>0.52064461808508566</c:v>
                </c:pt>
                <c:pt idx="18">
                  <c:v>0.54711132066572521</c:v>
                </c:pt>
                <c:pt idx="19">
                  <c:v>0.57242016163843945</c:v>
                </c:pt>
                <c:pt idx="20">
                  <c:v>0.5965625789653175</c:v>
                </c:pt>
                <c:pt idx="21">
                  <c:v>0.61954301857104321</c:v>
                </c:pt>
                <c:pt idx="22">
                  <c:v>0.64137638930577801</c:v>
                </c:pt>
                <c:pt idx="23">
                  <c:v>0.66208587425525556</c:v>
                </c:pt>
                <c:pt idx="24">
                  <c:v>0.68170106590387591</c:v>
                </c:pt>
                <c:pt idx="25">
                  <c:v>0.70025639078448076</c:v>
                </c:pt>
                <c:pt idx="26">
                  <c:v>0.71778978954192652</c:v>
                </c:pt>
                <c:pt idx="27">
                  <c:v>0.73434161997170799</c:v>
                </c:pt>
                <c:pt idx="28">
                  <c:v>0.74995375299626255</c:v>
                </c:pt>
                <c:pt idx="29">
                  <c:v>0.76466883431956223</c:v>
                </c:pt>
                <c:pt idx="30">
                  <c:v>0.77852968739553874</c:v>
                </c:pt>
                <c:pt idx="31">
                  <c:v>0.79157883619129321</c:v>
                </c:pt>
                <c:pt idx="32">
                  <c:v>0.80385812892033381</c:v>
                </c:pt>
                <c:pt idx="33">
                  <c:v>0.81540844640756061</c:v>
                </c:pt>
                <c:pt idx="34">
                  <c:v>0.82626948099987096</c:v>
                </c:pt>
                <c:pt idx="35">
                  <c:v>0.83647957394749906</c:v>
                </c:pt>
                <c:pt idx="36">
                  <c:v>0.84607560095758971</c:v>
                </c:pt>
                <c:pt idx="37">
                  <c:v>0.85509289717665204</c:v>
                </c:pt>
                <c:pt idx="38">
                  <c:v>0.86356521421021371</c:v>
                </c:pt>
                <c:pt idx="39">
                  <c:v>0.871524702955771</c:v>
                </c:pt>
                <c:pt idx="40">
                  <c:v>0.87900191702888264</c:v>
                </c:pt>
                <c:pt idx="41">
                  <c:v>0.88602583242123356</c:v>
                </c:pt>
                <c:pt idx="42">
                  <c:v>0.89262387976169932</c:v>
                </c:pt>
                <c:pt idx="43">
                  <c:v>0.89882198617343745</c:v>
                </c:pt>
                <c:pt idx="44">
                  <c:v>0.90464462424668179</c:v>
                </c:pt>
                <c:pt idx="45">
                  <c:v>0.91011486609152137</c:v>
                </c:pt>
                <c:pt idx="46">
                  <c:v>0.91525444080918894</c:v>
                </c:pt>
                <c:pt idx="47">
                  <c:v>0.92008379403452856</c:v>
                </c:pt>
                <c:pt idx="48">
                  <c:v>0.92462214846524438</c:v>
                </c:pt>
                <c:pt idx="49">
                  <c:v>0.92888756451297383</c:v>
                </c:pt>
                <c:pt idx="50">
                  <c:v>0.93289700039381174</c:v>
                </c:pt>
                <c:pt idx="51">
                  <c:v>0.93666637112732454</c:v>
                </c:pt>
                <c:pt idx="52">
                  <c:v>0.94021060603823536</c:v>
                </c:pt>
                <c:pt idx="53">
                  <c:v>0.94354370445793889</c:v>
                </c:pt>
                <c:pt idx="54">
                  <c:v>0.946678789407432</c:v>
                </c:pt>
                <c:pt idx="55">
                  <c:v>0.94962815911204668</c:v>
                </c:pt>
                <c:pt idx="56">
                  <c:v>0.95240333625416029</c:v>
                </c:pt>
                <c:pt idx="57">
                  <c:v>0.96402105958554352</c:v>
                </c:pt>
                <c:pt idx="58">
                  <c:v>0.97907496500046853</c:v>
                </c:pt>
                <c:pt idx="59">
                  <c:v>0.98754651767577784</c:v>
                </c:pt>
                <c:pt idx="60">
                  <c:v>0.99242465953856951</c:v>
                </c:pt>
                <c:pt idx="61">
                  <c:v>0.99529704275257802</c:v>
                </c:pt>
                <c:pt idx="62">
                  <c:v>0.99702453946423619</c:v>
                </c:pt>
                <c:pt idx="63">
                  <c:v>0.99808426250821602</c:v>
                </c:pt>
                <c:pt idx="64">
                  <c:v>0.99874644015257663</c:v>
                </c:pt>
                <c:pt idx="65">
                  <c:v>0.99898018892362106</c:v>
                </c:pt>
                <c:pt idx="66">
                  <c:v>0.99916735626025588</c:v>
                </c:pt>
                <c:pt idx="67">
                  <c:v>0.99931780919309354</c:v>
                </c:pt>
                <c:pt idx="68">
                  <c:v>0.99943920414114262</c:v>
                </c:pt>
                <c:pt idx="69">
                  <c:v>0.99953750834597532</c:v>
                </c:pt>
                <c:pt idx="70">
                  <c:v>0.99961739236286251</c:v>
                </c:pt>
                <c:pt idx="71">
                  <c:v>0.99968252690351023</c:v>
                </c:pt>
                <c:pt idx="72">
                  <c:v>0.99973580838199227</c:v>
                </c:pt>
                <c:pt idx="73">
                  <c:v>0.99977953106214079</c:v>
                </c:pt>
                <c:pt idx="74">
                  <c:v>0.99981551902520271</c:v>
                </c:pt>
                <c:pt idx="75">
                  <c:v>0.9998452277669545</c:v>
                </c:pt>
                <c:pt idx="76">
                  <c:v>0.99986982273719671</c:v>
                </c:pt>
                <c:pt idx="77">
                  <c:v>0.99989024029833828</c:v>
                </c:pt>
                <c:pt idx="78">
                  <c:v>0.99990723522283931</c:v>
                </c:pt>
                <c:pt idx="79">
                  <c:v>0.9999214178419592</c:v>
                </c:pt>
                <c:pt idx="80">
                  <c:v>0.99993328320715202</c:v>
                </c:pt>
                <c:pt idx="81">
                  <c:v>0.99994323406296359</c:v>
                </c:pt>
                <c:pt idx="82">
                  <c:v>0.99995159900726116</c:v>
                </c:pt>
                <c:pt idx="83">
                  <c:v>0.99995864689517955</c:v>
                </c:pt>
                <c:pt idx="84">
                  <c:v>0.99996459830095441</c:v>
                </c:pt>
                <c:pt idx="85">
                  <c:v>0.99996963466745348</c:v>
                </c:pt>
                <c:pt idx="86">
                  <c:v>0.99997390563234045</c:v>
                </c:pt>
                <c:pt idx="87">
                  <c:v>0.99997753491177077</c:v>
                </c:pt>
                <c:pt idx="88">
                  <c:v>0.99998062503935425</c:v>
                </c:pt>
                <c:pt idx="89">
                  <c:v>0.99998326119388681</c:v>
                </c:pt>
                <c:pt idx="90">
                  <c:v>0.99998551429956084</c:v>
                </c:pt>
                <c:pt idx="91">
                  <c:v>0.99998744354364455</c:v>
                </c:pt>
                <c:pt idx="92">
                  <c:v>0.99998909842640948</c:v>
                </c:pt>
                <c:pt idx="93">
                  <c:v>0.99999052043443615</c:v>
                </c:pt>
                <c:pt idx="94">
                  <c:v>0.99999174440986394</c:v>
                </c:pt>
                <c:pt idx="95">
                  <c:v>0.9999927996735285</c:v>
                </c:pt>
                <c:pt idx="96">
                  <c:v>0.99999371094838219</c:v>
                </c:pt>
                <c:pt idx="97">
                  <c:v>0.99999449912044547</c:v>
                </c:pt>
                <c:pt idx="98">
                  <c:v>0.99999518186727121</c:v>
                </c:pt>
                <c:pt idx="99">
                  <c:v>0.99999577417811691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85-4F9D-97DD-80CECDE80876}"/>
            </c:ext>
          </c:extLst>
        </c:ser>
        <c:ser>
          <c:idx val="4"/>
          <c:order val="4"/>
          <c:tx>
            <c:v>CL=20%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SteelLifeSafe!$F$2:$F$101</c:f>
              <c:numCache>
                <c:formatCode>_(* #,##0.00_);_(* \(#,##0.00\);_(* "-"??_);_(@_)</c:formatCode>
                <c:ptCount val="100"/>
                <c:pt idx="0">
                  <c:v>8.9827794954873883E-9</c:v>
                </c:pt>
                <c:pt idx="1">
                  <c:v>2.6793748908675711E-3</c:v>
                </c:pt>
                <c:pt idx="2">
                  <c:v>5.9500710489980367E-2</c:v>
                </c:pt>
                <c:pt idx="3">
                  <c:v>8.2196710038689419E-2</c:v>
                </c:pt>
                <c:pt idx="4">
                  <c:v>0.10812001738683957</c:v>
                </c:pt>
                <c:pt idx="5">
                  <c:v>0.13674684496482073</c:v>
                </c:pt>
                <c:pt idx="6">
                  <c:v>0.19989008010853865</c:v>
                </c:pt>
                <c:pt idx="7">
                  <c:v>0.2333393889413436</c:v>
                </c:pt>
                <c:pt idx="8">
                  <c:v>0.26740053663823876</c:v>
                </c:pt>
                <c:pt idx="9">
                  <c:v>0.30166306552814615</c:v>
                </c:pt>
                <c:pt idx="10">
                  <c:v>0.33577604276887596</c:v>
                </c:pt>
                <c:pt idx="11">
                  <c:v>0.36944663002922784</c:v>
                </c:pt>
                <c:pt idx="12">
                  <c:v>0.4024363215217488</c:v>
                </c:pt>
                <c:pt idx="13">
                  <c:v>0.43455588458677619</c:v>
                </c:pt>
                <c:pt idx="14">
                  <c:v>0.46565972435209507</c:v>
                </c:pt>
                <c:pt idx="15">
                  <c:v>0.49564015522843924</c:v>
                </c:pt>
                <c:pt idx="16">
                  <c:v>0.52442188612152973</c:v>
                </c:pt>
                <c:pt idx="17">
                  <c:v>0.55195690057332669</c:v>
                </c:pt>
                <c:pt idx="18">
                  <c:v>0.57821982583205678</c:v>
                </c:pt>
                <c:pt idx="19">
                  <c:v>0.60320382620033086</c:v>
                </c:pt>
                <c:pt idx="20">
                  <c:v>0.62691701805475952</c:v>
                </c:pt>
                <c:pt idx="21">
                  <c:v>0.64937938063716838</c:v>
                </c:pt>
                <c:pt idx="22">
                  <c:v>0.67062012358499301</c:v>
                </c:pt>
                <c:pt idx="23">
                  <c:v>0.69067546590702478</c:v>
                </c:pt>
                <c:pt idx="24">
                  <c:v>0.70958677935970482</c:v>
                </c:pt>
                <c:pt idx="25">
                  <c:v>0.72739905027306095</c:v>
                </c:pt>
                <c:pt idx="26">
                  <c:v>0.7441596166594161</c:v>
                </c:pt>
                <c:pt idx="27">
                  <c:v>0.75991714112693076</c:v>
                </c:pt>
                <c:pt idx="28">
                  <c:v>0.77472078419235857</c:v>
                </c:pt>
                <c:pt idx="29">
                  <c:v>0.78861954670733292</c:v>
                </c:pt>
                <c:pt idx="30">
                  <c:v>0.80166175407320028</c:v>
                </c:pt>
                <c:pt idx="31">
                  <c:v>0.81389465860222099</c:v>
                </c:pt>
                <c:pt idx="32">
                  <c:v>0.82536413972832712</c:v>
                </c:pt>
                <c:pt idx="33">
                  <c:v>0.8361144847576939</c:v>
                </c:pt>
                <c:pt idx="34">
                  <c:v>0.84618823548177613</c:v>
                </c:pt>
                <c:pt idx="35">
                  <c:v>0.85562608827150222</c:v>
                </c:pt>
                <c:pt idx="36">
                  <c:v>0.86446683725742501</c:v>
                </c:pt>
                <c:pt idx="37">
                  <c:v>0.87274735190693398</c:v>
                </c:pt>
                <c:pt idx="38">
                  <c:v>0.88050258176715956</c:v>
                </c:pt>
                <c:pt idx="39">
                  <c:v>0.88776558238111247</c:v>
                </c:pt>
                <c:pt idx="40">
                  <c:v>0.89456755743313732</c:v>
                </c:pt>
                <c:pt idx="41">
                  <c:v>0.90093791306380344</c:v>
                </c:pt>
                <c:pt idx="42">
                  <c:v>0.90690432103703655</c:v>
                </c:pt>
                <c:pt idx="43">
                  <c:v>0.91249278806421519</c:v>
                </c:pt>
                <c:pt idx="44">
                  <c:v>0.91772772910906419</c:v>
                </c:pt>
                <c:pt idx="45">
                  <c:v>0.92263204292914691</c:v>
                </c:pt>
                <c:pt idx="46">
                  <c:v>0.92722718846807328</c:v>
                </c:pt>
                <c:pt idx="47">
                  <c:v>0.93153326100880685</c:v>
                </c:pt>
                <c:pt idx="48">
                  <c:v>0.93556906724256705</c:v>
                </c:pt>
                <c:pt idx="49">
                  <c:v>0.93935219860822627</c:v>
                </c:pt>
                <c:pt idx="50">
                  <c:v>0.94289910242094233</c:v>
                </c:pt>
                <c:pt idx="51">
                  <c:v>0.94622515044211186</c:v>
                </c:pt>
                <c:pt idx="52">
                  <c:v>0.94934470465068244</c:v>
                </c:pt>
                <c:pt idx="53">
                  <c:v>0.9522711800627186</c:v>
                </c:pt>
                <c:pt idx="54">
                  <c:v>0.95501710451552158</c:v>
                </c:pt>
                <c:pt idx="55">
                  <c:v>0.95759417538755032</c:v>
                </c:pt>
                <c:pt idx="56">
                  <c:v>0.96001331326845807</c:v>
                </c:pt>
                <c:pt idx="57">
                  <c:v>0.97007399471260625</c:v>
                </c:pt>
                <c:pt idx="58">
                  <c:v>0.9829124431509233</c:v>
                </c:pt>
                <c:pt idx="59">
                  <c:v>0.98999791443078955</c:v>
                </c:pt>
                <c:pt idx="60">
                  <c:v>0.99400729573740043</c:v>
                </c:pt>
                <c:pt idx="61">
                  <c:v>0.99633103804532963</c:v>
                </c:pt>
                <c:pt idx="62">
                  <c:v>0.99770845920176998</c:v>
                </c:pt>
                <c:pt idx="63">
                  <c:v>0.99854220445483899</c:v>
                </c:pt>
                <c:pt idx="64">
                  <c:v>0.99905674782130127</c:v>
                </c:pt>
                <c:pt idx="65">
                  <c:v>0.99923673416549208</c:v>
                </c:pt>
                <c:pt idx="66">
                  <c:v>0.99938004891387566</c:v>
                </c:pt>
                <c:pt idx="67">
                  <c:v>0.99949462837514769</c:v>
                </c:pt>
                <c:pt idx="68">
                  <c:v>0.99958659327211452</c:v>
                </c:pt>
                <c:pt idx="69">
                  <c:v>0.99966068586434975</c:v>
                </c:pt>
                <c:pt idx="70">
                  <c:v>0.99972059676414582</c:v>
                </c:pt>
                <c:pt idx="71">
                  <c:v>0.999769210510008</c:v>
                </c:pt>
                <c:pt idx="72">
                  <c:v>0.99980879099444642</c:v>
                </c:pt>
                <c:pt idx="73">
                  <c:v>0.99984112214004683</c:v>
                </c:pt>
                <c:pt idx="74">
                  <c:v>0.99986761511444211</c:v>
                </c:pt>
                <c:pt idx="75">
                  <c:v>0.9998893904069287</c:v>
                </c:pt>
                <c:pt idx="76">
                  <c:v>0.99990734093186318</c:v>
                </c:pt>
                <c:pt idx="77">
                  <c:v>0.99992218074757055</c:v>
                </c:pt>
                <c:pt idx="78">
                  <c:v>0.99993448282207553</c:v>
                </c:pt>
                <c:pt idx="79">
                  <c:v>0.99994470842311578</c:v>
                </c:pt>
                <c:pt idx="80">
                  <c:v>0.99995323007703996</c:v>
                </c:pt>
                <c:pt idx="81">
                  <c:v>0.99996034957001056</c:v>
                </c:pt>
                <c:pt idx="82">
                  <c:v>0.99996631211255915</c:v>
                </c:pt>
                <c:pt idx="83">
                  <c:v>0.99997131752388801</c:v>
                </c:pt>
                <c:pt idx="84">
                  <c:v>0.99997552909270637</c:v>
                </c:pt>
                <c:pt idx="85">
                  <c:v>0.99997908062023033</c:v>
                </c:pt>
                <c:pt idx="86">
                  <c:v>0.99998208203604677</c:v>
                </c:pt>
                <c:pt idx="87">
                  <c:v>0.99998462388982512</c:v>
                </c:pt>
                <c:pt idx="88">
                  <c:v>0.99998678095466242</c:v>
                </c:pt>
                <c:pt idx="89">
                  <c:v>0.9999886151261731</c:v>
                </c:pt>
                <c:pt idx="90">
                  <c:v>0.99999017776156829</c:v>
                </c:pt>
                <c:pt idx="91">
                  <c:v>0.99999151157209232</c:v>
                </c:pt>
                <c:pt idx="92">
                  <c:v>0.99999265215820266</c:v>
                </c:pt>
                <c:pt idx="93">
                  <c:v>0.99999362925818092</c:v>
                </c:pt>
                <c:pt idx="94">
                  <c:v>0.99999446776624457</c:v>
                </c:pt>
                <c:pt idx="95">
                  <c:v>0.99999518856476199</c:v>
                </c:pt>
                <c:pt idx="96">
                  <c:v>0.99999580920615005</c:v>
                </c:pt>
                <c:pt idx="97">
                  <c:v>0.99999634447291696</c:v>
                </c:pt>
                <c:pt idx="98">
                  <c:v>0.99999680683867576</c:v>
                </c:pt>
                <c:pt idx="99">
                  <c:v>0.99999720684848725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85-4F9D-97DD-80CECDE80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Spectral Displacement at Effecive Period and Effective Damping Sd(T</a:t>
                </a:r>
                <a:r>
                  <a:rPr lang="en-US" baseline="-25000"/>
                  <a:t>eff</a:t>
                </a:r>
                <a:r>
                  <a:rPr lang="en-US"/>
                  <a:t>,</a:t>
                </a:r>
                <a:r>
                  <a:rPr lang="el-GR"/>
                  <a:t>ξ</a:t>
                </a:r>
                <a:r>
                  <a:rPr lang="en-US" baseline="-25000"/>
                  <a:t>eq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P(</a:t>
                </a:r>
                <a:r>
                  <a:rPr lang="el-GR"/>
                  <a:t>ε</a:t>
                </a:r>
                <a:r>
                  <a:rPr lang="en-US" baseline="-25000"/>
                  <a:t>steel</a:t>
                </a:r>
                <a:r>
                  <a:rPr lang="en-US"/>
                  <a:t>&gt;</a:t>
                </a:r>
                <a:r>
                  <a:rPr lang="el-GR"/>
                  <a:t>ε</a:t>
                </a:r>
                <a:r>
                  <a:rPr lang="en-US" baseline="-25000"/>
                  <a:t>servociability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9061089238845133"/>
          <c:y val="0.36024168853893263"/>
          <c:w val="0.17432441872383542"/>
          <c:h val="0.3589623175971170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3</xdr:row>
      <xdr:rowOff>95250</xdr:rowOff>
    </xdr:from>
    <xdr:to>
      <xdr:col>22</xdr:col>
      <xdr:colOff>277283</xdr:colOff>
      <xdr:row>27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95250</xdr:rowOff>
    </xdr:from>
    <xdr:to>
      <xdr:col>14</xdr:col>
      <xdr:colOff>114300</xdr:colOff>
      <xdr:row>28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227356</xdr:colOff>
      <xdr:row>25</xdr:row>
      <xdr:rowOff>135835</xdr:rowOff>
    </xdr:from>
    <xdr:to>
      <xdr:col>13</xdr:col>
      <xdr:colOff>532155</xdr:colOff>
      <xdr:row>42</xdr:row>
      <xdr:rowOff>126310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80" totalsRowShown="0">
  <autoFilter ref="A1:D80"/>
  <tableColumns count="4">
    <tableColumn id="1" name="SD_teff_xi"/>
    <tableColumn id="2" name="Number of Analyses"/>
    <tableColumn id="3" name="Collapses_LS"/>
    <tableColumn id="4" name="Collapses_DC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77" totalsRowShown="0">
  <autoFilter ref="A1:D77"/>
  <tableColumns count="4">
    <tableColumn id="1" name="SD_teff_xi"/>
    <tableColumn id="2" name="Number of Analyses"/>
    <tableColumn id="3" name="Collapses_LS"/>
    <tableColumn id="4" name="Collapses_DC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80" totalsRowShown="0">
  <autoFilter ref="A1:D80"/>
  <tableColumns count="4">
    <tableColumn id="1" name="SD_teff_xi"/>
    <tableColumn id="2" name="Number of Analyses"/>
    <tableColumn id="3" name="Collapses_LS"/>
    <tableColumn id="4" name="Collapses_DC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D81" totalsRowShown="0">
  <autoFilter ref="A1:D81"/>
  <tableColumns count="4">
    <tableColumn id="1" name="SD_teff_xi"/>
    <tableColumn id="2" name="Number of Analyses"/>
    <tableColumn id="3" name="Collapses_LS"/>
    <tableColumn id="4" name="Collapses_DC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D82" totalsRowShown="0">
  <autoFilter ref="A1:D82"/>
  <tableColumns count="4">
    <tableColumn id="1" name="SD_teff_xi"/>
    <tableColumn id="2" name="Number of Analyses"/>
    <tableColumn id="3" name="Collapses_LS"/>
    <tableColumn id="4" name="Collapses_D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4"/>
  <sheetViews>
    <sheetView topLeftCell="A13" workbookViewId="0">
      <selection activeCell="L113" sqref="L14:L113"/>
    </sheetView>
  </sheetViews>
  <sheetFormatPr defaultColWidth="8.85546875" defaultRowHeight="12.75" x14ac:dyDescent="0.2"/>
  <cols>
    <col min="1" max="1" width="12.42578125" customWidth="1"/>
    <col min="2" max="4" width="12.85546875" customWidth="1"/>
    <col min="5" max="5" width="12.42578125" customWidth="1"/>
    <col min="6" max="6" width="13" customWidth="1"/>
    <col min="7" max="7" width="10.42578125" customWidth="1"/>
    <col min="8" max="8" width="5.85546875" customWidth="1"/>
    <col min="9" max="9" width="11" customWidth="1"/>
    <col min="10" max="10" width="5.28515625" customWidth="1"/>
    <col min="11" max="11" width="12.42578125" style="26" bestFit="1" customWidth="1"/>
    <col min="12" max="12" width="8.85546875" style="26"/>
  </cols>
  <sheetData>
    <row r="1" spans="1:12" x14ac:dyDescent="0.2">
      <c r="A1" s="3" t="s">
        <v>10</v>
      </c>
    </row>
    <row r="2" spans="1:12" x14ac:dyDescent="0.2">
      <c r="A2" s="3" t="s">
        <v>8</v>
      </c>
    </row>
    <row r="3" spans="1:12" x14ac:dyDescent="0.2">
      <c r="A3" s="23" t="s">
        <v>9</v>
      </c>
    </row>
    <row r="5" spans="1:12" x14ac:dyDescent="0.2">
      <c r="A5" t="s">
        <v>14</v>
      </c>
    </row>
    <row r="6" spans="1:12" x14ac:dyDescent="0.2">
      <c r="A6" s="24" t="s">
        <v>12</v>
      </c>
    </row>
    <row r="7" spans="1:12" x14ac:dyDescent="0.2">
      <c r="A7" s="24" t="s">
        <v>13</v>
      </c>
    </row>
    <row r="11" spans="1:12" x14ac:dyDescent="0.2">
      <c r="K11" s="35" t="s">
        <v>15</v>
      </c>
    </row>
    <row r="13" spans="1:12" s="1" customFormat="1" ht="38.25" x14ac:dyDescent="0.2">
      <c r="A13" s="1" t="s">
        <v>11</v>
      </c>
      <c r="B13" s="1" t="s">
        <v>7</v>
      </c>
      <c r="C13" s="1" t="s">
        <v>5</v>
      </c>
      <c r="D13" s="1" t="s">
        <v>4</v>
      </c>
      <c r="E13" s="1" t="s">
        <v>6</v>
      </c>
      <c r="F13" s="1" t="s">
        <v>0</v>
      </c>
      <c r="G13" s="1" t="s">
        <v>1</v>
      </c>
      <c r="K13" s="27" t="s">
        <v>11</v>
      </c>
      <c r="L13" s="27" t="s">
        <v>3</v>
      </c>
    </row>
    <row r="14" spans="1:12" x14ac:dyDescent="0.2">
      <c r="A14" s="37">
        <v>1</v>
      </c>
      <c r="B14" s="38">
        <v>5056</v>
      </c>
      <c r="C14" s="39">
        <v>0</v>
      </c>
      <c r="D14" s="9">
        <f>C14/B14</f>
        <v>0</v>
      </c>
      <c r="E14" s="10">
        <f t="shared" ref="E14" si="0">NORMDIST(LN(A14),LN(median),dispersion,TRUE)</f>
        <v>1.4639411044472133E-219</v>
      </c>
      <c r="F14" s="11">
        <f>BINOMDIST(C14,B14,E14,FALSE)</f>
        <v>1</v>
      </c>
      <c r="G14" s="12">
        <f t="shared" ref="G14" si="1">LN(F14)</f>
        <v>0</v>
      </c>
      <c r="K14" s="28">
        <v>1</v>
      </c>
      <c r="L14" s="29">
        <f t="shared" ref="L14:L45" si="2">NORMDIST(LN(K14),LN(median),dispersion,TRUE)</f>
        <v>1.4639411044472133E-219</v>
      </c>
    </row>
    <row r="15" spans="1:12" x14ac:dyDescent="0.2">
      <c r="A15" s="40"/>
      <c r="B15" s="41"/>
      <c r="C15" s="42"/>
      <c r="D15" s="13"/>
      <c r="E15" s="14"/>
      <c r="F15" s="15"/>
      <c r="G15" s="16"/>
      <c r="K15" s="30">
        <v>5</v>
      </c>
      <c r="L15" s="31">
        <f t="shared" si="2"/>
        <v>2.5042765808568898E-82</v>
      </c>
    </row>
    <row r="16" spans="1:12" x14ac:dyDescent="0.2">
      <c r="A16" s="37"/>
      <c r="B16" s="38"/>
      <c r="C16" s="39"/>
      <c r="D16" s="13"/>
      <c r="E16" s="14"/>
      <c r="F16" s="15"/>
      <c r="G16" s="16"/>
      <c r="K16" s="30">
        <v>10</v>
      </c>
      <c r="L16" s="31">
        <f t="shared" si="2"/>
        <v>7.9510368715389585E-44</v>
      </c>
    </row>
    <row r="17" spans="1:12" x14ac:dyDescent="0.2">
      <c r="A17" s="40"/>
      <c r="B17" s="41"/>
      <c r="C17" s="42"/>
      <c r="D17" s="13"/>
      <c r="E17" s="14"/>
      <c r="F17" s="15"/>
      <c r="G17" s="16"/>
      <c r="K17" s="30">
        <v>11</v>
      </c>
      <c r="L17" s="31">
        <f t="shared" si="2"/>
        <v>1.684197766109393E-39</v>
      </c>
    </row>
    <row r="18" spans="1:12" x14ac:dyDescent="0.2">
      <c r="A18" s="37"/>
      <c r="B18" s="38"/>
      <c r="C18" s="39"/>
      <c r="D18" s="13"/>
      <c r="E18" s="14"/>
      <c r="F18" s="15"/>
      <c r="G18" s="16"/>
      <c r="K18" s="30">
        <v>12</v>
      </c>
      <c r="L18" s="31">
        <f t="shared" si="2"/>
        <v>9.3670114232501365E-36</v>
      </c>
    </row>
    <row r="19" spans="1:12" x14ac:dyDescent="0.2">
      <c r="A19" s="40"/>
      <c r="B19" s="41"/>
      <c r="C19" s="42"/>
      <c r="D19" s="13"/>
      <c r="E19" s="14"/>
      <c r="F19" s="15"/>
      <c r="G19" s="16"/>
      <c r="K19" s="30">
        <v>13</v>
      </c>
      <c r="L19" s="31">
        <f t="shared" si="2"/>
        <v>1.7576709180317274E-32</v>
      </c>
    </row>
    <row r="20" spans="1:12" x14ac:dyDescent="0.2">
      <c r="A20" s="37"/>
      <c r="B20" s="38"/>
      <c r="C20" s="39"/>
      <c r="D20" s="13"/>
      <c r="E20" s="14"/>
      <c r="F20" s="15"/>
      <c r="G20" s="16"/>
      <c r="K20" s="30">
        <v>15</v>
      </c>
      <c r="L20" s="31">
        <f t="shared" si="2"/>
        <v>4.8620863868242256E-27</v>
      </c>
    </row>
    <row r="21" spans="1:12" x14ac:dyDescent="0.2">
      <c r="A21" s="40"/>
      <c r="B21" s="41"/>
      <c r="C21" s="42"/>
      <c r="D21" s="13"/>
      <c r="E21" s="14"/>
      <c r="F21" s="15"/>
      <c r="G21" s="16"/>
      <c r="K21" s="30">
        <v>16</v>
      </c>
      <c r="L21" s="31">
        <f t="shared" si="2"/>
        <v>9.313861361885762E-25</v>
      </c>
    </row>
    <row r="22" spans="1:12" x14ac:dyDescent="0.2">
      <c r="A22" s="37"/>
      <c r="B22" s="38"/>
      <c r="C22" s="39"/>
      <c r="D22" s="13"/>
      <c r="E22" s="14"/>
      <c r="F22" s="15"/>
      <c r="G22" s="16"/>
      <c r="K22" s="30">
        <v>17</v>
      </c>
      <c r="L22" s="31">
        <f t="shared" si="2"/>
        <v>1.0369241944624204E-22</v>
      </c>
    </row>
    <row r="23" spans="1:12" x14ac:dyDescent="0.2">
      <c r="A23" s="40"/>
      <c r="B23" s="41"/>
      <c r="C23" s="42"/>
      <c r="D23" s="13"/>
      <c r="E23" s="14"/>
      <c r="F23" s="15"/>
      <c r="G23" s="16"/>
      <c r="K23" s="30">
        <v>18</v>
      </c>
      <c r="L23" s="31">
        <f t="shared" si="2"/>
        <v>7.2295609072649443E-21</v>
      </c>
    </row>
    <row r="24" spans="1:12" x14ac:dyDescent="0.2">
      <c r="A24" s="37"/>
      <c r="B24" s="38"/>
      <c r="C24" s="39"/>
      <c r="D24" s="13"/>
      <c r="E24" s="14"/>
      <c r="F24" s="15"/>
      <c r="G24" s="16"/>
      <c r="K24" s="30">
        <v>19</v>
      </c>
      <c r="L24" s="31">
        <f t="shared" si="2"/>
        <v>3.3560167145656552E-19</v>
      </c>
    </row>
    <row r="25" spans="1:12" x14ac:dyDescent="0.2">
      <c r="A25" s="40"/>
      <c r="B25" s="41"/>
      <c r="C25" s="42"/>
      <c r="D25" s="13"/>
      <c r="E25" s="14"/>
      <c r="F25" s="15"/>
      <c r="G25" s="16"/>
      <c r="K25" s="30">
        <v>20</v>
      </c>
      <c r="L25" s="31">
        <f t="shared" si="2"/>
        <v>1.091265865752059E-17</v>
      </c>
    </row>
    <row r="26" spans="1:12" x14ac:dyDescent="0.2">
      <c r="A26" s="37"/>
      <c r="B26" s="38"/>
      <c r="C26" s="39"/>
      <c r="D26" s="13"/>
      <c r="E26" s="14"/>
      <c r="F26" s="15"/>
      <c r="G26" s="16"/>
      <c r="K26" s="30">
        <f>+K25+1</f>
        <v>21</v>
      </c>
      <c r="L26" s="31">
        <f t="shared" si="2"/>
        <v>2.5934662096405279E-16</v>
      </c>
    </row>
    <row r="27" spans="1:12" x14ac:dyDescent="0.2">
      <c r="A27" s="40"/>
      <c r="B27" s="41"/>
      <c r="C27" s="42"/>
      <c r="D27" s="13"/>
      <c r="E27" s="14"/>
      <c r="F27" s="15"/>
      <c r="G27" s="16"/>
      <c r="K27" s="30">
        <f t="shared" ref="K27:K70" si="3">+K26+1</f>
        <v>22</v>
      </c>
      <c r="L27" s="31">
        <f t="shared" si="2"/>
        <v>4.669243173270422E-15</v>
      </c>
    </row>
    <row r="28" spans="1:12" x14ac:dyDescent="0.2">
      <c r="A28" s="37"/>
      <c r="B28" s="38"/>
      <c r="C28" s="39"/>
      <c r="D28" s="13"/>
      <c r="E28" s="14"/>
      <c r="F28" s="15"/>
      <c r="G28" s="16"/>
      <c r="K28" s="30">
        <f t="shared" si="3"/>
        <v>23</v>
      </c>
      <c r="L28" s="31">
        <f t="shared" si="2"/>
        <v>6.5656107989914749E-14</v>
      </c>
    </row>
    <row r="29" spans="1:12" x14ac:dyDescent="0.2">
      <c r="A29" s="40"/>
      <c r="B29" s="41"/>
      <c r="C29" s="42"/>
      <c r="D29" s="13"/>
      <c r="E29" s="14"/>
      <c r="F29" s="15"/>
      <c r="G29" s="16"/>
      <c r="K29" s="30">
        <f t="shared" si="3"/>
        <v>24</v>
      </c>
      <c r="L29" s="31">
        <f t="shared" si="2"/>
        <v>7.4014269349386841E-13</v>
      </c>
    </row>
    <row r="30" spans="1:12" x14ac:dyDescent="0.2">
      <c r="A30" s="37"/>
      <c r="B30" s="38"/>
      <c r="C30" s="39"/>
      <c r="D30" s="13"/>
      <c r="E30" s="14"/>
      <c r="F30" s="15"/>
      <c r="G30" s="16"/>
      <c r="K30" s="30">
        <f t="shared" si="3"/>
        <v>25</v>
      </c>
      <c r="L30" s="31">
        <f t="shared" si="2"/>
        <v>6.8415365586282692E-12</v>
      </c>
    </row>
    <row r="31" spans="1:12" x14ac:dyDescent="0.2">
      <c r="A31" s="40"/>
      <c r="B31" s="41"/>
      <c r="C31" s="42"/>
      <c r="D31" s="13"/>
      <c r="E31" s="14"/>
      <c r="F31" s="15"/>
      <c r="G31" s="16"/>
      <c r="K31" s="30">
        <f t="shared" si="3"/>
        <v>26</v>
      </c>
      <c r="L31" s="31">
        <f t="shared" si="2"/>
        <v>5.2878455336674965E-11</v>
      </c>
    </row>
    <row r="32" spans="1:12" x14ac:dyDescent="0.2">
      <c r="A32" s="37"/>
      <c r="B32" s="38"/>
      <c r="C32" s="39"/>
      <c r="D32" s="13"/>
      <c r="E32" s="14"/>
      <c r="F32" s="15"/>
      <c r="G32" s="16"/>
      <c r="K32" s="30">
        <f t="shared" si="3"/>
        <v>27</v>
      </c>
      <c r="L32" s="31">
        <f t="shared" si="2"/>
        <v>3.4761229307826519E-10</v>
      </c>
    </row>
    <row r="33" spans="1:12" x14ac:dyDescent="0.2">
      <c r="A33" s="40"/>
      <c r="B33" s="41"/>
      <c r="C33" s="42"/>
      <c r="D33" s="13"/>
      <c r="E33" s="14"/>
      <c r="F33" s="15"/>
      <c r="G33" s="16"/>
      <c r="K33" s="30">
        <f t="shared" si="3"/>
        <v>28</v>
      </c>
      <c r="L33" s="31">
        <f t="shared" si="2"/>
        <v>1.9728491690164774E-9</v>
      </c>
    </row>
    <row r="34" spans="1:12" x14ac:dyDescent="0.2">
      <c r="A34" s="37"/>
      <c r="B34" s="38"/>
      <c r="C34" s="39"/>
      <c r="D34" s="13"/>
      <c r="E34" s="14"/>
      <c r="F34" s="15"/>
      <c r="G34" s="16"/>
      <c r="K34" s="30">
        <f t="shared" si="3"/>
        <v>29</v>
      </c>
      <c r="L34" s="31">
        <f t="shared" si="2"/>
        <v>9.7947303343762261E-9</v>
      </c>
    </row>
    <row r="35" spans="1:12" x14ac:dyDescent="0.2">
      <c r="A35" s="40"/>
      <c r="B35" s="41"/>
      <c r="C35" s="42"/>
      <c r="D35" s="13"/>
      <c r="E35" s="14"/>
      <c r="F35" s="15"/>
      <c r="G35" s="16"/>
      <c r="K35" s="30">
        <f t="shared" si="3"/>
        <v>30</v>
      </c>
      <c r="L35" s="31">
        <f t="shared" si="2"/>
        <v>4.3037705130559739E-8</v>
      </c>
    </row>
    <row r="36" spans="1:12" x14ac:dyDescent="0.2">
      <c r="A36" s="37"/>
      <c r="B36" s="38"/>
      <c r="C36" s="39"/>
      <c r="D36" s="13"/>
      <c r="E36" s="14"/>
      <c r="F36" s="15"/>
      <c r="G36" s="16"/>
      <c r="K36" s="30">
        <f t="shared" si="3"/>
        <v>31</v>
      </c>
      <c r="L36" s="31">
        <f t="shared" si="2"/>
        <v>1.6910525819635279E-7</v>
      </c>
    </row>
    <row r="37" spans="1:12" x14ac:dyDescent="0.2">
      <c r="A37" s="40"/>
      <c r="B37" s="41"/>
      <c r="C37" s="42"/>
      <c r="D37" s="13"/>
      <c r="E37" s="14"/>
      <c r="F37" s="15"/>
      <c r="G37" s="16"/>
      <c r="K37" s="30">
        <f t="shared" si="3"/>
        <v>32</v>
      </c>
      <c r="L37" s="31">
        <f t="shared" si="2"/>
        <v>5.9968550975743116E-7</v>
      </c>
    </row>
    <row r="38" spans="1:12" x14ac:dyDescent="0.2">
      <c r="A38" s="37">
        <v>49</v>
      </c>
      <c r="B38" s="38">
        <v>17</v>
      </c>
      <c r="C38" s="39">
        <v>1</v>
      </c>
      <c r="D38" s="13">
        <f t="shared" ref="D38:D89" si="4">C38/B38</f>
        <v>5.8823529411764705E-2</v>
      </c>
      <c r="E38" s="14">
        <f t="shared" ref="E38:E89" si="5">NORMDIST(LN(A38),LN(median),dispersion,TRUE)</f>
        <v>5.8575063777914028E-2</v>
      </c>
      <c r="F38" s="15">
        <f t="shared" ref="F38:F89" si="6">BINOMDIST(C38,B38,E38,FALSE)</f>
        <v>0.37908172934308232</v>
      </c>
      <c r="G38" s="16">
        <f t="shared" ref="G38:G89" si="7">LN(F38)</f>
        <v>-0.97000345244298525</v>
      </c>
      <c r="K38" s="30">
        <f t="shared" si="3"/>
        <v>33</v>
      </c>
      <c r="L38" s="31">
        <f t="shared" si="2"/>
        <v>1.9352399767910033E-6</v>
      </c>
    </row>
    <row r="39" spans="1:12" x14ac:dyDescent="0.2">
      <c r="A39" s="40"/>
      <c r="B39" s="41"/>
      <c r="C39" s="42"/>
      <c r="D39" s="13"/>
      <c r="E39" s="14"/>
      <c r="F39" s="15"/>
      <c r="G39" s="16"/>
      <c r="K39" s="30">
        <f t="shared" si="3"/>
        <v>34</v>
      </c>
      <c r="L39" s="31">
        <f t="shared" si="2"/>
        <v>5.7254795673918804E-6</v>
      </c>
    </row>
    <row r="40" spans="1:12" x14ac:dyDescent="0.2">
      <c r="A40" s="37"/>
      <c r="B40" s="38"/>
      <c r="C40" s="39"/>
      <c r="D40" s="13"/>
      <c r="E40" s="14"/>
      <c r="F40" s="15"/>
      <c r="G40" s="16"/>
      <c r="K40" s="30">
        <f t="shared" si="3"/>
        <v>35</v>
      </c>
      <c r="L40" s="31">
        <f t="shared" si="2"/>
        <v>1.5633523191425595E-5</v>
      </c>
    </row>
    <row r="41" spans="1:12" x14ac:dyDescent="0.2">
      <c r="A41" s="40"/>
      <c r="B41" s="41"/>
      <c r="C41" s="42"/>
      <c r="D41" s="13"/>
      <c r="E41" s="14"/>
      <c r="F41" s="15"/>
      <c r="G41" s="16"/>
      <c r="K41" s="30">
        <f t="shared" si="3"/>
        <v>36</v>
      </c>
      <c r="L41" s="31">
        <f t="shared" si="2"/>
        <v>3.9636281543552027E-5</v>
      </c>
    </row>
    <row r="42" spans="1:12" x14ac:dyDescent="0.2">
      <c r="A42" s="37"/>
      <c r="B42" s="38"/>
      <c r="C42" s="39"/>
      <c r="D42" s="13"/>
      <c r="E42" s="14"/>
      <c r="F42" s="15"/>
      <c r="G42" s="16"/>
      <c r="K42" s="30">
        <f t="shared" si="3"/>
        <v>37</v>
      </c>
      <c r="L42" s="31">
        <f t="shared" si="2"/>
        <v>9.3820534252648339E-5</v>
      </c>
    </row>
    <row r="43" spans="1:12" x14ac:dyDescent="0.2">
      <c r="A43" s="40"/>
      <c r="B43" s="41"/>
      <c r="C43" s="42"/>
      <c r="D43" s="13"/>
      <c r="E43" s="14"/>
      <c r="F43" s="15"/>
      <c r="G43" s="16"/>
      <c r="K43" s="30">
        <f t="shared" si="3"/>
        <v>38</v>
      </c>
      <c r="L43" s="31">
        <f t="shared" si="2"/>
        <v>2.0836925547522333E-4</v>
      </c>
    </row>
    <row r="44" spans="1:12" x14ac:dyDescent="0.2">
      <c r="A44" s="37"/>
      <c r="B44" s="38"/>
      <c r="C44" s="39"/>
      <c r="D44" s="13"/>
      <c r="E44" s="14"/>
      <c r="F44" s="15"/>
      <c r="G44" s="16"/>
      <c r="K44" s="30">
        <f t="shared" si="3"/>
        <v>39</v>
      </c>
      <c r="L44" s="31">
        <f t="shared" si="2"/>
        <v>4.3618511425817032E-4</v>
      </c>
    </row>
    <row r="45" spans="1:12" x14ac:dyDescent="0.2">
      <c r="A45" s="40"/>
      <c r="B45" s="41"/>
      <c r="C45" s="42"/>
      <c r="D45" s="13"/>
      <c r="E45" s="14"/>
      <c r="F45" s="15"/>
      <c r="G45" s="16"/>
      <c r="K45" s="30">
        <f t="shared" si="3"/>
        <v>40</v>
      </c>
      <c r="L45" s="31">
        <f t="shared" si="2"/>
        <v>8.6419318072477236E-4</v>
      </c>
    </row>
    <row r="46" spans="1:12" x14ac:dyDescent="0.2">
      <c r="A46" s="37"/>
      <c r="B46" s="38"/>
      <c r="C46" s="39"/>
      <c r="D46" s="13"/>
      <c r="E46" s="14"/>
      <c r="F46" s="15"/>
      <c r="G46" s="16"/>
      <c r="K46" s="30">
        <f t="shared" si="3"/>
        <v>41</v>
      </c>
      <c r="L46" s="31">
        <f t="shared" ref="L46:L77" si="8">NORMDIST(LN(K46),LN(median),dispersion,TRUE)</f>
        <v>1.626688508555584E-3</v>
      </c>
    </row>
    <row r="47" spans="1:12" x14ac:dyDescent="0.2">
      <c r="A47" s="40"/>
      <c r="B47" s="41"/>
      <c r="C47" s="42"/>
      <c r="D47" s="13"/>
      <c r="E47" s="14"/>
      <c r="F47" s="15"/>
      <c r="G47" s="16"/>
      <c r="K47" s="30">
        <f t="shared" si="3"/>
        <v>42</v>
      </c>
      <c r="L47" s="31">
        <f t="shared" si="8"/>
        <v>2.9192290175087459E-3</v>
      </c>
    </row>
    <row r="48" spans="1:12" x14ac:dyDescent="0.2">
      <c r="A48" s="37">
        <v>69</v>
      </c>
      <c r="B48" s="38">
        <v>7</v>
      </c>
      <c r="C48" s="39">
        <v>6</v>
      </c>
      <c r="D48" s="13">
        <f t="shared" si="4"/>
        <v>0.8571428571428571</v>
      </c>
      <c r="E48" s="14">
        <f t="shared" si="5"/>
        <v>0.85886114433048089</v>
      </c>
      <c r="F48" s="15">
        <f t="shared" si="6"/>
        <v>0.39653576476441499</v>
      </c>
      <c r="G48" s="16">
        <f t="shared" si="7"/>
        <v>-0.92498904080382915</v>
      </c>
      <c r="K48" s="30">
        <f t="shared" si="3"/>
        <v>43</v>
      </c>
      <c r="L48" s="31">
        <f t="shared" si="8"/>
        <v>5.0107069791062867E-3</v>
      </c>
    </row>
    <row r="49" spans="1:12" x14ac:dyDescent="0.2">
      <c r="A49" s="40"/>
      <c r="B49" s="41"/>
      <c r="C49" s="42"/>
      <c r="D49" s="13"/>
      <c r="E49" s="14"/>
      <c r="F49" s="15"/>
      <c r="G49" s="16"/>
      <c r="K49" s="30">
        <f t="shared" si="3"/>
        <v>44</v>
      </c>
      <c r="L49" s="31">
        <f t="shared" si="8"/>
        <v>8.2506207831152291E-3</v>
      </c>
    </row>
    <row r="50" spans="1:12" x14ac:dyDescent="0.2">
      <c r="A50" s="37"/>
      <c r="B50" s="38"/>
      <c r="C50" s="39"/>
      <c r="D50" s="13"/>
      <c r="E50" s="14"/>
      <c r="F50" s="15"/>
      <c r="G50" s="16"/>
      <c r="K50" s="30">
        <f>+K49+1</f>
        <v>45</v>
      </c>
      <c r="L50" s="31">
        <f t="shared" si="8"/>
        <v>1.3068468488747292E-2</v>
      </c>
    </row>
    <row r="51" spans="1:12" x14ac:dyDescent="0.2">
      <c r="A51" s="40"/>
      <c r="B51" s="41"/>
      <c r="C51" s="42"/>
      <c r="D51" s="13"/>
      <c r="E51" s="14"/>
      <c r="F51" s="15"/>
      <c r="G51" s="16"/>
      <c r="K51" s="30">
        <f t="shared" si="3"/>
        <v>46</v>
      </c>
      <c r="L51" s="31">
        <f t="shared" si="8"/>
        <v>1.9962763114528027E-2</v>
      </c>
    </row>
    <row r="52" spans="1:12" x14ac:dyDescent="0.2">
      <c r="A52" s="37"/>
      <c r="B52" s="38"/>
      <c r="C52" s="39"/>
      <c r="D52" s="13"/>
      <c r="E52" s="14"/>
      <c r="F52" s="15"/>
      <c r="G52" s="16"/>
      <c r="K52" s="30">
        <f t="shared" si="3"/>
        <v>47</v>
      </c>
      <c r="L52" s="31">
        <f t="shared" si="8"/>
        <v>2.9478434172089313E-2</v>
      </c>
    </row>
    <row r="53" spans="1:12" x14ac:dyDescent="0.2">
      <c r="A53" s="40"/>
      <c r="B53" s="41"/>
      <c r="C53" s="42"/>
      <c r="D53" s="13"/>
      <c r="E53" s="14"/>
      <c r="F53" s="15"/>
      <c r="G53" s="16"/>
      <c r="K53" s="30">
        <f t="shared" si="3"/>
        <v>48</v>
      </c>
      <c r="L53" s="31">
        <f t="shared" si="8"/>
        <v>4.2173152473366608E-2</v>
      </c>
    </row>
    <row r="54" spans="1:12" x14ac:dyDescent="0.2">
      <c r="A54" s="37"/>
      <c r="B54" s="38"/>
      <c r="C54" s="39"/>
      <c r="D54" s="13"/>
      <c r="E54" s="14"/>
      <c r="F54" s="15"/>
      <c r="G54" s="16"/>
      <c r="K54" s="30">
        <f t="shared" si="3"/>
        <v>49</v>
      </c>
      <c r="L54" s="31">
        <f t="shared" si="8"/>
        <v>5.8575063777914028E-2</v>
      </c>
    </row>
    <row r="55" spans="1:12" x14ac:dyDescent="0.2">
      <c r="A55" s="40"/>
      <c r="B55" s="41"/>
      <c r="C55" s="42"/>
      <c r="D55" s="13"/>
      <c r="E55" s="14"/>
      <c r="F55" s="15"/>
      <c r="G55" s="16"/>
      <c r="K55" s="30">
        <f t="shared" si="3"/>
        <v>50</v>
      </c>
      <c r="L55" s="31">
        <f t="shared" si="8"/>
        <v>7.9136136593786571E-2</v>
      </c>
    </row>
    <row r="56" spans="1:12" x14ac:dyDescent="0.2">
      <c r="A56" s="37"/>
      <c r="B56" s="38"/>
      <c r="C56" s="39"/>
      <c r="D56" s="13"/>
      <c r="E56" s="14"/>
      <c r="F56" s="15"/>
      <c r="G56" s="16"/>
      <c r="K56" s="30">
        <f t="shared" si="3"/>
        <v>51</v>
      </c>
      <c r="L56" s="31">
        <f t="shared" si="8"/>
        <v>0.1041864470653253</v>
      </c>
    </row>
    <row r="57" spans="1:12" x14ac:dyDescent="0.2">
      <c r="A57" s="40">
        <v>87</v>
      </c>
      <c r="B57" s="41">
        <v>2</v>
      </c>
      <c r="C57" s="42">
        <v>2</v>
      </c>
      <c r="D57" s="13">
        <f t="shared" si="4"/>
        <v>1</v>
      </c>
      <c r="E57" s="14">
        <f t="shared" si="5"/>
        <v>0.99791142759517226</v>
      </c>
      <c r="F57" s="15">
        <f t="shared" si="6"/>
        <v>0.99582721732503476</v>
      </c>
      <c r="G57" s="16">
        <f t="shared" si="7"/>
        <v>-4.1815130276317792E-3</v>
      </c>
      <c r="K57" s="30">
        <f t="shared" si="3"/>
        <v>52</v>
      </c>
      <c r="L57" s="31">
        <f t="shared" si="8"/>
        <v>0.1338949922903275</v>
      </c>
    </row>
    <row r="58" spans="1:12" x14ac:dyDescent="0.2">
      <c r="A58" s="37"/>
      <c r="B58" s="38"/>
      <c r="C58" s="39"/>
      <c r="D58" s="13"/>
      <c r="E58" s="14"/>
      <c r="F58" s="15"/>
      <c r="G58" s="16"/>
      <c r="K58" s="30">
        <f t="shared" si="3"/>
        <v>53</v>
      </c>
      <c r="L58" s="31">
        <f t="shared" si="8"/>
        <v>0.16824197938001223</v>
      </c>
    </row>
    <row r="59" spans="1:12" x14ac:dyDescent="0.2">
      <c r="A59" s="40"/>
      <c r="B59" s="41"/>
      <c r="C59" s="42"/>
      <c r="D59" s="13"/>
      <c r="E59" s="14"/>
      <c r="F59" s="15"/>
      <c r="G59" s="16"/>
      <c r="K59" s="30">
        <f t="shared" si="3"/>
        <v>54</v>
      </c>
      <c r="L59" s="31">
        <f t="shared" si="8"/>
        <v>0.20700610852259763</v>
      </c>
    </row>
    <row r="60" spans="1:12" x14ac:dyDescent="0.2">
      <c r="A60" s="37"/>
      <c r="B60" s="38"/>
      <c r="C60" s="39"/>
      <c r="D60" s="13"/>
      <c r="E60" s="14"/>
      <c r="F60" s="15"/>
      <c r="G60" s="16"/>
      <c r="K60" s="30">
        <f t="shared" si="3"/>
        <v>55</v>
      </c>
      <c r="L60" s="31">
        <f t="shared" si="8"/>
        <v>0.24976843130512044</v>
      </c>
    </row>
    <row r="61" spans="1:12" x14ac:dyDescent="0.2">
      <c r="A61" s="40"/>
      <c r="B61" s="41"/>
      <c r="C61" s="42"/>
      <c r="D61" s="13"/>
      <c r="E61" s="14"/>
      <c r="F61" s="15"/>
      <c r="G61" s="16"/>
      <c r="K61" s="30">
        <f t="shared" si="3"/>
        <v>56</v>
      </c>
      <c r="L61" s="31">
        <f t="shared" si="8"/>
        <v>0.29593227489790525</v>
      </c>
    </row>
    <row r="62" spans="1:12" x14ac:dyDescent="0.2">
      <c r="A62" s="37"/>
      <c r="B62" s="38"/>
      <c r="C62" s="39"/>
      <c r="D62" s="13"/>
      <c r="E62" s="14"/>
      <c r="F62" s="15"/>
      <c r="G62" s="16"/>
      <c r="K62" s="30">
        <f t="shared" si="3"/>
        <v>57</v>
      </c>
      <c r="L62" s="31">
        <f t="shared" si="8"/>
        <v>0.34475682866075075</v>
      </c>
    </row>
    <row r="63" spans="1:12" x14ac:dyDescent="0.2">
      <c r="A63" s="40"/>
      <c r="B63" s="41"/>
      <c r="C63" s="42"/>
      <c r="D63" s="13"/>
      <c r="E63" s="14"/>
      <c r="F63" s="15"/>
      <c r="G63" s="16"/>
      <c r="K63" s="30">
        <f>+K62+1</f>
        <v>58</v>
      </c>
      <c r="L63" s="31">
        <f t="shared" si="8"/>
        <v>0.39540056940272206</v>
      </c>
    </row>
    <row r="64" spans="1:12" x14ac:dyDescent="0.2">
      <c r="A64" s="37"/>
      <c r="B64" s="38"/>
      <c r="C64" s="39"/>
      <c r="D64" s="13"/>
      <c r="E64" s="14"/>
      <c r="F64" s="15"/>
      <c r="G64" s="16"/>
      <c r="K64" s="30">
        <f t="shared" si="3"/>
        <v>59</v>
      </c>
      <c r="L64" s="31">
        <f t="shared" si="8"/>
        <v>0.44696991613251941</v>
      </c>
    </row>
    <row r="65" spans="1:12" x14ac:dyDescent="0.2">
      <c r="A65" s="40"/>
      <c r="B65" s="41"/>
      <c r="C65" s="42"/>
      <c r="D65" s="13"/>
      <c r="E65" s="14"/>
      <c r="F65" s="15"/>
      <c r="G65" s="16"/>
      <c r="K65" s="30">
        <f t="shared" si="3"/>
        <v>60</v>
      </c>
      <c r="L65" s="31">
        <f t="shared" si="8"/>
        <v>0.4985683883197003</v>
      </c>
    </row>
    <row r="66" spans="1:12" x14ac:dyDescent="0.2">
      <c r="A66" s="37"/>
      <c r="B66" s="38"/>
      <c r="C66" s="39"/>
      <c r="D66" s="13"/>
      <c r="E66" s="14"/>
      <c r="F66" s="15"/>
      <c r="G66" s="16"/>
      <c r="K66" s="30">
        <f t="shared" si="3"/>
        <v>61</v>
      </c>
      <c r="L66" s="31">
        <f t="shared" si="8"/>
        <v>0.54934201530126114</v>
      </c>
    </row>
    <row r="67" spans="1:12" x14ac:dyDescent="0.2">
      <c r="A67" s="40"/>
      <c r="B67" s="41"/>
      <c r="C67" s="42"/>
      <c r="D67" s="13"/>
      <c r="E67" s="14"/>
      <c r="F67" s="15"/>
      <c r="G67" s="16"/>
      <c r="K67" s="30">
        <f t="shared" si="3"/>
        <v>62</v>
      </c>
      <c r="L67" s="31">
        <f t="shared" si="8"/>
        <v>0.59851765264196044</v>
      </c>
    </row>
    <row r="68" spans="1:12" x14ac:dyDescent="0.2">
      <c r="A68" s="37"/>
      <c r="B68" s="38"/>
      <c r="C68" s="39"/>
      <c r="D68" s="13"/>
      <c r="E68" s="14"/>
      <c r="F68" s="15"/>
      <c r="G68" s="16"/>
      <c r="K68" s="30">
        <f t="shared" si="3"/>
        <v>63</v>
      </c>
      <c r="L68" s="31">
        <f t="shared" si="8"/>
        <v>0.64543201170800135</v>
      </c>
    </row>
    <row r="69" spans="1:12" x14ac:dyDescent="0.2">
      <c r="A69" s="40"/>
      <c r="B69" s="41"/>
      <c r="C69" s="42"/>
      <c r="D69" s="13"/>
      <c r="E69" s="14"/>
      <c r="F69" s="15"/>
      <c r="G69" s="16"/>
      <c r="K69" s="30">
        <f>+K68+1</f>
        <v>64</v>
      </c>
      <c r="L69" s="31">
        <f t="shared" si="8"/>
        <v>0.68955041143726947</v>
      </c>
    </row>
    <row r="70" spans="1:12" x14ac:dyDescent="0.2">
      <c r="A70" s="37"/>
      <c r="B70" s="38"/>
      <c r="C70" s="39"/>
      <c r="D70" s="13"/>
      <c r="E70" s="14"/>
      <c r="F70" s="15"/>
      <c r="G70" s="16"/>
      <c r="K70" s="30">
        <f t="shared" si="3"/>
        <v>65</v>
      </c>
      <c r="L70" s="31">
        <f t="shared" si="8"/>
        <v>0.73047535786608586</v>
      </c>
    </row>
    <row r="71" spans="1:12" x14ac:dyDescent="0.2">
      <c r="A71" s="40"/>
      <c r="B71" s="41"/>
      <c r="C71" s="42"/>
      <c r="D71" s="13"/>
      <c r="E71" s="14"/>
      <c r="F71" s="15"/>
      <c r="G71" s="16"/>
      <c r="K71" s="30">
        <v>70</v>
      </c>
      <c r="L71" s="31">
        <f t="shared" si="8"/>
        <v>0.88224444769058863</v>
      </c>
    </row>
    <row r="72" spans="1:12" x14ac:dyDescent="0.2">
      <c r="A72" s="37"/>
      <c r="B72" s="38"/>
      <c r="C72" s="39"/>
      <c r="D72" s="13"/>
      <c r="E72" s="14"/>
      <c r="F72" s="15"/>
      <c r="G72" s="16"/>
      <c r="K72" s="30">
        <v>80</v>
      </c>
      <c r="L72" s="31">
        <f t="shared" si="8"/>
        <v>0.9866882496987891</v>
      </c>
    </row>
    <row r="73" spans="1:12" x14ac:dyDescent="0.2">
      <c r="A73" s="40"/>
      <c r="B73" s="41"/>
      <c r="C73" s="42"/>
      <c r="D73" s="13"/>
      <c r="E73" s="14"/>
      <c r="F73" s="15"/>
      <c r="G73" s="16"/>
      <c r="K73" s="30">
        <v>90</v>
      </c>
      <c r="L73" s="31">
        <f t="shared" si="8"/>
        <v>0.99911443436748881</v>
      </c>
    </row>
    <row r="74" spans="1:12" x14ac:dyDescent="0.2">
      <c r="A74" s="37"/>
      <c r="B74" s="38"/>
      <c r="C74" s="39"/>
      <c r="D74" s="13"/>
      <c r="E74" s="14"/>
      <c r="F74" s="15"/>
      <c r="G74" s="16"/>
      <c r="K74" s="30">
        <v>100</v>
      </c>
      <c r="L74" s="31">
        <f t="shared" si="8"/>
        <v>0.99995915916188316</v>
      </c>
    </row>
    <row r="75" spans="1:12" x14ac:dyDescent="0.2">
      <c r="A75" s="40"/>
      <c r="B75" s="41"/>
      <c r="C75" s="42"/>
      <c r="D75" s="13"/>
      <c r="E75" s="14"/>
      <c r="F75" s="15"/>
      <c r="G75" s="16"/>
      <c r="K75" s="30">
        <v>110</v>
      </c>
      <c r="L75" s="31">
        <f t="shared" si="8"/>
        <v>0.99999853094220603</v>
      </c>
    </row>
    <row r="76" spans="1:12" x14ac:dyDescent="0.2">
      <c r="A76" s="37"/>
      <c r="B76" s="38"/>
      <c r="C76" s="39"/>
      <c r="D76" s="13"/>
      <c r="E76" s="14"/>
      <c r="F76" s="15"/>
      <c r="G76" s="16"/>
      <c r="K76" s="30">
        <v>120</v>
      </c>
      <c r="L76" s="31">
        <f t="shared" si="8"/>
        <v>0.99999995522110363</v>
      </c>
    </row>
    <row r="77" spans="1:12" x14ac:dyDescent="0.2">
      <c r="A77" s="40"/>
      <c r="B77" s="41"/>
      <c r="C77" s="42"/>
      <c r="D77" s="13"/>
      <c r="E77" s="14"/>
      <c r="F77" s="15"/>
      <c r="G77" s="16"/>
      <c r="K77" s="30">
        <v>130</v>
      </c>
      <c r="L77" s="31">
        <f t="shared" si="8"/>
        <v>0.99999999877359802</v>
      </c>
    </row>
    <row r="78" spans="1:12" x14ac:dyDescent="0.2">
      <c r="A78" s="37"/>
      <c r="B78" s="38"/>
      <c r="C78" s="39"/>
      <c r="D78" s="13"/>
      <c r="E78" s="14"/>
      <c r="F78" s="15"/>
      <c r="G78" s="16"/>
      <c r="K78" s="30">
        <v>140</v>
      </c>
      <c r="L78" s="31">
        <f t="shared" ref="L78:L109" si="9">NORMDIST(LN(K78),LN(median),dispersion,TRUE)</f>
        <v>0.99999999996853339</v>
      </c>
    </row>
    <row r="79" spans="1:12" x14ac:dyDescent="0.2">
      <c r="A79" s="40"/>
      <c r="B79" s="41"/>
      <c r="C79" s="42"/>
      <c r="D79" s="13"/>
      <c r="E79" s="14"/>
      <c r="F79" s="15"/>
      <c r="G79" s="16"/>
      <c r="K79" s="30">
        <v>145</v>
      </c>
      <c r="L79" s="31">
        <f t="shared" si="9"/>
        <v>0.99999999999503331</v>
      </c>
    </row>
    <row r="80" spans="1:12" x14ac:dyDescent="0.2">
      <c r="A80" s="37"/>
      <c r="B80" s="38"/>
      <c r="C80" s="39"/>
      <c r="D80" s="13"/>
      <c r="E80" s="14"/>
      <c r="F80" s="15"/>
      <c r="G80" s="16"/>
      <c r="K80" s="30">
        <v>150</v>
      </c>
      <c r="L80" s="31">
        <f t="shared" si="9"/>
        <v>0.99999999999922051</v>
      </c>
    </row>
    <row r="81" spans="1:12" x14ac:dyDescent="0.2">
      <c r="A81" s="40"/>
      <c r="B81" s="41"/>
      <c r="C81" s="42"/>
      <c r="D81" s="13"/>
      <c r="E81" s="14"/>
      <c r="F81" s="15"/>
      <c r="G81" s="16"/>
      <c r="K81" s="30">
        <v>155</v>
      </c>
      <c r="L81" s="31">
        <f t="shared" si="9"/>
        <v>0.9999999999998781</v>
      </c>
    </row>
    <row r="82" spans="1:12" x14ac:dyDescent="0.2">
      <c r="A82" s="37"/>
      <c r="B82" s="38"/>
      <c r="C82" s="39"/>
      <c r="D82" s="13"/>
      <c r="E82" s="14"/>
      <c r="F82" s="15"/>
      <c r="G82" s="16"/>
      <c r="K82" s="30">
        <v>160</v>
      </c>
      <c r="L82" s="31">
        <f t="shared" si="9"/>
        <v>0.9999999999999809</v>
      </c>
    </row>
    <row r="83" spans="1:12" x14ac:dyDescent="0.2">
      <c r="A83" s="40"/>
      <c r="B83" s="41"/>
      <c r="C83" s="42"/>
      <c r="D83" s="13"/>
      <c r="E83" s="14"/>
      <c r="F83" s="15"/>
      <c r="G83" s="16"/>
      <c r="K83" s="30">
        <v>165</v>
      </c>
      <c r="L83" s="31">
        <f t="shared" si="9"/>
        <v>0.999999999999997</v>
      </c>
    </row>
    <row r="84" spans="1:12" x14ac:dyDescent="0.2">
      <c r="A84" s="37"/>
      <c r="B84" s="38"/>
      <c r="C84" s="39"/>
      <c r="D84" s="13"/>
      <c r="E84" s="14"/>
      <c r="F84" s="15"/>
      <c r="G84" s="16"/>
      <c r="K84" s="30">
        <v>170</v>
      </c>
      <c r="L84" s="31">
        <f t="shared" si="9"/>
        <v>0.99999999999999956</v>
      </c>
    </row>
    <row r="85" spans="1:12" x14ac:dyDescent="0.2">
      <c r="A85" s="40"/>
      <c r="B85" s="41"/>
      <c r="C85" s="42"/>
      <c r="D85" s="13"/>
      <c r="E85" s="14"/>
      <c r="F85" s="15"/>
      <c r="G85" s="16"/>
      <c r="K85" s="30">
        <v>175</v>
      </c>
      <c r="L85" s="31">
        <f t="shared" si="9"/>
        <v>0.99999999999999989</v>
      </c>
    </row>
    <row r="86" spans="1:12" x14ac:dyDescent="0.2">
      <c r="A86" s="37"/>
      <c r="B86" s="38"/>
      <c r="C86" s="39"/>
      <c r="D86" s="13"/>
      <c r="E86" s="14"/>
      <c r="F86" s="15"/>
      <c r="G86" s="16"/>
      <c r="K86" s="30">
        <v>180</v>
      </c>
      <c r="L86" s="31">
        <f t="shared" si="9"/>
        <v>1</v>
      </c>
    </row>
    <row r="87" spans="1:12" x14ac:dyDescent="0.2">
      <c r="A87" s="40"/>
      <c r="B87" s="41"/>
      <c r="C87" s="42"/>
      <c r="D87" s="13"/>
      <c r="E87" s="14"/>
      <c r="F87" s="15"/>
      <c r="G87" s="16"/>
      <c r="K87" s="30">
        <v>185</v>
      </c>
      <c r="L87" s="31">
        <f t="shared" si="9"/>
        <v>1</v>
      </c>
    </row>
    <row r="88" spans="1:12" x14ac:dyDescent="0.2">
      <c r="A88" s="37"/>
      <c r="B88" s="38"/>
      <c r="C88" s="39"/>
      <c r="D88" s="13"/>
      <c r="E88" s="14"/>
      <c r="F88" s="15"/>
      <c r="G88" s="16"/>
      <c r="K88" s="30">
        <v>190</v>
      </c>
      <c r="L88" s="31">
        <f t="shared" si="9"/>
        <v>1</v>
      </c>
    </row>
    <row r="89" spans="1:12" x14ac:dyDescent="0.2">
      <c r="A89" s="40">
        <v>169</v>
      </c>
      <c r="B89" s="41">
        <v>1</v>
      </c>
      <c r="C89" s="42">
        <v>1</v>
      </c>
      <c r="D89" s="13">
        <f t="shared" si="4"/>
        <v>1</v>
      </c>
      <c r="E89" s="14">
        <f t="shared" si="5"/>
        <v>0.99999999999999933</v>
      </c>
      <c r="F89" s="15">
        <f t="shared" si="6"/>
        <v>0.99999999999999933</v>
      </c>
      <c r="G89" s="16">
        <f t="shared" si="7"/>
        <v>-6.6613381477509412E-16</v>
      </c>
      <c r="K89" s="30">
        <v>195</v>
      </c>
      <c r="L89" s="31">
        <f t="shared" si="9"/>
        <v>1</v>
      </c>
    </row>
    <row r="90" spans="1:12" x14ac:dyDescent="0.2">
      <c r="A90" s="37"/>
      <c r="B90" s="38"/>
      <c r="C90" s="39"/>
      <c r="D90" s="13"/>
      <c r="E90" s="14"/>
      <c r="F90" s="15"/>
      <c r="G90" s="16"/>
      <c r="K90" s="30">
        <v>200</v>
      </c>
      <c r="L90" s="31">
        <f t="shared" si="9"/>
        <v>1</v>
      </c>
    </row>
    <row r="91" spans="1:12" x14ac:dyDescent="0.2">
      <c r="A91" s="40"/>
      <c r="B91" s="41"/>
      <c r="C91" s="42"/>
      <c r="D91" s="13"/>
      <c r="E91" s="14"/>
      <c r="F91" s="15"/>
      <c r="G91" s="16"/>
      <c r="K91" s="30">
        <v>205</v>
      </c>
      <c r="L91" s="31">
        <f t="shared" si="9"/>
        <v>1</v>
      </c>
    </row>
    <row r="92" spans="1:12" x14ac:dyDescent="0.2">
      <c r="A92" s="37"/>
      <c r="B92" s="38"/>
      <c r="C92" s="39"/>
      <c r="D92" s="13"/>
      <c r="E92" s="14"/>
      <c r="F92" s="15"/>
      <c r="G92" s="16"/>
      <c r="K92" s="30">
        <v>210</v>
      </c>
      <c r="L92" s="31">
        <f t="shared" si="9"/>
        <v>1</v>
      </c>
    </row>
    <row r="93" spans="1:12" x14ac:dyDescent="0.2">
      <c r="A93" s="40"/>
      <c r="B93" s="41"/>
      <c r="C93" s="42"/>
      <c r="D93" s="13"/>
      <c r="E93" s="14"/>
      <c r="F93" s="15"/>
      <c r="G93" s="16"/>
      <c r="K93" s="30">
        <v>215</v>
      </c>
      <c r="L93" s="31">
        <f t="shared" si="9"/>
        <v>1</v>
      </c>
    </row>
    <row r="94" spans="1:12" x14ac:dyDescent="0.2">
      <c r="A94" s="43"/>
      <c r="B94" s="44"/>
      <c r="C94" s="45"/>
      <c r="D94" s="13"/>
      <c r="E94" s="14"/>
      <c r="F94" s="15"/>
      <c r="G94" s="16"/>
      <c r="K94" s="30">
        <v>220</v>
      </c>
      <c r="L94" s="31">
        <f t="shared" si="9"/>
        <v>1</v>
      </c>
    </row>
    <row r="95" spans="1:12" x14ac:dyDescent="0.2">
      <c r="A95" s="5"/>
      <c r="B95" s="21"/>
      <c r="C95" s="6"/>
      <c r="D95" s="13"/>
      <c r="E95" s="14"/>
      <c r="F95" s="15"/>
      <c r="G95" s="16"/>
      <c r="K95" s="30">
        <v>225</v>
      </c>
      <c r="L95" s="31">
        <f t="shared" si="9"/>
        <v>1</v>
      </c>
    </row>
    <row r="96" spans="1:12" x14ac:dyDescent="0.2">
      <c r="A96" s="5"/>
      <c r="B96" s="21"/>
      <c r="C96" s="6"/>
      <c r="D96" s="13"/>
      <c r="E96" s="14"/>
      <c r="F96" s="15"/>
      <c r="G96" s="16"/>
      <c r="K96" s="30">
        <v>230</v>
      </c>
      <c r="L96" s="31">
        <f t="shared" si="9"/>
        <v>1</v>
      </c>
    </row>
    <row r="97" spans="1:12" x14ac:dyDescent="0.2">
      <c r="A97" s="5"/>
      <c r="B97" s="21"/>
      <c r="C97" s="6"/>
      <c r="D97" s="13"/>
      <c r="E97" s="14"/>
      <c r="F97" s="15"/>
      <c r="G97" s="16"/>
      <c r="K97" s="30">
        <v>235</v>
      </c>
      <c r="L97" s="31">
        <f t="shared" si="9"/>
        <v>1</v>
      </c>
    </row>
    <row r="98" spans="1:12" x14ac:dyDescent="0.2">
      <c r="A98" s="5"/>
      <c r="B98" s="21"/>
      <c r="C98" s="6"/>
      <c r="D98" s="13"/>
      <c r="E98" s="14"/>
      <c r="F98" s="15"/>
      <c r="G98" s="16"/>
      <c r="K98" s="30">
        <v>240</v>
      </c>
      <c r="L98" s="31">
        <f t="shared" si="9"/>
        <v>1</v>
      </c>
    </row>
    <row r="99" spans="1:12" x14ac:dyDescent="0.2">
      <c r="A99" s="5"/>
      <c r="B99" s="21"/>
      <c r="C99" s="6"/>
      <c r="D99" s="13"/>
      <c r="E99" s="14"/>
      <c r="F99" s="15"/>
      <c r="G99" s="16"/>
      <c r="K99" s="30">
        <v>245</v>
      </c>
      <c r="L99" s="31">
        <f t="shared" si="9"/>
        <v>1</v>
      </c>
    </row>
    <row r="100" spans="1:12" x14ac:dyDescent="0.2">
      <c r="A100" s="5"/>
      <c r="B100" s="21"/>
      <c r="C100" s="6"/>
      <c r="D100" s="13"/>
      <c r="E100" s="14"/>
      <c r="F100" s="15"/>
      <c r="G100" s="16"/>
      <c r="K100" s="30">
        <v>250</v>
      </c>
      <c r="L100" s="31">
        <f t="shared" si="9"/>
        <v>1</v>
      </c>
    </row>
    <row r="101" spans="1:12" x14ac:dyDescent="0.2">
      <c r="A101" s="7"/>
      <c r="B101" s="22"/>
      <c r="C101" s="8"/>
      <c r="D101" s="17"/>
      <c r="E101" s="18"/>
      <c r="F101" s="19"/>
      <c r="G101" s="20"/>
      <c r="K101" s="30">
        <v>255</v>
      </c>
      <c r="L101" s="31">
        <f t="shared" si="9"/>
        <v>1</v>
      </c>
    </row>
    <row r="102" spans="1:12" x14ac:dyDescent="0.2">
      <c r="K102" s="30">
        <v>260</v>
      </c>
      <c r="L102" s="31">
        <f t="shared" ref="L102:L113" si="10">NORMDIST(LN(K102),LN(median),dispersion,TRUE)</f>
        <v>1</v>
      </c>
    </row>
    <row r="103" spans="1:12" x14ac:dyDescent="0.2">
      <c r="B103" s="36" t="s">
        <v>16</v>
      </c>
      <c r="C103" s="25">
        <v>60.027900641190421</v>
      </c>
      <c r="F103" s="2" t="s">
        <v>2</v>
      </c>
      <c r="G103" s="4">
        <f>SUM(G14:G101)</f>
        <v>-1.8991740062744467</v>
      </c>
      <c r="K103" s="30">
        <v>265</v>
      </c>
      <c r="L103" s="31">
        <f t="shared" si="10"/>
        <v>1</v>
      </c>
    </row>
    <row r="104" spans="1:12" x14ac:dyDescent="0.2">
      <c r="B104" s="36" t="s">
        <v>17</v>
      </c>
      <c r="C104" s="25">
        <v>0.12955252385287921</v>
      </c>
      <c r="E104" s="2"/>
      <c r="K104" s="30">
        <v>270</v>
      </c>
      <c r="L104" s="31">
        <f t="shared" si="10"/>
        <v>1</v>
      </c>
    </row>
    <row r="105" spans="1:12" x14ac:dyDescent="0.2">
      <c r="K105" s="30">
        <v>275</v>
      </c>
      <c r="L105" s="31">
        <f t="shared" si="10"/>
        <v>1</v>
      </c>
    </row>
    <row r="106" spans="1:12" x14ac:dyDescent="0.2">
      <c r="K106" s="30">
        <v>280</v>
      </c>
      <c r="L106" s="31">
        <f t="shared" si="10"/>
        <v>1</v>
      </c>
    </row>
    <row r="107" spans="1:12" x14ac:dyDescent="0.2">
      <c r="K107" s="30">
        <v>285</v>
      </c>
      <c r="L107" s="31">
        <f t="shared" si="10"/>
        <v>1</v>
      </c>
    </row>
    <row r="108" spans="1:12" x14ac:dyDescent="0.2">
      <c r="K108" s="30">
        <v>290</v>
      </c>
      <c r="L108" s="31">
        <f t="shared" si="10"/>
        <v>1</v>
      </c>
    </row>
    <row r="109" spans="1:12" x14ac:dyDescent="0.2">
      <c r="K109" s="30">
        <v>295</v>
      </c>
      <c r="L109" s="31">
        <f t="shared" si="10"/>
        <v>1</v>
      </c>
    </row>
    <row r="110" spans="1:12" x14ac:dyDescent="0.2">
      <c r="K110" s="30">
        <v>300</v>
      </c>
      <c r="L110" s="31">
        <f t="shared" si="10"/>
        <v>1</v>
      </c>
    </row>
    <row r="111" spans="1:12" x14ac:dyDescent="0.2">
      <c r="K111" s="30">
        <v>305</v>
      </c>
      <c r="L111" s="31">
        <f t="shared" si="10"/>
        <v>1</v>
      </c>
    </row>
    <row r="112" spans="1:12" x14ac:dyDescent="0.2">
      <c r="K112" s="30">
        <v>310</v>
      </c>
      <c r="L112" s="31">
        <f t="shared" si="10"/>
        <v>1</v>
      </c>
    </row>
    <row r="113" spans="11:12" x14ac:dyDescent="0.2">
      <c r="K113" s="30">
        <v>315</v>
      </c>
      <c r="L113" s="32">
        <f t="shared" si="10"/>
        <v>1</v>
      </c>
    </row>
    <row r="116" spans="11:12" x14ac:dyDescent="0.2">
      <c r="K116" s="33"/>
    </row>
    <row r="117" spans="11:12" x14ac:dyDescent="0.2">
      <c r="K117" s="33"/>
    </row>
    <row r="118" spans="11:12" x14ac:dyDescent="0.2">
      <c r="K118" s="33"/>
    </row>
    <row r="119" spans="11:12" x14ac:dyDescent="0.2">
      <c r="K119" s="34"/>
    </row>
    <row r="120" spans="11:12" x14ac:dyDescent="0.2">
      <c r="K120" s="33"/>
    </row>
    <row r="121" spans="11:12" x14ac:dyDescent="0.2">
      <c r="K121" s="33"/>
    </row>
    <row r="122" spans="11:12" x14ac:dyDescent="0.2">
      <c r="K122" s="33"/>
    </row>
    <row r="123" spans="11:12" x14ac:dyDescent="0.2">
      <c r="K123" s="33"/>
    </row>
    <row r="124" spans="11:12" x14ac:dyDescent="0.2">
      <c r="K124" s="33"/>
    </row>
    <row r="125" spans="11:12" x14ac:dyDescent="0.2">
      <c r="K125" s="33"/>
    </row>
    <row r="126" spans="11:12" x14ac:dyDescent="0.2">
      <c r="K126" s="33"/>
    </row>
    <row r="127" spans="11:12" x14ac:dyDescent="0.2">
      <c r="K127" s="33"/>
    </row>
    <row r="128" spans="11:12" x14ac:dyDescent="0.2">
      <c r="K128" s="33"/>
    </row>
    <row r="129" spans="11:11" x14ac:dyDescent="0.2">
      <c r="K129" s="33"/>
    </row>
    <row r="130" spans="11:11" x14ac:dyDescent="0.2">
      <c r="K130" s="33"/>
    </row>
    <row r="131" spans="11:11" x14ac:dyDescent="0.2">
      <c r="K131" s="33"/>
    </row>
    <row r="132" spans="11:11" x14ac:dyDescent="0.2">
      <c r="K132" s="33"/>
    </row>
    <row r="133" spans="11:11" x14ac:dyDescent="0.2">
      <c r="K133" s="33"/>
    </row>
    <row r="134" spans="11:11" x14ac:dyDescent="0.2">
      <c r="K134" s="33"/>
    </row>
  </sheetData>
  <phoneticPr fontId="3" type="noConversion"/>
  <pageMargins left="0.75" right="0.75" top="1" bottom="1" header="0.5" footer="0.5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E69" sqref="E69"/>
    </sheetView>
  </sheetViews>
  <sheetFormatPr defaultRowHeight="12.75" x14ac:dyDescent="0.2"/>
  <sheetData>
    <row r="1" spans="1:6" x14ac:dyDescent="0.2">
      <c r="A1" s="55" t="s">
        <v>27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">
      <c r="A2" s="46">
        <v>1</v>
      </c>
      <c r="B2" s="47">
        <v>1.5110358984247159E-24</v>
      </c>
      <c r="C2" s="47">
        <v>2.9898692431209899E-24</v>
      </c>
      <c r="D2" s="47">
        <v>4.0322489488299536E-46</v>
      </c>
      <c r="E2" s="56">
        <v>2.5815283404487774E-44</v>
      </c>
      <c r="F2" s="56">
        <v>5.2986410113316271E-41</v>
      </c>
    </row>
    <row r="3" spans="1:6" x14ac:dyDescent="0.2">
      <c r="A3" s="48">
        <v>5</v>
      </c>
      <c r="B3" s="49">
        <v>5.625897046002393E-11</v>
      </c>
      <c r="C3" s="49">
        <v>1.048401657395161E-10</v>
      </c>
      <c r="D3" s="49">
        <v>4.6118004721204755E-19</v>
      </c>
      <c r="E3" s="56">
        <v>6.1634332416806408E-18</v>
      </c>
      <c r="F3" s="56">
        <v>6.5582879501717791E-16</v>
      </c>
    </row>
    <row r="4" spans="1:6" x14ac:dyDescent="0.2">
      <c r="A4" s="48">
        <v>10</v>
      </c>
      <c r="B4" s="49">
        <v>6.1316139900453031E-7</v>
      </c>
      <c r="C4" s="49">
        <v>1.046943861678801E-6</v>
      </c>
      <c r="D4" s="49">
        <v>3.2093077165838147E-11</v>
      </c>
      <c r="E4" s="56">
        <v>2.1970964938301562E-10</v>
      </c>
      <c r="F4" s="56">
        <v>6.6174270477048628E-9</v>
      </c>
    </row>
    <row r="5" spans="1:6" x14ac:dyDescent="0.2">
      <c r="A5" s="48">
        <v>11</v>
      </c>
      <c r="B5" s="49">
        <v>1.8139142439719445E-6</v>
      </c>
      <c r="C5" s="49">
        <v>3.0517258306373879E-6</v>
      </c>
      <c r="D5" s="49">
        <v>2.5507738224399539E-10</v>
      </c>
      <c r="E5" s="56">
        <v>1.5937340238808892E-9</v>
      </c>
      <c r="F5" s="56">
        <v>4.0406447974066626E-8</v>
      </c>
    </row>
    <row r="6" spans="1:6" x14ac:dyDescent="0.2">
      <c r="A6" s="48">
        <v>12</v>
      </c>
      <c r="B6" s="49">
        <v>4.6883253949093619E-6</v>
      </c>
      <c r="C6" s="49">
        <v>7.7775513646702547E-6</v>
      </c>
      <c r="D6" s="49">
        <v>1.5528561329896351E-9</v>
      </c>
      <c r="E6" s="56">
        <v>8.9271630371970583E-9</v>
      </c>
      <c r="F6" s="56">
        <v>1.9347684842632879E-7</v>
      </c>
    </row>
    <row r="7" spans="1:6" x14ac:dyDescent="0.2">
      <c r="A7" s="48">
        <v>13</v>
      </c>
      <c r="B7" s="49">
        <v>1.0853627783519611E-5</v>
      </c>
      <c r="C7" s="49">
        <v>1.776577056902E-5</v>
      </c>
      <c r="D7" s="49">
        <v>7.6083669226999144E-9</v>
      </c>
      <c r="E7" s="56">
        <v>4.0521043700979195E-8</v>
      </c>
      <c r="F7" s="56">
        <v>7.6049766513061445E-7</v>
      </c>
    </row>
    <row r="8" spans="1:6" x14ac:dyDescent="0.2">
      <c r="A8" s="48">
        <v>15</v>
      </c>
      <c r="B8" s="49">
        <v>4.4883545476329853E-5</v>
      </c>
      <c r="C8" s="49">
        <v>7.1652115639226355E-5</v>
      </c>
      <c r="D8" s="49">
        <v>1.0970139733705956E-7</v>
      </c>
      <c r="E8" s="56">
        <v>5.098704998629793E-7</v>
      </c>
      <c r="F8" s="56">
        <v>7.4063795214918531E-6</v>
      </c>
    </row>
    <row r="9" spans="1:6" x14ac:dyDescent="0.2">
      <c r="A9" s="48">
        <v>16</v>
      </c>
      <c r="B9" s="49">
        <v>8.2300305189566823E-5</v>
      </c>
      <c r="C9" s="49">
        <v>1.298524742224937E-4</v>
      </c>
      <c r="D9" s="49">
        <v>3.4003461444742929E-7</v>
      </c>
      <c r="E9" s="56">
        <v>1.4866054464277266E-6</v>
      </c>
      <c r="F9" s="56">
        <v>1.9247980992667636E-5</v>
      </c>
    </row>
    <row r="10" spans="1:6" x14ac:dyDescent="0.2">
      <c r="A10" s="48">
        <v>17</v>
      </c>
      <c r="B10" s="49">
        <v>1.4270499090039842E-4</v>
      </c>
      <c r="C10" s="49">
        <v>2.2263738498838698E-4</v>
      </c>
      <c r="D10" s="49">
        <v>9.4479081745563351E-7</v>
      </c>
      <c r="E10" s="56">
        <v>3.9003923712429675E-6</v>
      </c>
      <c r="F10" s="56">
        <v>4.5343951634796114E-5</v>
      </c>
    </row>
    <row r="11" spans="1:6" x14ac:dyDescent="0.2">
      <c r="A11" s="48">
        <v>18</v>
      </c>
      <c r="B11" s="49">
        <v>2.3575537947206806E-4</v>
      </c>
      <c r="C11" s="49">
        <v>3.6384685281614829E-4</v>
      </c>
      <c r="D11" s="49">
        <v>2.3883849154845104E-6</v>
      </c>
      <c r="E11" s="56">
        <v>9.3424948766649763E-6</v>
      </c>
      <c r="F11" s="56">
        <v>9.8155902116060033E-5</v>
      </c>
    </row>
    <row r="12" spans="1:6" x14ac:dyDescent="0.2">
      <c r="A12" s="48">
        <v>19</v>
      </c>
      <c r="B12" s="49">
        <v>3.7337909413443578E-4</v>
      </c>
      <c r="C12" s="49">
        <v>5.7026858586061813E-4</v>
      </c>
      <c r="D12" s="49">
        <v>5.5607005935366334E-6</v>
      </c>
      <c r="E12" s="56">
        <v>2.0672897867517333E-5</v>
      </c>
      <c r="F12" s="56">
        <v>1.9743274880192754E-4</v>
      </c>
    </row>
    <row r="13" spans="1:6" x14ac:dyDescent="0.2">
      <c r="A13" s="48">
        <v>20</v>
      </c>
      <c r="B13" s="49">
        <v>5.6981278086609439E-4</v>
      </c>
      <c r="C13" s="49">
        <v>8.6158144091471928E-4</v>
      </c>
      <c r="D13" s="49">
        <v>1.2045104330816627E-5</v>
      </c>
      <c r="E13" s="56">
        <v>4.2676530318591188E-5</v>
      </c>
      <c r="F13" s="56">
        <v>3.7242620914107797E-4</v>
      </c>
    </row>
    <row r="14" spans="1:6" x14ac:dyDescent="0.2">
      <c r="A14" s="48">
        <v>21</v>
      </c>
      <c r="B14" s="49">
        <v>8.4154442654798135E-4</v>
      </c>
      <c r="C14" s="49">
        <v>1.2601647688086949E-3</v>
      </c>
      <c r="D14" s="49">
        <v>2.4481268173364972E-5</v>
      </c>
      <c r="E14" s="56">
        <v>8.2870172932369607E-5</v>
      </c>
      <c r="F14" s="56">
        <v>6.6395121206142156E-4</v>
      </c>
    </row>
    <row r="15" spans="1:6" x14ac:dyDescent="0.2">
      <c r="A15" s="48">
        <v>22</v>
      </c>
      <c r="B15" s="49">
        <v>1.2071626351576915E-3</v>
      </c>
      <c r="C15" s="49">
        <v>1.7907869906392028E-3</v>
      </c>
      <c r="D15" s="49">
        <v>4.7023530858702381E-5</v>
      </c>
      <c r="E15" s="56">
        <v>1.5242149808649156E-4</v>
      </c>
      <c r="F15" s="56">
        <v>1.1260021393073557E-3</v>
      </c>
    </row>
    <row r="16" spans="1:6" x14ac:dyDescent="0.2">
      <c r="A16" s="48">
        <v>23</v>
      </c>
      <c r="B16" s="49">
        <v>1.6871224474477801E-3</v>
      </c>
      <c r="C16" s="49">
        <v>2.4801936155095373E-3</v>
      </c>
      <c r="D16" s="49">
        <v>8.5883232614091649E-5</v>
      </c>
      <c r="E16" s="56">
        <v>2.671171820909603E-4</v>
      </c>
      <c r="F16" s="56">
        <v>1.8266606234431043E-3</v>
      </c>
    </row>
    <row r="17" spans="1:6" x14ac:dyDescent="0.2">
      <c r="A17" s="48">
        <v>24</v>
      </c>
      <c r="B17" s="49">
        <v>2.3034414169182775E-3</v>
      </c>
      <c r="C17" s="49">
        <v>3.3566190372708508E-3</v>
      </c>
      <c r="D17" s="49">
        <v>1.4993044395695748E-4</v>
      </c>
      <c r="E17" s="56">
        <v>4.4829860841077567E-4</v>
      </c>
      <c r="F17" s="56">
        <v>2.8480975156975992E-3</v>
      </c>
    </row>
    <row r="18" spans="1:6" x14ac:dyDescent="0.2">
      <c r="A18" s="48">
        <v>25</v>
      </c>
      <c r="B18" s="49">
        <v>3.0793421370348632E-3</v>
      </c>
      <c r="C18" s="49">
        <v>4.4492480774135637E-3</v>
      </c>
      <c r="D18" s="49">
        <v>2.5131879480239441E-4</v>
      </c>
      <c r="E18" s="56">
        <v>7.2367463232240038E-4</v>
      </c>
      <c r="F18" s="56">
        <v>4.2855669488522548E-3</v>
      </c>
    </row>
    <row r="19" spans="1:6" x14ac:dyDescent="0.2">
      <c r="A19" s="48">
        <v>26</v>
      </c>
      <c r="B19" s="49">
        <v>4.0388584128622168E-3</v>
      </c>
      <c r="C19" s="49">
        <v>5.7876528126206148E-3</v>
      </c>
      <c r="D19" s="49">
        <v>4.0608850905498038E-4</v>
      </c>
      <c r="E19" s="56">
        <v>1.1279226877100963E-3</v>
      </c>
      <c r="F19" s="56">
        <v>6.2453969404065671E-3</v>
      </c>
    </row>
    <row r="20" spans="1:6" x14ac:dyDescent="0.2">
      <c r="A20" s="48">
        <v>27</v>
      </c>
      <c r="B20" s="49">
        <v>5.2064220390736797E-3</v>
      </c>
      <c r="C20" s="49">
        <v>7.4012282492666318E-3</v>
      </c>
      <c r="D20" s="49">
        <v>6.3469853960066097E-4</v>
      </c>
      <c r="E20" s="56">
        <v>1.7030017882877322E-3</v>
      </c>
      <c r="F20" s="56">
        <v>8.8420820433214361E-3</v>
      </c>
    </row>
    <row r="21" spans="1:6" x14ac:dyDescent="0.2">
      <c r="A21" s="48">
        <v>28</v>
      </c>
      <c r="B21" s="49">
        <v>6.6064459769365116E-3</v>
      </c>
      <c r="C21" s="49">
        <v>9.318647387824194E-3</v>
      </c>
      <c r="D21" s="49">
        <v>9.6243944983233354E-4</v>
      </c>
      <c r="E21" s="56">
        <v>2.4981217462525999E-3</v>
      </c>
      <c r="F21" s="56">
        <v>1.2194666012597354E-2</v>
      </c>
    </row>
    <row r="22" spans="1:6" x14ac:dyDescent="0.2">
      <c r="A22" s="48">
        <v>29</v>
      </c>
      <c r="B22" s="49">
        <v>8.262917903416744E-3</v>
      </c>
      <c r="C22" s="49">
        <v>1.1567352607809969E-2</v>
      </c>
      <c r="D22" s="49">
        <v>1.4196842478541259E-3</v>
      </c>
      <c r="E22" s="56">
        <v>3.5693392268856933E-3</v>
      </c>
      <c r="F22" s="56">
        <v>1.6422658201803275E-2</v>
      </c>
    </row>
    <row r="23" spans="1:6" x14ac:dyDescent="0.2">
      <c r="A23" s="48">
        <v>30</v>
      </c>
      <c r="B23" s="49">
        <v>1.0199015895667751E-2</v>
      </c>
      <c r="C23" s="49">
        <v>1.4173096469836562E-2</v>
      </c>
      <c r="D23" s="49">
        <v>2.0419439838874997E-3</v>
      </c>
      <c r="E23" s="56">
        <v>4.9787797111505924E-3</v>
      </c>
      <c r="F23" s="56">
        <v>2.1641753525110496E-2</v>
      </c>
    </row>
    <row r="24" spans="1:6" x14ac:dyDescent="0.2">
      <c r="A24" s="48">
        <v>31</v>
      </c>
      <c r="B24" s="49">
        <v>1.2436755631797167E-2</v>
      </c>
      <c r="C24" s="49">
        <v>1.7159541260589349E-2</v>
      </c>
      <c r="D24" s="49">
        <v>2.8697073844575504E-3</v>
      </c>
      <c r="E24" s="56">
        <v>6.7935118437811859E-3</v>
      </c>
      <c r="F24" s="56">
        <v>2.7959623839517795E-2</v>
      </c>
    </row>
    <row r="25" spans="1:6" x14ac:dyDescent="0.2">
      <c r="A25" s="48">
        <v>32</v>
      </c>
      <c r="B25" s="49">
        <v>1.4996676105483433E-2</v>
      </c>
      <c r="C25" s="49">
        <v>2.0547923101661338E-2</v>
      </c>
      <c r="D25" s="49">
        <v>3.9480577302481671E-3</v>
      </c>
      <c r="E25" s="56">
        <v>9.0841243622714271E-3</v>
      </c>
      <c r="F25" s="56">
        <v>3.547202319396877E-2</v>
      </c>
    </row>
    <row r="26" spans="1:6" x14ac:dyDescent="0.2">
      <c r="A26" s="48">
        <v>33</v>
      </c>
      <c r="B26" s="49">
        <v>1.7897568593995043E-2</v>
      </c>
      <c r="C26" s="49">
        <v>2.435678333416675E-2</v>
      </c>
      <c r="D26" s="49">
        <v>5.3260742014782135E-3</v>
      </c>
      <c r="E26" s="56">
        <v>1.1923073990696097E-2</v>
      </c>
      <c r="F26" s="56">
        <v>4.4259406985685264E-2</v>
      </c>
    </row>
    <row r="27" spans="1:6" x14ac:dyDescent="0.2">
      <c r="A27" s="48">
        <v>34</v>
      </c>
      <c r="B27" s="49">
        <v>2.1156251572026469E-2</v>
      </c>
      <c r="C27" s="49">
        <v>2.8601767248213717E-2</v>
      </c>
      <c r="D27" s="49">
        <v>7.0560377931785396E-3</v>
      </c>
      <c r="E27" s="56">
        <v>1.5382884363873247E-2</v>
      </c>
      <c r="F27" s="56">
        <v>5.4384212589434683E-2</v>
      </c>
    </row>
    <row r="28" spans="1:6" x14ac:dyDescent="0.2">
      <c r="A28" s="48">
        <v>35</v>
      </c>
      <c r="B28" s="49">
        <v>2.4787392478706035E-2</v>
      </c>
      <c r="C28" s="49">
        <v>3.3295488073586746E-2</v>
      </c>
      <c r="D28" s="49">
        <v>9.192472692935048E-3</v>
      </c>
      <c r="E28" s="56">
        <v>1.9534281046885107E-2</v>
      </c>
      <c r="F28" s="56">
        <v>6.5888892955922082E-2</v>
      </c>
    </row>
    <row r="29" spans="1:6" x14ac:dyDescent="0.2">
      <c r="A29" s="48">
        <v>36</v>
      </c>
      <c r="B29" s="49">
        <v>2.8803375745830903E-2</v>
      </c>
      <c r="C29" s="49">
        <v>3.8447452475371381E-2</v>
      </c>
      <c r="D29" s="49">
        <v>1.17910620895063E-2</v>
      </c>
      <c r="E29" s="56">
        <v>2.4444346513333527E-2</v>
      </c>
      <c r="F29" s="56">
        <v>7.879474040812566E-2</v>
      </c>
    </row>
    <row r="30" spans="1:6" x14ac:dyDescent="0.2">
      <c r="A30" s="48">
        <v>37</v>
      </c>
      <c r="B30" s="49">
        <v>3.3214215284576458E-2</v>
      </c>
      <c r="C30" s="49">
        <v>4.4064042572617354E-2</v>
      </c>
      <c r="D30" s="49">
        <v>1.4907482443426557E-2</v>
      </c>
      <c r="E30" s="56">
        <v>3.0174772492389312E-2</v>
      </c>
      <c r="F30" s="56">
        <v>9.3101489415213387E-2</v>
      </c>
    </row>
    <row r="31" spans="1:6" x14ac:dyDescent="0.2">
      <c r="A31" s="48">
        <v>38</v>
      </c>
      <c r="B31" s="49">
        <v>3.8027508693316711E-2</v>
      </c>
      <c r="C31" s="49">
        <v>5.0148548672082703E-2</v>
      </c>
      <c r="D31" s="49">
        <v>1.8596202295605508E-2</v>
      </c>
      <c r="E31" s="56">
        <v>3.6780276614396978E-2</v>
      </c>
      <c r="F31" s="56">
        <v>0.10878764707506201</v>
      </c>
    </row>
    <row r="32" spans="1:6" x14ac:dyDescent="0.2">
      <c r="A32" s="48">
        <v>39</v>
      </c>
      <c r="B32" s="49">
        <v>4.3248429768428992E-2</v>
      </c>
      <c r="C32" s="49">
        <v>5.6701246427865101E-2</v>
      </c>
      <c r="D32" s="49">
        <v>2.2909290950385585E-2</v>
      </c>
      <c r="E32" s="56">
        <v>4.4307237103241442E-2</v>
      </c>
      <c r="F32" s="56">
        <v>0.12581146966048784</v>
      </c>
    </row>
    <row r="33" spans="1:6" x14ac:dyDescent="0.2">
      <c r="A33" s="48">
        <v>40</v>
      </c>
      <c r="B33" s="49">
        <v>4.8879755444715824E-2</v>
      </c>
      <c r="C33" s="49">
        <v>6.3719511944384757E-2</v>
      </c>
      <c r="D33" s="49">
        <v>2.7895279250069533E-2</v>
      </c>
      <c r="E33" s="56">
        <v>5.2792584667263963E-2</v>
      </c>
      <c r="F33" s="56">
        <v>0.14411248307017269</v>
      </c>
    </row>
    <row r="34" spans="1:6" x14ac:dyDescent="0.2">
      <c r="A34" s="48">
        <v>41</v>
      </c>
      <c r="B34" s="49">
        <v>5.4921923031169578E-2</v>
      </c>
      <c r="C34" s="49">
        <v>7.1197968379245344E-2</v>
      </c>
      <c r="D34" s="49">
        <v>3.359810966675305E-2</v>
      </c>
      <c r="E34" s="56">
        <v>6.2262975875384076E-2</v>
      </c>
      <c r="F34" s="56">
        <v>0.16361343374941231</v>
      </c>
    </row>
    <row r="35" spans="1:6" x14ac:dyDescent="0.2">
      <c r="A35" s="48">
        <v>42</v>
      </c>
      <c r="B35" s="49">
        <v>6.1373113509529773E-2</v>
      </c>
      <c r="C35" s="49">
        <v>7.9128657822372245E-2</v>
      </c>
      <c r="D35" s="49">
        <v>4.0056206624993193E-2</v>
      </c>
      <c r="E35" s="56">
        <v>7.2734258115196557E-2</v>
      </c>
      <c r="F35" s="56">
        <v>0.1842225534420554</v>
      </c>
    </row>
    <row r="36" spans="1:6" x14ac:dyDescent="0.2">
      <c r="A36" s="48">
        <v>43</v>
      </c>
      <c r="B36" s="49">
        <v>6.8229356696870358E-2</v>
      </c>
      <c r="C36" s="49">
        <v>8.7501232582209446E-2</v>
      </c>
      <c r="D36" s="49">
        <v>4.7301690877945696E-2</v>
      </c>
      <c r="E36" s="56">
        <v>8.4211223428819981E-2</v>
      </c>
      <c r="F36" s="56">
        <v>0.20583602453532238</v>
      </c>
    </row>
    <row r="37" spans="1:6" x14ac:dyDescent="0.2">
      <c r="A37" s="48">
        <v>44</v>
      </c>
      <c r="B37" s="49">
        <v>7.5484654210949312E-2</v>
      </c>
      <c r="C37" s="49">
        <v>9.6303160458360015E-2</v>
      </c>
      <c r="D37" s="49">
        <v>5.5359754386676743E-2</v>
      </c>
      <c r="E37" s="56">
        <v>9.6687637592424991E-2</v>
      </c>
      <c r="F37" s="56">
        <v>0.22834054119045374</v>
      </c>
    </row>
    <row r="38" spans="1:6" x14ac:dyDescent="0.2">
      <c r="A38" s="48">
        <v>45</v>
      </c>
      <c r="B38" s="49">
        <v>8.3131116392773569E-2</v>
      </c>
      <c r="C38" s="49">
        <v>0.10551993908878264</v>
      </c>
      <c r="D38" s="49">
        <v>6.4248204922758373E-2</v>
      </c>
      <c r="E38" s="56">
        <v>0.11014652201568019</v>
      </c>
      <c r="F38" s="56">
        <v>0.25161587338379343</v>
      </c>
    </row>
    <row r="39" spans="1:6" x14ac:dyDescent="0.2">
      <c r="A39" s="48">
        <v>46</v>
      </c>
      <c r="B39" s="49">
        <v>9.1159109612481734E-2</v>
      </c>
      <c r="C39" s="49">
        <v>0.11513531500038278</v>
      </c>
      <c r="D39" s="49">
        <v>7.3977182868390265E-2</v>
      </c>
      <c r="E39" s="56">
        <v>0.12456065947394189</v>
      </c>
      <c r="F39" s="56">
        <v>0.2755373550274971</v>
      </c>
    </row>
    <row r="40" spans="1:6" x14ac:dyDescent="0.2">
      <c r="A40" s="48">
        <v>47</v>
      </c>
      <c r="B40" s="49">
        <v>9.9557410693178694E-2</v>
      </c>
      <c r="C40" s="49">
        <v>0.12513150354200803</v>
      </c>
      <c r="D40" s="49">
        <v>8.454904667741428E-2</v>
      </c>
      <c r="E40" s="56">
        <v>0.13989329028850758</v>
      </c>
      <c r="F40" s="56">
        <v>0.29997823231177512</v>
      </c>
    </row>
    <row r="41" spans="1:6" x14ac:dyDescent="0.2">
      <c r="A41" s="48">
        <v>48</v>
      </c>
      <c r="B41" s="49">
        <v>0.10831336551689293</v>
      </c>
      <c r="C41" s="49">
        <v>0.13548940642091148</v>
      </c>
      <c r="D41" s="49">
        <v>9.5958418349969835E-2</v>
      </c>
      <c r="E41" s="56">
        <v>0.15609896316953378</v>
      </c>
      <c r="F41" s="56">
        <v>0.32481182335564518</v>
      </c>
    </row>
    <row r="42" spans="1:6" x14ac:dyDescent="0.2">
      <c r="A42" s="48">
        <v>49</v>
      </c>
      <c r="B42" s="49">
        <v>0.11741304921441893</v>
      </c>
      <c r="C42" s="49">
        <v>0.14618882408447251</v>
      </c>
      <c r="D42" s="49">
        <v>0.10819237615077605</v>
      </c>
      <c r="E42" s="56">
        <v>0.17312450429006118</v>
      </c>
      <c r="F42" s="56">
        <v>0.34991345444539579</v>
      </c>
    </row>
    <row r="43" spans="1:6" x14ac:dyDescent="0.2">
      <c r="A43" s="48">
        <v>50</v>
      </c>
      <c r="B43" s="49">
        <v>0.12684142567621567</v>
      </c>
      <c r="C43" s="49">
        <v>0.15720866067892844</v>
      </c>
      <c r="D43" s="49">
        <v>0.12123077868752224</v>
      </c>
      <c r="E43" s="56">
        <v>0.19091006898417384</v>
      </c>
      <c r="F43" s="56">
        <v>0.37516215106945239</v>
      </c>
    </row>
    <row r="44" spans="1:6" x14ac:dyDescent="0.2">
      <c r="A44" s="48">
        <v>51</v>
      </c>
      <c r="B44" s="49">
        <v>0.13658250444681183</v>
      </c>
      <c r="C44" s="49">
        <v>0.16852711976966006</v>
      </c>
      <c r="D44" s="49">
        <v>0.13504670232969732</v>
      </c>
      <c r="E44" s="56">
        <v>0.20939024245816834</v>
      </c>
      <c r="F44" s="56">
        <v>0.40044207330428405</v>
      </c>
    </row>
    <row r="45" spans="1:6" x14ac:dyDescent="0.2">
      <c r="A45" s="48">
        <v>52</v>
      </c>
      <c r="B45" s="49">
        <v>0.14661949337451158</v>
      </c>
      <c r="C45" s="49">
        <v>0.18012188941945662</v>
      </c>
      <c r="D45" s="49">
        <v>0.1496069727174508</v>
      </c>
      <c r="E45" s="56">
        <v>0.22849515877619922</v>
      </c>
      <c r="F45" s="56">
        <v>0.42564369470603375</v>
      </c>
    </row>
    <row r="46" spans="1:6" x14ac:dyDescent="0.2">
      <c r="A46" s="48">
        <v>53</v>
      </c>
      <c r="B46" s="49">
        <v>0.1569349456774233</v>
      </c>
      <c r="C46" s="49">
        <v>0.19197031559031244</v>
      </c>
      <c r="D46" s="49">
        <v>0.16487277068497178</v>
      </c>
      <c r="E46" s="56">
        <v>0.24815161085612891</v>
      </c>
      <c r="F46" s="56">
        <v>0.45066473167975241</v>
      </c>
    </row>
    <row r="47" spans="1:6" x14ac:dyDescent="0.2">
      <c r="A47" s="48">
        <v>54</v>
      </c>
      <c r="B47" s="49">
        <v>0.16751090035330321</v>
      </c>
      <c r="C47" s="49">
        <v>0.20404956316054343</v>
      </c>
      <c r="D47" s="49">
        <v>0.18080029318702304</v>
      </c>
      <c r="E47" s="56">
        <v>0.26828412804183777</v>
      </c>
      <c r="F47" s="56">
        <v>0.4754108363905184</v>
      </c>
    </row>
    <row r="48" spans="1:6" x14ac:dyDescent="0.2">
      <c r="A48" s="48">
        <v>55</v>
      </c>
      <c r="B48" s="49">
        <v>0.17832901510287655</v>
      </c>
      <c r="C48" s="49">
        <v>0.21633676413333131</v>
      </c>
      <c r="D48" s="49">
        <v>0.19734145064683728</v>
      </c>
      <c r="E48" s="56">
        <v>0.28881600179463451</v>
      </c>
      <c r="F48" s="56">
        <v>0.49979607077293231</v>
      </c>
    </row>
    <row r="49" spans="1:6" x14ac:dyDescent="0.2">
      <c r="A49" s="48">
        <v>56</v>
      </c>
      <c r="B49" s="49">
        <v>0.18937069115363006</v>
      </c>
      <c r="C49" s="49">
        <v>0.22880915285711889</v>
      </c>
      <c r="D49" s="49">
        <v>0.21444458341491907</v>
      </c>
      <c r="E49" s="56">
        <v>0.30967024399571097</v>
      </c>
      <c r="F49" s="56">
        <v>0.52374318225509442</v>
      </c>
    </row>
    <row r="50" spans="1:6" x14ac:dyDescent="0.2">
      <c r="A50" s="48">
        <v>57</v>
      </c>
      <c r="B50" s="49">
        <v>0.20061718956369831</v>
      </c>
      <c r="C50" s="49">
        <v>0.24144418828505637</v>
      </c>
      <c r="D50" s="49">
        <v>0.23205518162354272</v>
      </c>
      <c r="E50" s="56">
        <v>0.33077046613777783</v>
      </c>
      <c r="F50" s="56">
        <v>0.54718370363091662</v>
      </c>
    </row>
    <row r="51" spans="1:6" x14ac:dyDescent="0.2">
      <c r="A51" s="48">
        <v>58</v>
      </c>
      <c r="B51" s="49">
        <v>0.2120497387541424</v>
      </c>
      <c r="C51" s="49">
        <v>0.25421966347284347</v>
      </c>
      <c r="D51" s="49">
        <v>0.250116594532931</v>
      </c>
      <c r="E51" s="56">
        <v>0.35204167120591384</v>
      </c>
      <c r="F51" s="56">
        <v>0.57005790028915415</v>
      </c>
    </row>
    <row r="52" spans="1:6" x14ac:dyDescent="0.2">
      <c r="A52" s="48">
        <v>59</v>
      </c>
      <c r="B52" s="49">
        <v>0.22364963316374367</v>
      </c>
      <c r="C52" s="49">
        <v>0.26711380265489415</v>
      </c>
      <c r="D52" s="49">
        <v>0.26857071739675614</v>
      </c>
      <c r="E52" s="56">
        <v>0.37341095323536155</v>
      </c>
      <c r="F52" s="56">
        <v>0.59231458793384972</v>
      </c>
    </row>
    <row r="53" spans="1:6" x14ac:dyDescent="0.2">
      <c r="A53" s="48">
        <v>60</v>
      </c>
      <c r="B53" s="49">
        <v>0.2353983230448444</v>
      </c>
      <c r="C53" s="49">
        <v>0.28010534635097339</v>
      </c>
      <c r="D53" s="49">
        <v>0.28735864584509407</v>
      </c>
      <c r="E53" s="56">
        <v>0.3948081023448417</v>
      </c>
      <c r="F53" s="56">
        <v>0.61391084319227862</v>
      </c>
    </row>
    <row r="54" spans="1:6" x14ac:dyDescent="0.2">
      <c r="A54" s="48">
        <v>61</v>
      </c>
      <c r="B54" s="49">
        <v>0.24727749552335393</v>
      </c>
      <c r="C54" s="49">
        <v>0.2931736250424577</v>
      </c>
      <c r="D54" s="49">
        <v>0.30642128972494342</v>
      </c>
      <c r="E54" s="56">
        <v>0.41616611545805199</v>
      </c>
      <c r="F54" s="56">
        <v>0.63481162826933157</v>
      </c>
    </row>
    <row r="55" spans="1:6" x14ac:dyDescent="0.2">
      <c r="A55" s="48">
        <v>62</v>
      </c>
      <c r="B55" s="49">
        <v>0.25926914713245047</v>
      </c>
      <c r="C55" s="49">
        <v>0.30629862202217079</v>
      </c>
      <c r="D55" s="49">
        <v>0.32569994019835324</v>
      </c>
      <c r="E55" s="56">
        <v>0.43742161494180409</v>
      </c>
      <c r="F55" s="56">
        <v>0.65498934921793972</v>
      </c>
    </row>
    <row r="56" spans="1:6" x14ac:dyDescent="0.2">
      <c r="A56" s="48">
        <v>63</v>
      </c>
      <c r="B56" s="49">
        <v>0.27135564809957868</v>
      </c>
      <c r="C56" s="49">
        <v>0.31946102606733739</v>
      </c>
      <c r="D56" s="49">
        <v>0.34513678563584427</v>
      </c>
      <c r="E56" s="56">
        <v>0.45851517901968558</v>
      </c>
      <c r="F56" s="56">
        <v>0.67442336557918492</v>
      </c>
    </row>
    <row r="57" spans="1:6" x14ac:dyDescent="0.2">
      <c r="A57" s="48">
        <v>64</v>
      </c>
      <c r="B57" s="49">
        <v>0.28351979872165844</v>
      </c>
      <c r="C57" s="49">
        <v>0.33264227461415508</v>
      </c>
      <c r="D57" s="49">
        <v>0.36467537342933654</v>
      </c>
      <c r="E57" s="56">
        <v>0.47939158908831914</v>
      </c>
      <c r="F57" s="56">
        <v>0.69309946720736737</v>
      </c>
    </row>
    <row r="58" spans="1:6" x14ac:dyDescent="0.2">
      <c r="A58" s="48">
        <v>65</v>
      </c>
      <c r="B58" s="49">
        <v>0.29574487820576301</v>
      </c>
      <c r="C58" s="49">
        <v>0.34582458812742012</v>
      </c>
      <c r="D58" s="49">
        <v>0.38426101626613751</v>
      </c>
      <c r="E58" s="56">
        <v>0.5</v>
      </c>
      <c r="F58" s="56">
        <v>0.71100933211927997</v>
      </c>
    </row>
    <row r="59" spans="1:6" x14ac:dyDescent="0.2">
      <c r="A59" s="48">
        <v>70</v>
      </c>
      <c r="B59" s="49">
        <v>0.35723721388026353</v>
      </c>
      <c r="C59" s="49">
        <v>0.41118736834528907</v>
      </c>
      <c r="D59" s="49">
        <v>0.48114419049718959</v>
      </c>
      <c r="E59" s="56">
        <v>0.59755617085129864</v>
      </c>
      <c r="F59" s="56">
        <v>0.78911733452309996</v>
      </c>
    </row>
    <row r="60" spans="1:6" x14ac:dyDescent="0.2">
      <c r="A60" s="48">
        <v>80</v>
      </c>
      <c r="B60" s="49">
        <v>0.47685336215870383</v>
      </c>
      <c r="C60" s="49">
        <v>0.53412925947535839</v>
      </c>
      <c r="D60" s="49">
        <v>0.65461949405911524</v>
      </c>
      <c r="E60" s="56">
        <v>0.75557253509586819</v>
      </c>
      <c r="F60" s="56">
        <v>0.89406995512053278</v>
      </c>
    </row>
    <row r="61" spans="1:6" x14ac:dyDescent="0.2">
      <c r="A61" s="48">
        <v>90</v>
      </c>
      <c r="B61" s="49">
        <v>0.5845108312772388</v>
      </c>
      <c r="C61" s="49">
        <v>0.64028543629902912</v>
      </c>
      <c r="D61" s="49">
        <v>0.78536242801490541</v>
      </c>
      <c r="E61" s="56">
        <v>0.86098188249057983</v>
      </c>
      <c r="F61" s="56">
        <v>0.94960929507871028</v>
      </c>
    </row>
    <row r="62" spans="1:6" x14ac:dyDescent="0.2">
      <c r="A62" s="48">
        <v>100</v>
      </c>
      <c r="B62" s="49">
        <v>0.67591705368500932</v>
      </c>
      <c r="C62" s="49">
        <v>0.72705712104631726</v>
      </c>
      <c r="D62" s="49">
        <v>0.87319698290054359</v>
      </c>
      <c r="E62" s="56">
        <v>0.92449072693736045</v>
      </c>
      <c r="F62" s="56">
        <v>0.97682976330362081</v>
      </c>
    </row>
    <row r="63" spans="1:6" x14ac:dyDescent="0.2">
      <c r="A63" s="48">
        <v>110</v>
      </c>
      <c r="B63" s="49">
        <v>0.75048267790225498</v>
      </c>
      <c r="C63" s="49">
        <v>0.79540165766482851</v>
      </c>
      <c r="D63" s="49">
        <v>0.92776353150885216</v>
      </c>
      <c r="E63" s="56">
        <v>0.96025420692531438</v>
      </c>
      <c r="F63" s="56">
        <v>0.98955535343378465</v>
      </c>
    </row>
    <row r="64" spans="1:6" x14ac:dyDescent="0.2">
      <c r="A64" s="48">
        <v>120</v>
      </c>
      <c r="B64" s="49">
        <v>0.80964200914482221</v>
      </c>
      <c r="C64" s="49">
        <v>0.84788496644118561</v>
      </c>
      <c r="D64" s="49">
        <v>0.95988670770814111</v>
      </c>
      <c r="E64" s="56">
        <v>0.979507492774219</v>
      </c>
      <c r="F64" s="56">
        <v>0.99533904764059444</v>
      </c>
    </row>
    <row r="65" spans="1:6" x14ac:dyDescent="0.2">
      <c r="A65" s="48">
        <v>130</v>
      </c>
      <c r="B65" s="49">
        <v>0.85567387798304684</v>
      </c>
      <c r="C65" s="49">
        <v>0.88749529743470923</v>
      </c>
      <c r="D65" s="49">
        <v>0.97810952139999241</v>
      </c>
      <c r="E65" s="56">
        <v>0.98956949587352361</v>
      </c>
      <c r="F65" s="56">
        <v>0.99792694797694881</v>
      </c>
    </row>
    <row r="66" spans="1:6" x14ac:dyDescent="0.2">
      <c r="A66" s="48">
        <v>140</v>
      </c>
      <c r="B66" s="49">
        <v>0.89100824385674804</v>
      </c>
      <c r="C66" s="49">
        <v>0.91704121960106189</v>
      </c>
      <c r="D66" s="49">
        <v>0.98818857979505836</v>
      </c>
      <c r="E66" s="56">
        <v>0.99472888241450808</v>
      </c>
      <c r="F66" s="56">
        <v>0.99907669250708564</v>
      </c>
    </row>
    <row r="67" spans="1:6" x14ac:dyDescent="0.2">
      <c r="A67" s="48">
        <v>145</v>
      </c>
      <c r="B67" s="49">
        <v>0.90537418805086967</v>
      </c>
      <c r="C67" s="49">
        <v>0.92880461574432605</v>
      </c>
      <c r="D67" s="49">
        <v>0.99134789790949929</v>
      </c>
      <c r="E67" s="56">
        <v>0.99625782996371748</v>
      </c>
      <c r="F67" s="56">
        <v>0.99938283043617204</v>
      </c>
    </row>
    <row r="68" spans="1:6" x14ac:dyDescent="0.2">
      <c r="A68" s="48">
        <v>150</v>
      </c>
      <c r="B68" s="49">
        <v>0.91787850556809392</v>
      </c>
      <c r="C68" s="49">
        <v>0.93890992247381666</v>
      </c>
      <c r="D68" s="49">
        <v>0.99366985189917512</v>
      </c>
      <c r="E68" s="56">
        <v>0.99734412330170996</v>
      </c>
      <c r="F68" s="56">
        <v>0.9995868470172401</v>
      </c>
    </row>
    <row r="69" spans="1:6" x14ac:dyDescent="0.2">
      <c r="A69" s="48">
        <v>155</v>
      </c>
      <c r="B69" s="49">
        <v>0.92874738682305169</v>
      </c>
      <c r="C69" s="49">
        <v>0.94758185063259126</v>
      </c>
      <c r="D69" s="49">
        <v>0.99537244511189471</v>
      </c>
      <c r="E69" s="56">
        <v>0.99811500685399668</v>
      </c>
      <c r="F69" s="56">
        <v>0.99972293761422593</v>
      </c>
    </row>
    <row r="70" spans="1:6" x14ac:dyDescent="0.2">
      <c r="A70" s="48">
        <v>160</v>
      </c>
      <c r="B70" s="49">
        <v>0.93818431119941093</v>
      </c>
      <c r="C70" s="49">
        <v>0.95501793933764756</v>
      </c>
      <c r="D70" s="49">
        <v>0.99661869077634901</v>
      </c>
      <c r="E70" s="56">
        <v>0.99866167587742105</v>
      </c>
      <c r="F70" s="56">
        <v>0.99981383518024225</v>
      </c>
    </row>
    <row r="71" spans="1:6" x14ac:dyDescent="0.2">
      <c r="A71" s="48">
        <v>165</v>
      </c>
      <c r="B71" s="49">
        <v>0.94637088357068921</v>
      </c>
      <c r="C71" s="49">
        <v>0.96139078910112097</v>
      </c>
      <c r="D71" s="49">
        <v>0.99752973042637794</v>
      </c>
      <c r="E71" s="56">
        <v>0.99904922873958701</v>
      </c>
      <c r="F71" s="56">
        <v>0.99987464314802399</v>
      </c>
    </row>
    <row r="72" spans="1:6" x14ac:dyDescent="0.2">
      <c r="A72" s="48">
        <v>170</v>
      </c>
      <c r="B72" s="49">
        <v>0.95346814643366762</v>
      </c>
      <c r="C72" s="49">
        <v>0.96685046799424779</v>
      </c>
      <c r="D72" s="49">
        <v>0.99819513999132881</v>
      </c>
      <c r="E72" s="56">
        <v>0.99932399253019932</v>
      </c>
      <c r="F72" s="56">
        <v>0.99991539570359445</v>
      </c>
    </row>
    <row r="73" spans="1:6" x14ac:dyDescent="0.2">
      <c r="A73" s="48">
        <v>175</v>
      </c>
      <c r="B73" s="49">
        <v>0.95961815847143894</v>
      </c>
      <c r="C73" s="49">
        <v>0.9715269303264501</v>
      </c>
      <c r="D73" s="49">
        <v>0.99868088937689159</v>
      </c>
      <c r="E73" s="56">
        <v>0.99951886016134317</v>
      </c>
      <c r="F73" s="56">
        <v>0.99994276225071999</v>
      </c>
    </row>
    <row r="74" spans="1:6" x14ac:dyDescent="0.2">
      <c r="A74" s="48">
        <v>180</v>
      </c>
      <c r="B74" s="49">
        <v>0.96494569158325261</v>
      </c>
      <c r="C74" s="49">
        <v>0.97553234525199894</v>
      </c>
      <c r="D74" s="49">
        <v>0.9990354085525246</v>
      </c>
      <c r="E74" s="56">
        <v>0.99965714757594826</v>
      </c>
      <c r="F74" s="56">
        <v>0.99996117955131081</v>
      </c>
    </row>
    <row r="75" spans="1:6" x14ac:dyDescent="0.2">
      <c r="A75" s="48">
        <v>185</v>
      </c>
      <c r="B75" s="49">
        <v>0.96955994474821428</v>
      </c>
      <c r="C75" s="49">
        <v>0.97896327405126982</v>
      </c>
      <c r="D75" s="49">
        <v>0.99929416227321599</v>
      </c>
      <c r="E75" s="56">
        <v>0.99975536388439601</v>
      </c>
      <c r="F75" s="56">
        <v>0.99997360266206803</v>
      </c>
    </row>
    <row r="76" spans="1:6" x14ac:dyDescent="0.2">
      <c r="A76" s="48">
        <v>190</v>
      </c>
      <c r="B76" s="49">
        <v>0.97355620753726191</v>
      </c>
      <c r="C76" s="49">
        <v>0.98190266367458068</v>
      </c>
      <c r="D76" s="49">
        <v>0.99948307134896297</v>
      </c>
      <c r="E76" s="56">
        <v>0.99982519101741452</v>
      </c>
      <c r="F76" s="56">
        <v>0.99998200267964832</v>
      </c>
    </row>
    <row r="77" spans="1:6" x14ac:dyDescent="0.2">
      <c r="A77" s="48">
        <v>195</v>
      </c>
      <c r="B77" s="49">
        <v>0.97701743125315621</v>
      </c>
      <c r="C77" s="49">
        <v>0.9844216437440042</v>
      </c>
      <c r="D77" s="49">
        <v>0.99962105422352465</v>
      </c>
      <c r="E77" s="56">
        <v>0.99987489308090349</v>
      </c>
      <c r="F77" s="56">
        <v>0.99998769662845544</v>
      </c>
    </row>
    <row r="78" spans="1:6" x14ac:dyDescent="0.2">
      <c r="A78" s="48">
        <v>200</v>
      </c>
      <c r="B78" s="49">
        <v>0.98001568372020076</v>
      </c>
      <c r="C78" s="49">
        <v>0.98658112710469525</v>
      </c>
      <c r="D78" s="49">
        <v>0.99972190496531899</v>
      </c>
      <c r="E78" s="56">
        <v>0.99991031679358899</v>
      </c>
      <c r="F78" s="56">
        <v>0.99999156618197993</v>
      </c>
    </row>
    <row r="79" spans="1:6" x14ac:dyDescent="0.2">
      <c r="A79" s="48">
        <v>205</v>
      </c>
      <c r="B79" s="49">
        <v>0.98261347640506691</v>
      </c>
      <c r="C79" s="49">
        <v>0.98843322211640816</v>
      </c>
      <c r="D79" s="49">
        <v>0.99979567500864919</v>
      </c>
      <c r="E79" s="56">
        <v>0.99993560012404248</v>
      </c>
      <c r="F79" s="56">
        <v>0.99999420279241835</v>
      </c>
    </row>
    <row r="80" spans="1:6" x14ac:dyDescent="0.2">
      <c r="A80" s="48">
        <v>210</v>
      </c>
      <c r="B80" s="49">
        <v>0.98486496120130895</v>
      </c>
      <c r="C80" s="49">
        <v>0.99002246960719298</v>
      </c>
      <c r="D80" s="49">
        <v>0.99984968633815718</v>
      </c>
      <c r="E80" s="56">
        <v>0.99995367346943154</v>
      </c>
      <c r="F80" s="56">
        <v>0.99999600409704137</v>
      </c>
    </row>
    <row r="81" spans="1:6" x14ac:dyDescent="0.2">
      <c r="A81" s="48">
        <v>215</v>
      </c>
      <c r="B81" s="49">
        <v>0.98681699991829164</v>
      </c>
      <c r="C81" s="49">
        <v>0.99138691982645133</v>
      </c>
      <c r="D81" s="49">
        <v>0.99988927245467651</v>
      </c>
      <c r="E81" s="56">
        <v>0.99996661375335694</v>
      </c>
      <c r="F81" s="56">
        <v>0.99999723804811136</v>
      </c>
    </row>
    <row r="82" spans="1:6" x14ac:dyDescent="0.2">
      <c r="A82" s="48">
        <v>220</v>
      </c>
      <c r="B82" s="49">
        <v>0.98851011309451109</v>
      </c>
      <c r="C82" s="49">
        <v>0.99255906559689999</v>
      </c>
      <c r="D82" s="49">
        <v>0.99991831915785101</v>
      </c>
      <c r="E82" s="56">
        <v>0.99997589446424295</v>
      </c>
      <c r="F82" s="56">
        <v>0.99999808564173809</v>
      </c>
    </row>
    <row r="83" spans="1:6" x14ac:dyDescent="0.2">
      <c r="A83" s="48">
        <v>225</v>
      </c>
      <c r="B83" s="49">
        <v>0.98997931681990881</v>
      </c>
      <c r="C83" s="49">
        <v>0.99356664772094871</v>
      </c>
      <c r="D83" s="49">
        <v>0.99993965862848977</v>
      </c>
      <c r="E83" s="56">
        <v>0.999982562179632</v>
      </c>
      <c r="F83" s="56">
        <v>0.99999866943928939</v>
      </c>
    </row>
    <row r="84" spans="1:6" x14ac:dyDescent="0.2">
      <c r="A84" s="48">
        <v>230</v>
      </c>
      <c r="B84" s="49">
        <v>0.99125485725960893</v>
      </c>
      <c r="C84" s="49">
        <v>0.99443334793191851</v>
      </c>
      <c r="D84" s="49">
        <v>0.99995535629622079</v>
      </c>
      <c r="E84" s="56">
        <v>0.99998736120515719</v>
      </c>
      <c r="F84" s="56">
        <v>0.99999907264303745</v>
      </c>
    </row>
    <row r="85" spans="1:6" x14ac:dyDescent="0.2">
      <c r="A85" s="48">
        <v>235</v>
      </c>
      <c r="B85" s="49">
        <v>0.99236285285988346</v>
      </c>
      <c r="C85" s="49">
        <v>0.9951793835617192</v>
      </c>
      <c r="D85" s="49">
        <v>0.99996691951375472</v>
      </c>
      <c r="E85" s="56">
        <v>0.99999082161285446</v>
      </c>
      <c r="F85" s="56">
        <v>0.999999351881243</v>
      </c>
    </row>
    <row r="86" spans="1:6" x14ac:dyDescent="0.2">
      <c r="A86" s="48">
        <v>240</v>
      </c>
      <c r="B86" s="49">
        <v>0.99332585403159457</v>
      </c>
      <c r="C86" s="49">
        <v>0.99582201680574089</v>
      </c>
      <c r="D86" s="49">
        <v>0.99997544929262361</v>
      </c>
      <c r="E86" s="56">
        <v>0.99999332146514863</v>
      </c>
      <c r="F86" s="56">
        <v>0.99999954579614037</v>
      </c>
    </row>
    <row r="87" spans="1:6" x14ac:dyDescent="0.2">
      <c r="A87" s="48">
        <v>245</v>
      </c>
      <c r="B87" s="49">
        <v>0.99416332962325116</v>
      </c>
      <c r="C87" s="49">
        <v>0.99637599012310774</v>
      </c>
      <c r="D87" s="49">
        <v>0.99998175062411154</v>
      </c>
      <c r="E87" s="56">
        <v>0.99999513082953617</v>
      </c>
      <c r="F87" s="56">
        <v>0.99999968082597979</v>
      </c>
    </row>
    <row r="88" spans="1:6" x14ac:dyDescent="0.2">
      <c r="A88" s="48">
        <v>250</v>
      </c>
      <c r="B88" s="49">
        <v>0.99489208883996672</v>
      </c>
      <c r="C88" s="49">
        <v>0.99685389799295776</v>
      </c>
      <c r="D88" s="49">
        <v>0.99998641269910338</v>
      </c>
      <c r="E88" s="56">
        <v>0.99999644294336276</v>
      </c>
      <c r="F88" s="56">
        <v>0.99999977510718763</v>
      </c>
    </row>
    <row r="89" spans="1:6" x14ac:dyDescent="0.2">
      <c r="A89" s="48">
        <v>255</v>
      </c>
      <c r="B89" s="49">
        <v>0.99552664652272072</v>
      </c>
      <c r="C89" s="49">
        <v>0.99726650400159744</v>
      </c>
      <c r="D89" s="49">
        <v>0.99998986725910521</v>
      </c>
      <c r="E89" s="56">
        <v>0.99999739630504925</v>
      </c>
      <c r="F89" s="56">
        <v>0.99999984111426887</v>
      </c>
    </row>
    <row r="90" spans="1:6" x14ac:dyDescent="0.2">
      <c r="A90" s="48">
        <v>260</v>
      </c>
      <c r="B90" s="49">
        <v>0.99607953893328849</v>
      </c>
      <c r="C90" s="49">
        <v>0.99762301108693463</v>
      </c>
      <c r="D90" s="49">
        <v>0.99999243106158819</v>
      </c>
      <c r="E90" s="56">
        <v>0.99999809035309495</v>
      </c>
      <c r="F90" s="56">
        <v>0.99999988745020629</v>
      </c>
    </row>
    <row r="91" spans="1:6" x14ac:dyDescent="0.2">
      <c r="A91" s="48">
        <v>265</v>
      </c>
      <c r="B91" s="49">
        <v>0.99656159643273001</v>
      </c>
      <c r="C91" s="49">
        <v>0.99793129172723927</v>
      </c>
      <c r="D91" s="49">
        <v>0.99999433680479366</v>
      </c>
      <c r="E91" s="56">
        <v>0.99999859660917489</v>
      </c>
      <c r="F91" s="56">
        <v>0.9999999200637848</v>
      </c>
    </row>
    <row r="92" spans="1:6" x14ac:dyDescent="0.2">
      <c r="A92" s="48">
        <v>270</v>
      </c>
      <c r="B92" s="49">
        <v>0.99698217871973605</v>
      </c>
      <c r="C92" s="49">
        <v>0.99819808393353171</v>
      </c>
      <c r="D92" s="49">
        <v>0.99999575566614285</v>
      </c>
      <c r="E92" s="56">
        <v>0.99999896660901777</v>
      </c>
      <c r="F92" s="56">
        <v>0.99999994307938134</v>
      </c>
    </row>
    <row r="93" spans="1:6" x14ac:dyDescent="0.2">
      <c r="A93" s="48">
        <v>275</v>
      </c>
      <c r="B93" s="49">
        <v>0.99734937762360221</v>
      </c>
      <c r="C93" s="49">
        <v>0.99842915808553467</v>
      </c>
      <c r="D93" s="49">
        <v>0.9999968137434414</v>
      </c>
      <c r="E93" s="56">
        <v>0.9999992375556519</v>
      </c>
      <c r="F93" s="56">
        <v>0.99999995936404584</v>
      </c>
    </row>
    <row r="94" spans="1:6" x14ac:dyDescent="0.2">
      <c r="A94" s="48">
        <v>280</v>
      </c>
      <c r="B94" s="49">
        <v>0.99767019183226657</v>
      </c>
      <c r="C94" s="49">
        <v>0.99862945893347677</v>
      </c>
      <c r="D94" s="49">
        <v>0.99999760406041482</v>
      </c>
      <c r="E94" s="56">
        <v>0.99999943635552624</v>
      </c>
      <c r="F94" s="56">
        <v>0.99999997091604453</v>
      </c>
    </row>
    <row r="95" spans="1:6" x14ac:dyDescent="0.2">
      <c r="A95" s="48">
        <v>285</v>
      </c>
      <c r="B95" s="49">
        <v>0.9979506773811001</v>
      </c>
      <c r="C95" s="49">
        <v>0.99880322646362973</v>
      </c>
      <c r="D95" s="49">
        <v>0.99999819534287415</v>
      </c>
      <c r="E95" s="56">
        <v>0.99999958250482701</v>
      </c>
      <c r="F95" s="56">
        <v>0.99999997913176464</v>
      </c>
    </row>
    <row r="96" spans="1:6" x14ac:dyDescent="0.2">
      <c r="A96" s="48">
        <v>290</v>
      </c>
      <c r="B96" s="49">
        <v>0.99819607723222015</v>
      </c>
      <c r="C96" s="49">
        <v>0.9989540987850769</v>
      </c>
      <c r="D96" s="49">
        <v>0.99999863844168735</v>
      </c>
      <c r="E96" s="56">
        <v>0.99999969015703416</v>
      </c>
      <c r="F96" s="56">
        <v>0.99999998498953591</v>
      </c>
    </row>
    <row r="97" spans="1:6" x14ac:dyDescent="0.2">
      <c r="A97" s="48">
        <v>295</v>
      </c>
      <c r="B97" s="49">
        <v>0.99841093283431048</v>
      </c>
      <c r="C97" s="49">
        <v>0.99908519972953969</v>
      </c>
      <c r="D97" s="49">
        <v>0.99999897103933899</v>
      </c>
      <c r="E97" s="56">
        <v>0.99999976960653603</v>
      </c>
      <c r="F97" s="56">
        <v>0.99999998917655752</v>
      </c>
    </row>
    <row r="98" spans="1:6" x14ac:dyDescent="0.2">
      <c r="A98" s="48">
        <v>300</v>
      </c>
      <c r="B98" s="49">
        <v>0.99859918016540328</v>
      </c>
      <c r="C98" s="49">
        <v>0.99919921345622198</v>
      </c>
      <c r="D98" s="49">
        <v>0.99999922110320838</v>
      </c>
      <c r="E98" s="56">
        <v>0.99999982835510115</v>
      </c>
      <c r="F98" s="56">
        <v>0.99999999217676694</v>
      </c>
    </row>
    <row r="99" spans="1:6" x14ac:dyDescent="0.2">
      <c r="A99" s="48">
        <v>305</v>
      </c>
      <c r="B99" s="49">
        <v>0.99876423242138801</v>
      </c>
      <c r="C99" s="49">
        <v>0.9992984480112368</v>
      </c>
      <c r="D99" s="49">
        <v>0.99999940942269139</v>
      </c>
      <c r="E99" s="56">
        <v>0.99999987187986228</v>
      </c>
      <c r="F99" s="56">
        <v>0.99999999433182418</v>
      </c>
    </row>
    <row r="100" spans="1:6" x14ac:dyDescent="0.2">
      <c r="A100" s="48">
        <v>310</v>
      </c>
      <c r="B100" s="49">
        <v>0.99890905121650309</v>
      </c>
      <c r="C100" s="49">
        <v>0.99938488949868853</v>
      </c>
      <c r="D100" s="49">
        <v>0.99999955147579855</v>
      </c>
      <c r="E100" s="56">
        <v>0.99999990418735563</v>
      </c>
      <c r="F100" s="56">
        <v>0.99999999588354704</v>
      </c>
    </row>
    <row r="101" spans="1:6" x14ac:dyDescent="0.2">
      <c r="A101" s="48">
        <v>315</v>
      </c>
      <c r="B101" s="50">
        <v>0.99903620790416547</v>
      </c>
      <c r="C101" s="50">
        <v>0.99946024827108271</v>
      </c>
      <c r="D101" s="50">
        <v>0.99999965880438257</v>
      </c>
      <c r="E101" s="56">
        <v>0.99999992821394379</v>
      </c>
      <c r="F101" s="56">
        <v>0.99999999700351283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2" zoomScale="115" zoomScaleNormal="115" workbookViewId="0">
      <selection activeCell="I49" sqref="I49"/>
    </sheetView>
  </sheetViews>
  <sheetFormatPr defaultRowHeight="12.75" x14ac:dyDescent="0.2"/>
  <sheetData>
    <row r="1" spans="1:6" x14ac:dyDescent="0.2">
      <c r="A1" s="55" t="s">
        <v>27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">
      <c r="A2" s="46">
        <v>1</v>
      </c>
      <c r="B2" s="51">
        <v>3.06203222543518E-9</v>
      </c>
      <c r="C2" s="51">
        <v>4.4017642223285507E-9</v>
      </c>
      <c r="D2" s="52">
        <v>5.0970774783302585E-9</v>
      </c>
      <c r="E2" s="52">
        <v>6.0853019023336236E-9</v>
      </c>
      <c r="F2" s="52">
        <v>8.9827794954873883E-9</v>
      </c>
    </row>
    <row r="3" spans="1:6" x14ac:dyDescent="0.2">
      <c r="A3" s="48">
        <v>5</v>
      </c>
      <c r="B3" s="53">
        <v>1.1694386111081017E-3</v>
      </c>
      <c r="C3" s="53">
        <v>1.4262735694172966E-3</v>
      </c>
      <c r="D3" s="52">
        <v>1.7725590958342727E-3</v>
      </c>
      <c r="E3" s="52">
        <v>2.1357885395817539E-3</v>
      </c>
      <c r="F3" s="52">
        <v>2.6793748908675711E-3</v>
      </c>
    </row>
    <row r="4" spans="1:6" x14ac:dyDescent="0.2">
      <c r="A4" s="48">
        <v>10</v>
      </c>
      <c r="B4" s="53">
        <v>3.2119617434242367E-2</v>
      </c>
      <c r="C4" s="53">
        <v>3.6678198660532749E-2</v>
      </c>
      <c r="D4" s="52">
        <v>4.4077075474975774E-2</v>
      </c>
      <c r="E4" s="52">
        <v>5.1099930338975391E-2</v>
      </c>
      <c r="F4" s="52">
        <v>5.9500710489980367E-2</v>
      </c>
    </row>
    <row r="5" spans="1:6" x14ac:dyDescent="0.2">
      <c r="A5" s="48">
        <v>11</v>
      </c>
      <c r="B5" s="53">
        <v>4.5851291162889093E-2</v>
      </c>
      <c r="C5" s="53">
        <v>5.1908741447204178E-2</v>
      </c>
      <c r="D5" s="52">
        <v>6.1935817363306118E-2</v>
      </c>
      <c r="E5" s="52">
        <v>7.13103937459071E-2</v>
      </c>
      <c r="F5" s="52">
        <v>8.2196710038689419E-2</v>
      </c>
    </row>
    <row r="6" spans="1:6" x14ac:dyDescent="0.2">
      <c r="A6" s="48">
        <v>12</v>
      </c>
      <c r="B6" s="53">
        <v>6.2179112449880308E-2</v>
      </c>
      <c r="C6" s="53">
        <v>6.9849239254289666E-2</v>
      </c>
      <c r="D6" s="52">
        <v>8.2762181238464794E-2</v>
      </c>
      <c r="E6" s="52">
        <v>9.4664854525230158E-2</v>
      </c>
      <c r="F6" s="52">
        <v>0.10812001738683957</v>
      </c>
    </row>
    <row r="7" spans="1:6" x14ac:dyDescent="0.2">
      <c r="A7" s="48">
        <v>13</v>
      </c>
      <c r="B7" s="53">
        <v>8.0909631981026076E-2</v>
      </c>
      <c r="C7" s="53">
        <v>9.0253134745546498E-2</v>
      </c>
      <c r="D7" s="52">
        <v>0.10621575058902859</v>
      </c>
      <c r="E7" s="52">
        <v>0.12073411793786737</v>
      </c>
      <c r="F7" s="52">
        <v>0.13674684496482073</v>
      </c>
    </row>
    <row r="8" spans="1:6" x14ac:dyDescent="0.2">
      <c r="A8" s="48">
        <v>15</v>
      </c>
      <c r="B8" s="53">
        <v>0.12451714158794952</v>
      </c>
      <c r="C8" s="53">
        <v>0.13719982530450381</v>
      </c>
      <c r="D8" s="52">
        <v>0.15939856049110432</v>
      </c>
      <c r="E8" s="52">
        <v>0.17909603754465026</v>
      </c>
      <c r="F8" s="52">
        <v>0.19989008010853865</v>
      </c>
    </row>
    <row r="9" spans="1:6" x14ac:dyDescent="0.2">
      <c r="A9" s="48">
        <v>16</v>
      </c>
      <c r="B9" s="53">
        <v>0.14879268115132421</v>
      </c>
      <c r="C9" s="53">
        <v>0.16306338362505618</v>
      </c>
      <c r="D9" s="52">
        <v>0.18829567579509421</v>
      </c>
      <c r="E9" s="52">
        <v>0.21042895679639503</v>
      </c>
      <c r="F9" s="52">
        <v>0.2333393889413436</v>
      </c>
    </row>
    <row r="10" spans="1:6" x14ac:dyDescent="0.2">
      <c r="A10" s="48">
        <v>17</v>
      </c>
      <c r="B10" s="53">
        <v>0.17430504855344134</v>
      </c>
      <c r="C10" s="53">
        <v>0.19007007874070442</v>
      </c>
      <c r="D10" s="52">
        <v>0.21819824464784965</v>
      </c>
      <c r="E10" s="52">
        <v>0.24260164707441195</v>
      </c>
      <c r="F10" s="52">
        <v>0.26740053663823876</v>
      </c>
    </row>
    <row r="11" spans="1:6" x14ac:dyDescent="0.2">
      <c r="A11" s="48">
        <v>18</v>
      </c>
      <c r="B11" s="53">
        <v>0.20075785857961578</v>
      </c>
      <c r="C11" s="53">
        <v>0.21790310959814274</v>
      </c>
      <c r="D11" s="52">
        <v>0.24874447314999476</v>
      </c>
      <c r="E11" s="52">
        <v>0.27522060916622559</v>
      </c>
      <c r="F11" s="52">
        <v>0.30166306552814615</v>
      </c>
    </row>
    <row r="12" spans="1:6" x14ac:dyDescent="0.2">
      <c r="A12" s="48">
        <v>19</v>
      </c>
      <c r="B12" s="53">
        <v>0.22787418674732432</v>
      </c>
      <c r="C12" s="53">
        <v>0.24627156755677321</v>
      </c>
      <c r="D12" s="52">
        <v>0.27961043941955122</v>
      </c>
      <c r="E12" s="52">
        <v>0.30794121181490819</v>
      </c>
      <c r="F12" s="52">
        <v>0.33577604276887596</v>
      </c>
    </row>
    <row r="13" spans="1:6" x14ac:dyDescent="0.2">
      <c r="A13" s="48">
        <v>20</v>
      </c>
      <c r="B13" s="53">
        <v>0.25540123434098849</v>
      </c>
      <c r="C13" s="53">
        <v>0.27491421502718499</v>
      </c>
      <c r="D13" s="52">
        <v>0.31051259242251639</v>
      </c>
      <c r="E13" s="52">
        <v>0.34046856223326605</v>
      </c>
      <c r="F13" s="52">
        <v>0.36944663002922784</v>
      </c>
    </row>
    <row r="14" spans="1:6" x14ac:dyDescent="0.2">
      <c r="A14" s="48">
        <v>21</v>
      </c>
      <c r="B14" s="53">
        <v>0.28311271047810815</v>
      </c>
      <c r="C14" s="53">
        <v>0.30360094725857223</v>
      </c>
      <c r="D14" s="52">
        <v>0.34120773047646014</v>
      </c>
      <c r="E14" s="52">
        <v>0.37255581756814499</v>
      </c>
      <c r="F14" s="52">
        <v>0.4024363215217488</v>
      </c>
    </row>
    <row r="15" spans="1:6" x14ac:dyDescent="0.2">
      <c r="A15" s="48">
        <v>22</v>
      </c>
      <c r="B15" s="53">
        <v>0.31080954010723105</v>
      </c>
      <c r="C15" s="53">
        <v>0.3321326173116198</v>
      </c>
      <c r="D15" s="52">
        <v>0.37149130544599906</v>
      </c>
      <c r="E15" s="52">
        <v>0.40400090913084064</v>
      </c>
      <c r="F15" s="52">
        <v>0.43455588458677619</v>
      </c>
    </row>
    <row r="16" spans="1:6" x14ac:dyDescent="0.2">
      <c r="A16" s="48">
        <v>23</v>
      </c>
      <c r="B16" s="53">
        <v>0.33831939268934219</v>
      </c>
      <c r="C16" s="53">
        <v>0.36033975925263417</v>
      </c>
      <c r="D16" s="52">
        <v>0.40119469203025099</v>
      </c>
      <c r="E16" s="52">
        <v>0.43464238782900666</v>
      </c>
      <c r="F16" s="52">
        <v>0.46565972435209507</v>
      </c>
    </row>
    <row r="17" spans="1:6" x14ac:dyDescent="0.2">
      <c r="A17" s="48">
        <v>24</v>
      </c>
      <c r="B17" s="53">
        <v>0.3654954197560456</v>
      </c>
      <c r="C17" s="53">
        <v>0.38808061702468166</v>
      </c>
      <c r="D17" s="52">
        <v>0.43018188948956937</v>
      </c>
      <c r="E17" s="52">
        <v>0.46435488887753096</v>
      </c>
      <c r="F17" s="52">
        <v>0.49564015522843924</v>
      </c>
    </row>
    <row r="18" spans="1:6" x14ac:dyDescent="0.2">
      <c r="A18" s="48">
        <v>25</v>
      </c>
      <c r="B18" s="53">
        <v>0.39221449725853297</v>
      </c>
      <c r="C18" s="53">
        <v>0.41523878048719992</v>
      </c>
      <c r="D18" s="52">
        <v>0.45834598642916385</v>
      </c>
      <c r="E18" s="52">
        <v>0.49304455257137358</v>
      </c>
      <c r="F18" s="52">
        <v>0.52442188612152973</v>
      </c>
    </row>
    <row r="19" spans="1:6" x14ac:dyDescent="0.2">
      <c r="A19" s="48">
        <v>26</v>
      </c>
      <c r="B19" s="53">
        <v>0.41837519239282817</v>
      </c>
      <c r="C19" s="53">
        <v>0.44172064545684669</v>
      </c>
      <c r="D19" s="52">
        <v>0.48560561422246656</v>
      </c>
      <c r="E19" s="52">
        <v>0.52064461808508566</v>
      </c>
      <c r="F19" s="52">
        <v>0.55195690057332669</v>
      </c>
    </row>
    <row r="20" spans="1:6" x14ac:dyDescent="0.2">
      <c r="A20" s="48">
        <v>27</v>
      </c>
      <c r="B20" s="53">
        <v>0.44389561367374336</v>
      </c>
      <c r="C20" s="53">
        <v>0.46745284887393596</v>
      </c>
      <c r="D20" s="52">
        <v>0.51190153614057354</v>
      </c>
      <c r="E20" s="52">
        <v>0.54711132066572521</v>
      </c>
      <c r="F20" s="52">
        <v>0.57821982583205678</v>
      </c>
    </row>
    <row r="21" spans="1:6" x14ac:dyDescent="0.2">
      <c r="A21" s="48">
        <v>28</v>
      </c>
      <c r="B21" s="53">
        <v>0.4687112555826608</v>
      </c>
      <c r="C21" s="53">
        <v>0.49237978040731928</v>
      </c>
      <c r="D21" s="52">
        <v>0.53719346196541884</v>
      </c>
      <c r="E21" s="52">
        <v>0.57242016163843945</v>
      </c>
      <c r="F21" s="52">
        <v>0.60320382620033086</v>
      </c>
    </row>
    <row r="22" spans="1:6" x14ac:dyDescent="0.2">
      <c r="A22" s="48">
        <v>29</v>
      </c>
      <c r="B22" s="53">
        <v>0.49277291293637027</v>
      </c>
      <c r="C22" s="53">
        <v>0.51646123483514972</v>
      </c>
      <c r="D22" s="52">
        <v>0.56145713704819078</v>
      </c>
      <c r="E22" s="52">
        <v>0.5965625789653175</v>
      </c>
      <c r="F22" s="52">
        <v>0.62691701805475952</v>
      </c>
    </row>
    <row r="23" spans="1:6" x14ac:dyDescent="0.2">
      <c r="A23" s="48">
        <v>30</v>
      </c>
      <c r="B23" s="53">
        <v>0.51604471306888766</v>
      </c>
      <c r="C23" s="53">
        <v>0.53967024264898877</v>
      </c>
      <c r="D23" s="52">
        <v>0.58468172643912664</v>
      </c>
      <c r="E23" s="52">
        <v>0.61954301857104321</v>
      </c>
      <c r="F23" s="52">
        <v>0.64937938063716838</v>
      </c>
    </row>
    <row r="24" spans="1:6" x14ac:dyDescent="0.2">
      <c r="A24" s="48">
        <v>31</v>
      </c>
      <c r="B24" s="53">
        <v>0.53850229406938444</v>
      </c>
      <c r="C24" s="53">
        <v>0.56199109719725171</v>
      </c>
      <c r="D24" s="52">
        <v>0.60686749564899733</v>
      </c>
      <c r="E24" s="52">
        <v>0.64137638930577801</v>
      </c>
      <c r="F24" s="52">
        <v>0.67062012358499301</v>
      </c>
    </row>
    <row r="25" spans="1:6" x14ac:dyDescent="0.2">
      <c r="A25" s="48">
        <v>32</v>
      </c>
      <c r="B25" s="53">
        <v>0.56013114305498579</v>
      </c>
      <c r="C25" s="53">
        <v>0.58341758341688565</v>
      </c>
      <c r="D25" s="52">
        <v>0.62802377729777892</v>
      </c>
      <c r="E25" s="52">
        <v>0.66208587425525556</v>
      </c>
      <c r="F25" s="52">
        <v>0.69067546590702478</v>
      </c>
    </row>
    <row r="26" spans="1:6" x14ac:dyDescent="0.2">
      <c r="A26" s="48">
        <v>33</v>
      </c>
      <c r="B26" s="53">
        <v>0.58092509845066298</v>
      </c>
      <c r="C26" s="53">
        <v>0.60395140429830951</v>
      </c>
      <c r="D26" s="52">
        <v>0.64816720544499695</v>
      </c>
      <c r="E26" s="52">
        <v>0.68170106590387591</v>
      </c>
      <c r="F26" s="52">
        <v>0.70958677935970482</v>
      </c>
    </row>
    <row r="27" spans="1:6" x14ac:dyDescent="0.2">
      <c r="A27" s="48">
        <v>34</v>
      </c>
      <c r="B27" s="53">
        <v>0.60088501344090339</v>
      </c>
      <c r="C27" s="53">
        <v>0.62360079552177028</v>
      </c>
      <c r="D27" s="52">
        <v>0.66732019533909237</v>
      </c>
      <c r="E27" s="52">
        <v>0.70025639078448076</v>
      </c>
      <c r="F27" s="52">
        <v>0.72739905027306095</v>
      </c>
    </row>
    <row r="28" spans="1:6" x14ac:dyDescent="0.2">
      <c r="A28" s="48">
        <v>35</v>
      </c>
      <c r="B28" s="53">
        <v>0.62001757331980167</v>
      </c>
      <c r="C28" s="53">
        <v>0.64237931530171732</v>
      </c>
      <c r="D28" s="52">
        <v>0.68550964460461017</v>
      </c>
      <c r="E28" s="52">
        <v>0.71778978954192652</v>
      </c>
      <c r="F28" s="52">
        <v>0.7441596166594161</v>
      </c>
    </row>
    <row r="29" spans="1:6" x14ac:dyDescent="0.2">
      <c r="A29" s="48">
        <v>36</v>
      </c>
      <c r="B29" s="53">
        <v>0.63833425675725808</v>
      </c>
      <c r="C29" s="53">
        <v>0.6603047947068319</v>
      </c>
      <c r="D29" s="52">
        <v>0.70276583172877283</v>
      </c>
      <c r="E29" s="52">
        <v>0.73434161997170799</v>
      </c>
      <c r="F29" s="52">
        <v>0.75991714112693076</v>
      </c>
    </row>
    <row r="30" spans="1:6" x14ac:dyDescent="0.2">
      <c r="A30" s="48">
        <v>37</v>
      </c>
      <c r="B30" s="53">
        <v>0.65585042953097195</v>
      </c>
      <c r="C30" s="53">
        <v>0.67739843308557968</v>
      </c>
      <c r="D30" s="52">
        <v>0.71912148855364066</v>
      </c>
      <c r="E30" s="52">
        <v>0.74995375299626255</v>
      </c>
      <c r="F30" s="52">
        <v>0.77472078419235857</v>
      </c>
    </row>
    <row r="31" spans="1:6" x14ac:dyDescent="0.2">
      <c r="A31" s="48">
        <v>38</v>
      </c>
      <c r="B31" s="53">
        <v>0.67258455867899358</v>
      </c>
      <c r="C31" s="53">
        <v>0.69368402335125456</v>
      </c>
      <c r="D31" s="52">
        <v>0.734611024929958</v>
      </c>
      <c r="E31" s="52">
        <v>0.76466883431956223</v>
      </c>
      <c r="F31" s="52">
        <v>0.78861954670733292</v>
      </c>
    </row>
    <row r="32" spans="1:6" x14ac:dyDescent="0.2">
      <c r="A32" s="48">
        <v>39</v>
      </c>
      <c r="B32" s="53">
        <v>0.68855753503143835</v>
      </c>
      <c r="C32" s="53">
        <v>0.70918729249759926</v>
      </c>
      <c r="D32" s="52">
        <v>0.74926988546729156</v>
      </c>
      <c r="E32" s="52">
        <v>0.77852968739553874</v>
      </c>
      <c r="F32" s="52">
        <v>0.80166175407320028</v>
      </c>
    </row>
    <row r="33" spans="1:6" x14ac:dyDescent="0.2">
      <c r="A33" s="48">
        <v>40</v>
      </c>
      <c r="B33" s="53">
        <v>0.70379209248043939</v>
      </c>
      <c r="C33" s="53">
        <v>0.72393534363317613</v>
      </c>
      <c r="D33" s="52">
        <v>0.76313402023336518</v>
      </c>
      <c r="E33" s="52">
        <v>0.79157883619129321</v>
      </c>
      <c r="F33" s="52">
        <v>0.81389465860222099</v>
      </c>
    </row>
    <row r="34" spans="1:6" x14ac:dyDescent="0.2">
      <c r="A34" s="48">
        <v>41</v>
      </c>
      <c r="B34" s="53">
        <v>0.71831231299720766</v>
      </c>
      <c r="C34" s="53">
        <v>0.737956186903161</v>
      </c>
      <c r="D34" s="52">
        <v>0.77623945318801235</v>
      </c>
      <c r="E34" s="52">
        <v>0.80385812892033381</v>
      </c>
      <c r="F34" s="52">
        <v>0.82536413972832712</v>
      </c>
    </row>
    <row r="35" spans="1:6" x14ac:dyDescent="0.2">
      <c r="A35" s="48">
        <v>42</v>
      </c>
      <c r="B35" s="53">
        <v>0.73214320719841508</v>
      </c>
      <c r="C35" s="53">
        <v>0.75127834781640801</v>
      </c>
      <c r="D35" s="52">
        <v>0.78862193400363556</v>
      </c>
      <c r="E35" s="52">
        <v>0.81540844640756061</v>
      </c>
      <c r="F35" s="52">
        <v>0.8361144847576939</v>
      </c>
    </row>
    <row r="36" spans="1:6" x14ac:dyDescent="0.2">
      <c r="A36" s="48">
        <v>43</v>
      </c>
      <c r="B36" s="53">
        <v>0.7453103611263</v>
      </c>
      <c r="C36" s="53">
        <v>0.76393054264938243</v>
      </c>
      <c r="D36" s="52">
        <v>0.80031666067607399</v>
      </c>
      <c r="E36" s="52">
        <v>0.82626948099987096</v>
      </c>
      <c r="F36" s="52">
        <v>0.84618823548177613</v>
      </c>
    </row>
    <row r="37" spans="1:6" x14ac:dyDescent="0.2">
      <c r="A37" s="48">
        <v>44</v>
      </c>
      <c r="B37" s="53">
        <v>0.75783964078624388</v>
      </c>
      <c r="C37" s="53">
        <v>0.77594141171500286</v>
      </c>
      <c r="D37" s="52">
        <v>0.81135806194105264</v>
      </c>
      <c r="E37" s="52">
        <v>0.83647957394749906</v>
      </c>
      <c r="F37" s="52">
        <v>0.85562608827150222</v>
      </c>
    </row>
    <row r="38" spans="1:6" x14ac:dyDescent="0.2">
      <c r="A38" s="48">
        <v>45</v>
      </c>
      <c r="B38" s="53">
        <v>0.76975694684741403</v>
      </c>
      <c r="C38" s="53">
        <v>0.78733930233763161</v>
      </c>
      <c r="D38" s="52">
        <v>0.82177962997073961</v>
      </c>
      <c r="E38" s="52">
        <v>0.84607560095758971</v>
      </c>
      <c r="F38" s="52">
        <v>0.86446683725742501</v>
      </c>
    </row>
    <row r="39" spans="1:6" x14ac:dyDescent="0.2">
      <c r="A39" s="48">
        <v>46</v>
      </c>
      <c r="B39" s="53">
        <v>0.7810880127340758</v>
      </c>
      <c r="C39" s="53">
        <v>0.79815209435073997</v>
      </c>
      <c r="D39" s="52">
        <v>0.83161379513110512</v>
      </c>
      <c r="E39" s="52">
        <v>0.85509289717665204</v>
      </c>
      <c r="F39" s="52">
        <v>0.87274735190693398</v>
      </c>
    </row>
    <row r="40" spans="1:6" x14ac:dyDescent="0.2">
      <c r="A40" s="48">
        <v>47</v>
      </c>
      <c r="B40" s="53">
        <v>0.79185824010391959</v>
      </c>
      <c r="C40" s="53">
        <v>0.80840706182432487</v>
      </c>
      <c r="D40" s="52">
        <v>0.84089183573893822</v>
      </c>
      <c r="E40" s="52">
        <v>0.86356521421021371</v>
      </c>
      <c r="F40" s="52">
        <v>0.88050258176715956</v>
      </c>
    </row>
    <row r="41" spans="1:6" x14ac:dyDescent="0.2">
      <c r="A41" s="48">
        <v>48</v>
      </c>
      <c r="B41" s="53">
        <v>0.80209256641811588</v>
      </c>
      <c r="C41" s="53">
        <v>0.81813076553350061</v>
      </c>
      <c r="D41" s="52">
        <v>0.84964381677649403</v>
      </c>
      <c r="E41" s="52">
        <v>0.871524702955771</v>
      </c>
      <c r="F41" s="52">
        <v>0.88776558238111247</v>
      </c>
    </row>
    <row r="42" spans="1:6" x14ac:dyDescent="0.2">
      <c r="A42" s="48">
        <v>49</v>
      </c>
      <c r="B42" s="53">
        <v>0.81181535995306731</v>
      </c>
      <c r="C42" s="53">
        <v>0.82734897139982422</v>
      </c>
      <c r="D42" s="52">
        <v>0.85789855241288993</v>
      </c>
      <c r="E42" s="52">
        <v>0.87900191702888264</v>
      </c>
      <c r="F42" s="52">
        <v>0.89456755743313732</v>
      </c>
    </row>
    <row r="43" spans="1:6" x14ac:dyDescent="0.2">
      <c r="A43" s="48">
        <v>50</v>
      </c>
      <c r="B43" s="53">
        <v>0.82105033818627238</v>
      </c>
      <c r="C43" s="53">
        <v>0.83608659077714076</v>
      </c>
      <c r="D43" s="52">
        <v>0.86568358795651945</v>
      </c>
      <c r="E43" s="52">
        <v>0.88602583242123356</v>
      </c>
      <c r="F43" s="52">
        <v>0.90093791306380344</v>
      </c>
    </row>
    <row r="44" spans="1:6" x14ac:dyDescent="0.2">
      <c r="A44" s="48">
        <v>51</v>
      </c>
      <c r="B44" s="53">
        <v>0.82982050601052793</v>
      </c>
      <c r="C44" s="53">
        <v>0.84436763901951672</v>
      </c>
      <c r="D44" s="52">
        <v>0.87302519753392716</v>
      </c>
      <c r="E44" s="52">
        <v>0.89262387976169932</v>
      </c>
      <c r="F44" s="52">
        <v>0.90690432103703655</v>
      </c>
    </row>
    <row r="45" spans="1:6" x14ac:dyDescent="0.2">
      <c r="A45" s="48">
        <v>52</v>
      </c>
      <c r="B45" s="53">
        <v>0.83814811069538453</v>
      </c>
      <c r="C45" s="53">
        <v>0.85221520926641681</v>
      </c>
      <c r="D45" s="52">
        <v>0.87994839436951</v>
      </c>
      <c r="E45" s="52">
        <v>0.89882198617343745</v>
      </c>
      <c r="F45" s="52">
        <v>0.91249278806421519</v>
      </c>
    </row>
    <row r="46" spans="1:6" x14ac:dyDescent="0.2">
      <c r="A46" s="48">
        <v>53</v>
      </c>
      <c r="B46" s="53">
        <v>0.84605461092641909</v>
      </c>
      <c r="C46" s="53">
        <v>0.85965145881599803</v>
      </c>
      <c r="D46" s="52">
        <v>0.88647695103798241</v>
      </c>
      <c r="E46" s="52">
        <v>0.90464462424668179</v>
      </c>
      <c r="F46" s="52">
        <v>0.91772772910906419</v>
      </c>
    </row>
    <row r="47" spans="1:6" x14ac:dyDescent="0.2">
      <c r="A47" s="48">
        <v>54</v>
      </c>
      <c r="B47" s="53">
        <v>0.85356065761598532</v>
      </c>
      <c r="C47" s="53">
        <v>0.86669760583757804</v>
      </c>
      <c r="D47" s="52">
        <v>0.89263342748789376</v>
      </c>
      <c r="E47" s="52">
        <v>0.91011486609152137</v>
      </c>
      <c r="F47" s="52">
        <v>0.92263204292914691</v>
      </c>
    </row>
    <row r="48" spans="1:6" x14ac:dyDescent="0.2">
      <c r="A48" s="48">
        <v>55</v>
      </c>
      <c r="B48" s="53">
        <v>0.86068608449817074</v>
      </c>
      <c r="C48" s="53">
        <v>0.87337393450498546</v>
      </c>
      <c r="D48" s="52">
        <v>0.89843920499876484</v>
      </c>
      <c r="E48" s="52">
        <v>0.91525444080918894</v>
      </c>
      <c r="F48" s="52">
        <v>0.92722718846807328</v>
      </c>
    </row>
    <row r="49" spans="1:6" x14ac:dyDescent="0.2">
      <c r="A49" s="48">
        <v>56</v>
      </c>
      <c r="B49" s="53">
        <v>0.86744990680013445</v>
      </c>
      <c r="C49" s="53">
        <v>0.87969980691925165</v>
      </c>
      <c r="D49" s="52">
        <v>0.9039145245448178</v>
      </c>
      <c r="E49" s="52">
        <v>0.92008379403452856</v>
      </c>
      <c r="F49" s="52">
        <v>0.93153326100880685</v>
      </c>
    </row>
    <row r="50" spans="1:6" x14ac:dyDescent="0.2">
      <c r="A50" s="48">
        <v>57</v>
      </c>
      <c r="B50" s="53">
        <v>0.87387032652604546</v>
      </c>
      <c r="C50" s="53">
        <v>0.88569368043715224</v>
      </c>
      <c r="D50" s="52">
        <v>0.90907852830211444</v>
      </c>
      <c r="E50" s="52">
        <v>0.92462214846524438</v>
      </c>
      <c r="F50" s="52">
        <v>0.93556906724256705</v>
      </c>
    </row>
    <row r="51" spans="1:6" x14ac:dyDescent="0.2">
      <c r="A51" s="48">
        <v>58</v>
      </c>
      <c r="B51" s="53">
        <v>0.8799647431024088</v>
      </c>
      <c r="C51" s="53">
        <v>0.89137312923615719</v>
      </c>
      <c r="D51" s="52">
        <v>0.91394930325961976</v>
      </c>
      <c r="E51" s="52">
        <v>0.92888756451297383</v>
      </c>
      <c r="F51" s="52">
        <v>0.93935219860822627</v>
      </c>
    </row>
    <row r="52" spans="1:6" x14ac:dyDescent="0.2">
      <c r="A52" s="48">
        <v>59</v>
      </c>
      <c r="B52" s="53">
        <v>0.8857497683182779</v>
      </c>
      <c r="C52" s="53">
        <v>0.89675486913065594</v>
      </c>
      <c r="D52" s="52">
        <v>0.91854392608391544</v>
      </c>
      <c r="E52" s="52">
        <v>0.93289700039381174</v>
      </c>
      <c r="F52" s="52">
        <v>0.94289910242094233</v>
      </c>
    </row>
    <row r="53" spans="1:6" x14ac:dyDescent="0.2">
      <c r="A53" s="48">
        <v>60</v>
      </c>
      <c r="B53" s="53">
        <v>0.89124124465401078</v>
      </c>
      <c r="C53" s="53">
        <v>0.90185478481269388</v>
      </c>
      <c r="D53" s="52">
        <v>0.92287850854692399</v>
      </c>
      <c r="E53" s="52">
        <v>0.93666637112732454</v>
      </c>
      <c r="F53" s="52">
        <v>0.94622515044211186</v>
      </c>
    </row>
    <row r="54" spans="1:6" x14ac:dyDescent="0.2">
      <c r="A54" s="48">
        <v>61</v>
      </c>
      <c r="B54" s="53">
        <v>0.89645426623080815</v>
      </c>
      <c r="C54" s="53">
        <v>0.90668795882624664</v>
      </c>
      <c r="D54" s="52">
        <v>0.9269682429603473</v>
      </c>
      <c r="E54" s="52">
        <v>0.94021060603823536</v>
      </c>
      <c r="F54" s="52">
        <v>0.94934470465068244</v>
      </c>
    </row>
    <row r="55" spans="1:6" x14ac:dyDescent="0.2">
      <c r="A55" s="48">
        <v>62</v>
      </c>
      <c r="B55" s="53">
        <v>0.90140320173293775</v>
      </c>
      <c r="C55" s="53">
        <v>0.91126870170026186</v>
      </c>
      <c r="D55" s="52">
        <v>0.9308274471732596</v>
      </c>
      <c r="E55" s="52">
        <v>0.94354370445793889</v>
      </c>
      <c r="F55" s="52">
        <v>0.9522711800627186</v>
      </c>
    </row>
    <row r="56" spans="1:6" x14ac:dyDescent="0.2">
      <c r="A56" s="48">
        <v>63</v>
      </c>
      <c r="B56" s="53">
        <v>0.90610171875771262</v>
      </c>
      <c r="C56" s="53">
        <v>0.91561058276494789</v>
      </c>
      <c r="D56" s="52">
        <v>0.93446960878366137</v>
      </c>
      <c r="E56" s="52">
        <v>0.946678789407432</v>
      </c>
      <c r="F56" s="52">
        <v>0.95501710451552158</v>
      </c>
    </row>
    <row r="57" spans="1:6" x14ac:dyDescent="0.2">
      <c r="A57" s="48">
        <v>64</v>
      </c>
      <c r="B57" s="53">
        <v>0.9105628091370167</v>
      </c>
      <c r="C57" s="53">
        <v>0.91972646126035362</v>
      </c>
      <c r="D57" s="52">
        <v>0.93790742829349294</v>
      </c>
      <c r="E57" s="52">
        <v>0.94962815911204668</v>
      </c>
      <c r="F57" s="52">
        <v>0.95759417538755032</v>
      </c>
    </row>
    <row r="58" spans="1:6" x14ac:dyDescent="0.2">
      <c r="A58" s="48">
        <v>65</v>
      </c>
      <c r="B58" s="53">
        <v>0.91479881485038317</v>
      </c>
      <c r="C58" s="53">
        <v>0.92362851741821883</v>
      </c>
      <c r="D58" s="52">
        <v>0.9411528610020482</v>
      </c>
      <c r="E58" s="52">
        <v>0.95240333625416029</v>
      </c>
      <c r="F58" s="52">
        <v>0.96001331326845807</v>
      </c>
    </row>
    <row r="59" spans="1:6" x14ac:dyDescent="0.2">
      <c r="A59" s="48">
        <v>70</v>
      </c>
      <c r="B59" s="53">
        <v>0.93299234724867797</v>
      </c>
      <c r="C59" s="53">
        <v>0.94031407432472269</v>
      </c>
      <c r="D59" s="52">
        <v>0.95486546459774091</v>
      </c>
      <c r="E59" s="52">
        <v>0.96402105958554352</v>
      </c>
      <c r="F59" s="52">
        <v>0.97007399471260625</v>
      </c>
    </row>
    <row r="60" spans="1:6" x14ac:dyDescent="0.2">
      <c r="A60" s="48">
        <v>80</v>
      </c>
      <c r="B60" s="53">
        <v>0.95802969699414586</v>
      </c>
      <c r="C60" s="53">
        <v>0.96304435370667607</v>
      </c>
      <c r="D60" s="52">
        <v>0.97302502476192398</v>
      </c>
      <c r="E60" s="52">
        <v>0.97907496500046853</v>
      </c>
      <c r="F60" s="52">
        <v>0.9829124431509233</v>
      </c>
    </row>
    <row r="61" spans="1:6" x14ac:dyDescent="0.2">
      <c r="A61" s="48">
        <v>90</v>
      </c>
      <c r="B61" s="53">
        <v>0.97325685467891465</v>
      </c>
      <c r="C61" s="53">
        <v>0.9766942252728863</v>
      </c>
      <c r="D61" s="52">
        <v>0.98353708186031874</v>
      </c>
      <c r="E61" s="52">
        <v>0.98754651767577784</v>
      </c>
      <c r="F61" s="52">
        <v>0.98999791443078955</v>
      </c>
    </row>
    <row r="62" spans="1:6" x14ac:dyDescent="0.2">
      <c r="A62" s="48">
        <v>100</v>
      </c>
      <c r="B62" s="53">
        <v>0.98266974147030106</v>
      </c>
      <c r="C62" s="53">
        <v>0.98503782351774705</v>
      </c>
      <c r="D62" s="52">
        <v>0.98974907536088541</v>
      </c>
      <c r="E62" s="52">
        <v>0.99242465953856951</v>
      </c>
      <c r="F62" s="52">
        <v>0.99400729573740043</v>
      </c>
    </row>
    <row r="63" spans="1:6" x14ac:dyDescent="0.2">
      <c r="A63" s="48">
        <v>110</v>
      </c>
      <c r="B63" s="53">
        <v>0.98858699045317511</v>
      </c>
      <c r="C63" s="53">
        <v>0.99023026165464767</v>
      </c>
      <c r="D63" s="52">
        <v>0.99349556377434667</v>
      </c>
      <c r="E63" s="52">
        <v>0.99529704275257802</v>
      </c>
      <c r="F63" s="52">
        <v>0.99633103804532963</v>
      </c>
    </row>
    <row r="64" spans="1:6" x14ac:dyDescent="0.2">
      <c r="A64" s="48">
        <v>120</v>
      </c>
      <c r="B64" s="53">
        <v>0.99236861725861147</v>
      </c>
      <c r="C64" s="53">
        <v>0.99351846661623355</v>
      </c>
      <c r="D64" s="52">
        <v>0.99579959319467293</v>
      </c>
      <c r="E64" s="52">
        <v>0.99702453946423619</v>
      </c>
      <c r="F64" s="52">
        <v>0.99770845920176998</v>
      </c>
    </row>
    <row r="65" spans="1:6" x14ac:dyDescent="0.2">
      <c r="A65" s="48">
        <v>130</v>
      </c>
      <c r="B65" s="53">
        <v>0.99482392592854596</v>
      </c>
      <c r="C65" s="53">
        <v>0.995635627324994</v>
      </c>
      <c r="D65" s="52">
        <v>0.99724282645608175</v>
      </c>
      <c r="E65" s="52">
        <v>0.99808426250821602</v>
      </c>
      <c r="F65" s="52">
        <v>0.99854220445483899</v>
      </c>
    </row>
    <row r="66" spans="1:6" x14ac:dyDescent="0.2">
      <c r="A66" s="48">
        <v>140</v>
      </c>
      <c r="B66" s="53">
        <v>0.99644215912542256</v>
      </c>
      <c r="C66" s="53">
        <v>0.9970202844416477</v>
      </c>
      <c r="D66" s="52">
        <v>0.99816254982210606</v>
      </c>
      <c r="E66" s="52">
        <v>0.99874644015257663</v>
      </c>
      <c r="F66" s="52">
        <v>0.99905674782130127</v>
      </c>
    </row>
    <row r="67" spans="1:6" x14ac:dyDescent="0.2">
      <c r="A67" s="48">
        <v>145</v>
      </c>
      <c r="B67" s="53">
        <v>0.99703633403803638</v>
      </c>
      <c r="C67" s="53">
        <v>0.99752585868291166</v>
      </c>
      <c r="D67" s="52">
        <v>0.99849197371670839</v>
      </c>
      <c r="E67" s="52">
        <v>0.99898018892362106</v>
      </c>
      <c r="F67" s="52">
        <v>0.99923673416549208</v>
      </c>
    </row>
    <row r="68" spans="1:6" x14ac:dyDescent="0.2">
      <c r="A68" s="48">
        <v>150</v>
      </c>
      <c r="B68" s="53">
        <v>0.997523849183658</v>
      </c>
      <c r="C68" s="53">
        <v>0.99793925550702522</v>
      </c>
      <c r="D68" s="52">
        <v>0.99875813967356031</v>
      </c>
      <c r="E68" s="52">
        <v>0.99916735626025588</v>
      </c>
      <c r="F68" s="52">
        <v>0.99938004891387566</v>
      </c>
    </row>
    <row r="69" spans="1:6" x14ac:dyDescent="0.2">
      <c r="A69" s="48">
        <v>155</v>
      </c>
      <c r="B69" s="53">
        <v>0.9979251525306464</v>
      </c>
      <c r="C69" s="53">
        <v>0.9982784203421986</v>
      </c>
      <c r="D69" s="52">
        <v>0.99897398349922195</v>
      </c>
      <c r="E69" s="52">
        <v>0.99931780919309354</v>
      </c>
      <c r="F69" s="52">
        <v>0.99949462837514769</v>
      </c>
    </row>
    <row r="70" spans="1:6" x14ac:dyDescent="0.2">
      <c r="A70" s="48">
        <v>160</v>
      </c>
      <c r="B70" s="53">
        <v>0.99825653036975182</v>
      </c>
      <c r="C70" s="53">
        <v>0.9985575897533272</v>
      </c>
      <c r="D70" s="52">
        <v>0.99914963887659358</v>
      </c>
      <c r="E70" s="52">
        <v>0.99943920414114262</v>
      </c>
      <c r="F70" s="52">
        <v>0.99958659327211452</v>
      </c>
    </row>
    <row r="71" spans="1:6" x14ac:dyDescent="0.2">
      <c r="A71" s="48">
        <v>165</v>
      </c>
      <c r="B71" s="53">
        <v>0.99853100148870322</v>
      </c>
      <c r="C71" s="53">
        <v>0.99878810077136526</v>
      </c>
      <c r="D71" s="52">
        <v>0.99929307719251226</v>
      </c>
      <c r="E71" s="52">
        <v>0.99953750834597532</v>
      </c>
      <c r="F71" s="52">
        <v>0.99966068586434975</v>
      </c>
    </row>
    <row r="72" spans="1:6" x14ac:dyDescent="0.2">
      <c r="A72" s="48">
        <v>170</v>
      </c>
      <c r="B72" s="53">
        <v>0.99875900960500341</v>
      </c>
      <c r="C72" s="53">
        <v>0.99897901470736927</v>
      </c>
      <c r="D72" s="52">
        <v>0.99941059407056942</v>
      </c>
      <c r="E72" s="52">
        <v>0.99961739236286251</v>
      </c>
      <c r="F72" s="52">
        <v>0.99972059676414582</v>
      </c>
    </row>
    <row r="73" spans="1:6" x14ac:dyDescent="0.2">
      <c r="A73" s="48">
        <v>175</v>
      </c>
      <c r="B73" s="53">
        <v>0.99894896160557956</v>
      </c>
      <c r="C73" s="53">
        <v>0.99913759990059658</v>
      </c>
      <c r="D73" s="52">
        <v>0.99950718097955271</v>
      </c>
      <c r="E73" s="52">
        <v>0.99968252690351023</v>
      </c>
      <c r="F73" s="52">
        <v>0.999769210510008</v>
      </c>
    </row>
    <row r="74" spans="1:6" x14ac:dyDescent="0.2">
      <c r="A74" s="48">
        <v>180</v>
      </c>
      <c r="B74" s="53">
        <v>0.99910764749538372</v>
      </c>
      <c r="C74" s="53">
        <v>0.99926970677154847</v>
      </c>
      <c r="D74" s="52">
        <v>0.99958681029572871</v>
      </c>
      <c r="E74" s="52">
        <v>0.99973580838199227</v>
      </c>
      <c r="F74" s="52">
        <v>0.99980879099444642</v>
      </c>
    </row>
    <row r="75" spans="1:6" x14ac:dyDescent="0.2">
      <c r="A75" s="48">
        <v>185</v>
      </c>
      <c r="B75" s="53">
        <v>0.99924056925918414</v>
      </c>
      <c r="C75" s="53">
        <v>0.99938006033053806</v>
      </c>
      <c r="D75" s="52">
        <v>0.99965265490115618</v>
      </c>
      <c r="E75" s="52">
        <v>0.99977953106214079</v>
      </c>
      <c r="F75" s="52">
        <v>0.99984112214004683</v>
      </c>
    </row>
    <row r="76" spans="1:6" x14ac:dyDescent="0.2">
      <c r="A76" s="48">
        <v>190</v>
      </c>
      <c r="B76" s="53">
        <v>0.99935219932450459</v>
      </c>
      <c r="C76" s="53">
        <v>0.99947248917090648</v>
      </c>
      <c r="D76" s="52">
        <v>0.99970725804964933</v>
      </c>
      <c r="E76" s="52">
        <v>0.99981551902520271</v>
      </c>
      <c r="F76" s="52">
        <v>0.99986761511444211</v>
      </c>
    </row>
    <row r="77" spans="1:6" x14ac:dyDescent="0.2">
      <c r="A77" s="48">
        <v>195</v>
      </c>
      <c r="B77" s="53">
        <v>0.99944618441548683</v>
      </c>
      <c r="C77" s="53">
        <v>0.99955010540059763</v>
      </c>
      <c r="D77" s="52">
        <v>0.99975266529098439</v>
      </c>
      <c r="E77" s="52">
        <v>0.9998452277669545</v>
      </c>
      <c r="F77" s="52">
        <v>0.9998893904069287</v>
      </c>
    </row>
    <row r="78" spans="1:6" x14ac:dyDescent="0.2">
      <c r="A78" s="48">
        <v>200</v>
      </c>
      <c r="B78" s="53">
        <v>0.99952550689285991</v>
      </c>
      <c r="C78" s="53">
        <v>0.99961544653304113</v>
      </c>
      <c r="D78" s="52">
        <v>0.999790527328419</v>
      </c>
      <c r="E78" s="52">
        <v>0.99986982273719671</v>
      </c>
      <c r="F78" s="52">
        <v>0.99990734093186318</v>
      </c>
    </row>
    <row r="79" spans="1:6" x14ac:dyDescent="0.2">
      <c r="A79" s="48">
        <v>205</v>
      </c>
      <c r="B79" s="53">
        <v>0.99959261287865275</v>
      </c>
      <c r="C79" s="53">
        <v>0.99967058777302475</v>
      </c>
      <c r="D79" s="52">
        <v>0.99982218051838656</v>
      </c>
      <c r="E79" s="52">
        <v>0.99989024029833828</v>
      </c>
      <c r="F79" s="52">
        <v>0.99992218074757055</v>
      </c>
    </row>
    <row r="80" spans="1:6" x14ac:dyDescent="0.2">
      <c r="A80" s="48">
        <v>210</v>
      </c>
      <c r="B80" s="53">
        <v>0.9996495143399925</v>
      </c>
      <c r="C80" s="53">
        <v>0.99971723117882261</v>
      </c>
      <c r="D80" s="52">
        <v>0.99984871010483278</v>
      </c>
      <c r="E80" s="52">
        <v>0.99990723522283931</v>
      </c>
      <c r="F80" s="52">
        <v>0.99993448282207553</v>
      </c>
    </row>
    <row r="81" spans="1:6" x14ac:dyDescent="0.2">
      <c r="A81" s="48">
        <v>215</v>
      </c>
      <c r="B81" s="53">
        <v>0.99969787068694138</v>
      </c>
      <c r="C81" s="53">
        <v>0.99975677669874086</v>
      </c>
      <c r="D81" s="52">
        <v>0.99987100006944851</v>
      </c>
      <c r="E81" s="52">
        <v>0.9999214178419592</v>
      </c>
      <c r="F81" s="52">
        <v>0.99994470842311578</v>
      </c>
    </row>
    <row r="82" spans="1:6" x14ac:dyDescent="0.2">
      <c r="A82" s="48">
        <v>220</v>
      </c>
      <c r="B82" s="53">
        <v>0.99973905420047726</v>
      </c>
      <c r="C82" s="53">
        <v>0.99979037895059175</v>
      </c>
      <c r="D82" s="52">
        <v>0.99988977256767719</v>
      </c>
      <c r="E82" s="52">
        <v>0.99993328320715202</v>
      </c>
      <c r="F82" s="52">
        <v>0.99995323007703996</v>
      </c>
    </row>
    <row r="83" spans="1:6" x14ac:dyDescent="0.2">
      <c r="A83" s="48">
        <v>225</v>
      </c>
      <c r="B83" s="53">
        <v>0.99977420265565564</v>
      </c>
      <c r="C83" s="53">
        <v>0.99981899274896702</v>
      </c>
      <c r="D83" s="52">
        <v>0.99990561923182419</v>
      </c>
      <c r="E83" s="52">
        <v>0.99994323406296359</v>
      </c>
      <c r="F83" s="52">
        <v>0.99996034957001056</v>
      </c>
    </row>
    <row r="84" spans="1:6" x14ac:dyDescent="0.2">
      <c r="A84" s="48">
        <v>230</v>
      </c>
      <c r="B84" s="53">
        <v>0.99980426177232207</v>
      </c>
      <c r="C84" s="53">
        <v>0.99984340972252927</v>
      </c>
      <c r="D84" s="52">
        <v>0.99991902610031413</v>
      </c>
      <c r="E84" s="52">
        <v>0.99995159900726116</v>
      </c>
      <c r="F84" s="52">
        <v>0.99996631211255915</v>
      </c>
    </row>
    <row r="85" spans="1:6" x14ac:dyDescent="0.2">
      <c r="A85" s="48">
        <v>235</v>
      </c>
      <c r="B85" s="53">
        <v>0.99983001955939055</v>
      </c>
      <c r="C85" s="53">
        <v>0.99986428785326109</v>
      </c>
      <c r="D85" s="52">
        <v>0.99993039353443702</v>
      </c>
      <c r="E85" s="52">
        <v>0.99995864689517955</v>
      </c>
      <c r="F85" s="52">
        <v>0.99997131752388801</v>
      </c>
    </row>
    <row r="86" spans="1:6" x14ac:dyDescent="0.2">
      <c r="A86" s="48">
        <v>240</v>
      </c>
      <c r="B86" s="53">
        <v>0.99985213417943641</v>
      </c>
      <c r="C86" s="53">
        <v>0.99988217537530066</v>
      </c>
      <c r="D86" s="52">
        <v>0.9999400521799251</v>
      </c>
      <c r="E86" s="52">
        <v>0.99996459830095441</v>
      </c>
      <c r="F86" s="52">
        <v>0.99997552909270637</v>
      </c>
    </row>
    <row r="87" spans="1:6" x14ac:dyDescent="0.2">
      <c r="A87" s="48">
        <v>245</v>
      </c>
      <c r="B87" s="53">
        <v>0.99987115661852077</v>
      </c>
      <c r="C87" s="53">
        <v>0.99989753016523952</v>
      </c>
      <c r="D87" s="52">
        <v>0.99994827579746715</v>
      </c>
      <c r="E87" s="52">
        <v>0.99996963466745348</v>
      </c>
      <c r="F87" s="52">
        <v>0.99997908062023033</v>
      </c>
    </row>
    <row r="88" spans="1:6" x14ac:dyDescent="0.2">
      <c r="A88" s="48">
        <v>250</v>
      </c>
      <c r="B88" s="53">
        <v>0.99988754917930456</v>
      </c>
      <c r="C88" s="53">
        <v>0.99991073551787157</v>
      </c>
      <c r="D88" s="52">
        <v>0.99995529160667063</v>
      </c>
      <c r="E88" s="52">
        <v>0.99997390563234045</v>
      </c>
      <c r="F88" s="52">
        <v>0.99998208203604677</v>
      </c>
    </row>
    <row r="89" spans="1:6" x14ac:dyDescent="0.2">
      <c r="A89" s="48">
        <v>255</v>
      </c>
      <c r="B89" s="53">
        <v>0.99990170060649908</v>
      </c>
      <c r="C89" s="53">
        <v>0.99992211301569589</v>
      </c>
      <c r="D89" s="52">
        <v>0.99996128864920619</v>
      </c>
      <c r="E89" s="52">
        <v>0.99997753491177077</v>
      </c>
      <c r="F89" s="52">
        <v>0.99998462388982512</v>
      </c>
    </row>
    <row r="90" spans="1:6" x14ac:dyDescent="0.2">
      <c r="A90" s="48">
        <v>260</v>
      </c>
      <c r="B90" s="53">
        <v>0.99991393848950216</v>
      </c>
      <c r="C90" s="53">
        <v>0.99993193305505768</v>
      </c>
      <c r="D90" s="52">
        <v>0.999966424569254</v>
      </c>
      <c r="E90" s="52">
        <v>0.99998062503935425</v>
      </c>
      <c r="F90" s="52">
        <v>0.99998678095466242</v>
      </c>
    </row>
    <row r="91" spans="1:6" x14ac:dyDescent="0.2">
      <c r="A91" s="48">
        <v>265</v>
      </c>
      <c r="B91" s="53">
        <v>0.99992453945767223</v>
      </c>
      <c r="C91" s="53">
        <v>0.99994042347757728</v>
      </c>
      <c r="D91" s="52">
        <v>0.99997083112564744</v>
      </c>
      <c r="E91" s="52">
        <v>0.99998326119388681</v>
      </c>
      <c r="F91" s="52">
        <v>0.9999886151261731</v>
      </c>
    </row>
    <row r="92" spans="1:6" x14ac:dyDescent="0.2">
      <c r="A92" s="48">
        <v>270</v>
      </c>
      <c r="B92" s="53">
        <v>0.99993373758141968</v>
      </c>
      <c r="C92" s="53">
        <v>0.99994777666549872</v>
      </c>
      <c r="D92" s="52">
        <v>0.99997461868475601</v>
      </c>
      <c r="E92" s="52">
        <v>0.99998551429956084</v>
      </c>
      <c r="F92" s="52">
        <v>0.99999017776156829</v>
      </c>
    </row>
    <row r="93" spans="1:6" x14ac:dyDescent="0.2">
      <c r="A93" s="48">
        <v>275</v>
      </c>
      <c r="B93" s="53">
        <v>0.99994173131122699</v>
      </c>
      <c r="C93" s="53">
        <v>0.99995415538844168</v>
      </c>
      <c r="D93" s="52">
        <v>0.99997787989197207</v>
      </c>
      <c r="E93" s="52">
        <v>0.99998744354364455</v>
      </c>
      <c r="F93" s="52">
        <v>0.99999151157209232</v>
      </c>
    </row>
    <row r="94" spans="1:6" x14ac:dyDescent="0.2">
      <c r="A94" s="48">
        <v>280</v>
      </c>
      <c r="B94" s="53">
        <v>0.99994868922225622</v>
      </c>
      <c r="C94" s="53">
        <v>0.99995969763264236</v>
      </c>
      <c r="D94" s="52">
        <v>0.99998069267946055</v>
      </c>
      <c r="E94" s="52">
        <v>0.99998909842640948</v>
      </c>
      <c r="F94" s="52">
        <v>0.99999265215820266</v>
      </c>
    </row>
    <row r="95" spans="1:6" x14ac:dyDescent="0.2">
      <c r="A95" s="48">
        <v>285</v>
      </c>
      <c r="B95" s="53">
        <v>0.99995475478083284</v>
      </c>
      <c r="C95" s="53">
        <v>0.99996452059893182</v>
      </c>
      <c r="D95" s="52">
        <v>0.99998312273615764</v>
      </c>
      <c r="E95" s="52">
        <v>0.99999052043443615</v>
      </c>
      <c r="F95" s="52">
        <v>0.99999362925818092</v>
      </c>
    </row>
    <row r="96" spans="1:6" x14ac:dyDescent="0.2">
      <c r="A96" s="48">
        <v>290</v>
      </c>
      <c r="B96" s="53">
        <v>0.9999600503080196</v>
      </c>
      <c r="C96" s="53">
        <v>0.9999687240199594</v>
      </c>
      <c r="D96" s="52">
        <v>0.99998522554097036</v>
      </c>
      <c r="E96" s="52">
        <v>0.99999174440986394</v>
      </c>
      <c r="F96" s="52">
        <v>0.99999446776624457</v>
      </c>
    </row>
    <row r="97" spans="1:6" x14ac:dyDescent="0.2">
      <c r="A97" s="48">
        <v>295</v>
      </c>
      <c r="B97" s="53">
        <v>0.99996468028258312</v>
      </c>
      <c r="C97" s="53">
        <v>0.99997239291859463</v>
      </c>
      <c r="D97" s="52">
        <v>0.99998704804028582</v>
      </c>
      <c r="E97" s="52">
        <v>0.9999927996735285</v>
      </c>
      <c r="F97" s="52">
        <v>0.99999518856476199</v>
      </c>
    </row>
    <row r="98" spans="1:6" x14ac:dyDescent="0.2">
      <c r="A98" s="48">
        <v>300</v>
      </c>
      <c r="B98" s="53">
        <v>0.99996873409920384</v>
      </c>
      <c r="C98" s="53">
        <v>0.99997559990653884</v>
      </c>
      <c r="D98" s="52">
        <v>0.99998863003513516</v>
      </c>
      <c r="E98" s="52">
        <v>0.99999371094838219</v>
      </c>
      <c r="F98" s="52">
        <v>0.99999580920615005</v>
      </c>
    </row>
    <row r="99" spans="1:6" x14ac:dyDescent="0.2">
      <c r="A99" s="48">
        <v>305</v>
      </c>
      <c r="B99" s="53">
        <v>0.99997228837646956</v>
      </c>
      <c r="C99" s="53">
        <v>0.9999784071037755</v>
      </c>
      <c r="D99" s="52">
        <v>0.99999000533078186</v>
      </c>
      <c r="E99" s="52">
        <v>0.99999449912044547</v>
      </c>
      <c r="F99" s="52">
        <v>0.99999634447291696</v>
      </c>
    </row>
    <row r="100" spans="1:6" x14ac:dyDescent="0.2">
      <c r="A100" s="48">
        <v>310</v>
      </c>
      <c r="B100" s="53">
        <v>0.99997540889198477</v>
      </c>
      <c r="C100" s="53">
        <v>0.99998086774465722</v>
      </c>
      <c r="D100" s="52">
        <v>0.99999120269146813</v>
      </c>
      <c r="E100" s="52">
        <v>0.99999518186727121</v>
      </c>
      <c r="F100" s="52">
        <v>0.99999680683867576</v>
      </c>
    </row>
    <row r="101" spans="1:6" x14ac:dyDescent="0.2">
      <c r="A101" s="48">
        <v>315</v>
      </c>
      <c r="B101" s="54">
        <v>0.99997815220799113</v>
      </c>
      <c r="C101" s="54">
        <v>0.99998302752445445</v>
      </c>
      <c r="D101" s="52">
        <v>0.99999224663499742</v>
      </c>
      <c r="E101" s="52">
        <v>0.99999577417811691</v>
      </c>
      <c r="F101" s="52">
        <v>0.99999720684848725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D2" sqref="D2:D80"/>
    </sheetView>
  </sheetViews>
  <sheetFormatPr defaultRowHeight="12.75" x14ac:dyDescent="0.2"/>
  <cols>
    <col min="1" max="1" width="12.28515625" customWidth="1"/>
    <col min="2" max="2" width="21.140625" customWidth="1"/>
    <col min="3" max="3" width="15.28515625" customWidth="1"/>
    <col min="4" max="4" width="15.42578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21</v>
      </c>
    </row>
    <row r="2" spans="1:4" x14ac:dyDescent="0.2">
      <c r="A2">
        <v>1</v>
      </c>
      <c r="B2">
        <v>4704</v>
      </c>
      <c r="C2">
        <v>0</v>
      </c>
      <c r="D2">
        <v>0</v>
      </c>
    </row>
    <row r="3" spans="1:4" x14ac:dyDescent="0.2">
      <c r="A3">
        <v>3</v>
      </c>
      <c r="B3">
        <v>5201</v>
      </c>
      <c r="C3">
        <v>0</v>
      </c>
      <c r="D3">
        <v>0</v>
      </c>
    </row>
    <row r="4" spans="1:4" x14ac:dyDescent="0.2">
      <c r="A4">
        <v>5</v>
      </c>
      <c r="B4">
        <v>2738</v>
      </c>
      <c r="C4">
        <v>1</v>
      </c>
      <c r="D4">
        <v>0</v>
      </c>
    </row>
    <row r="5" spans="1:4" x14ac:dyDescent="0.2">
      <c r="A5">
        <v>7</v>
      </c>
      <c r="B5">
        <v>1413</v>
      </c>
      <c r="C5">
        <v>4</v>
      </c>
      <c r="D5">
        <v>0</v>
      </c>
    </row>
    <row r="6" spans="1:4" x14ac:dyDescent="0.2">
      <c r="A6">
        <v>9</v>
      </c>
      <c r="B6">
        <v>799</v>
      </c>
      <c r="C6">
        <v>19</v>
      </c>
      <c r="D6">
        <v>0</v>
      </c>
    </row>
    <row r="7" spans="1:4" x14ac:dyDescent="0.2">
      <c r="A7">
        <v>11</v>
      </c>
      <c r="B7">
        <v>592</v>
      </c>
      <c r="C7">
        <v>48</v>
      </c>
      <c r="D7">
        <v>0</v>
      </c>
    </row>
    <row r="8" spans="1:4" x14ac:dyDescent="0.2">
      <c r="A8">
        <v>13</v>
      </c>
      <c r="B8">
        <v>538</v>
      </c>
      <c r="C8">
        <v>48</v>
      </c>
      <c r="D8">
        <v>0</v>
      </c>
    </row>
    <row r="9" spans="1:4" x14ac:dyDescent="0.2">
      <c r="A9">
        <v>15</v>
      </c>
      <c r="B9">
        <v>370</v>
      </c>
      <c r="C9">
        <v>37</v>
      </c>
      <c r="D9">
        <v>0</v>
      </c>
    </row>
    <row r="10" spans="1:4" x14ac:dyDescent="0.2">
      <c r="A10">
        <v>17</v>
      </c>
      <c r="B10">
        <v>246</v>
      </c>
      <c r="C10">
        <v>41</v>
      </c>
      <c r="D10">
        <v>0</v>
      </c>
    </row>
    <row r="11" spans="1:4" x14ac:dyDescent="0.2">
      <c r="A11">
        <v>19</v>
      </c>
      <c r="B11">
        <v>144</v>
      </c>
      <c r="C11">
        <v>20</v>
      </c>
      <c r="D11">
        <v>0</v>
      </c>
    </row>
    <row r="12" spans="1:4" x14ac:dyDescent="0.2">
      <c r="A12">
        <v>21</v>
      </c>
      <c r="B12">
        <v>122</v>
      </c>
      <c r="C12">
        <v>32</v>
      </c>
      <c r="D12">
        <v>0</v>
      </c>
    </row>
    <row r="13" spans="1:4" x14ac:dyDescent="0.2">
      <c r="A13">
        <v>23</v>
      </c>
      <c r="B13">
        <v>101</v>
      </c>
      <c r="C13">
        <v>42</v>
      </c>
      <c r="D13">
        <v>1</v>
      </c>
    </row>
    <row r="14" spans="1:4" x14ac:dyDescent="0.2">
      <c r="A14">
        <v>25</v>
      </c>
      <c r="B14">
        <v>116</v>
      </c>
      <c r="C14">
        <v>52</v>
      </c>
      <c r="D14">
        <v>1</v>
      </c>
    </row>
    <row r="15" spans="1:4" x14ac:dyDescent="0.2">
      <c r="A15">
        <v>27</v>
      </c>
      <c r="B15">
        <v>79</v>
      </c>
      <c r="C15">
        <v>28</v>
      </c>
      <c r="D15">
        <v>1</v>
      </c>
    </row>
    <row r="16" spans="1:4" x14ac:dyDescent="0.2">
      <c r="A16">
        <v>29</v>
      </c>
      <c r="B16">
        <v>56</v>
      </c>
      <c r="C16">
        <v>26</v>
      </c>
      <c r="D16">
        <v>0</v>
      </c>
    </row>
    <row r="17" spans="1:4" x14ac:dyDescent="0.2">
      <c r="A17">
        <v>31</v>
      </c>
      <c r="B17">
        <v>43</v>
      </c>
      <c r="C17">
        <v>16</v>
      </c>
      <c r="D17">
        <v>0</v>
      </c>
    </row>
    <row r="18" spans="1:4" x14ac:dyDescent="0.2">
      <c r="A18">
        <v>33</v>
      </c>
      <c r="B18">
        <v>54</v>
      </c>
      <c r="C18">
        <v>35</v>
      </c>
      <c r="D18">
        <v>2</v>
      </c>
    </row>
    <row r="19" spans="1:4" x14ac:dyDescent="0.2">
      <c r="A19">
        <v>35</v>
      </c>
      <c r="B19">
        <v>33</v>
      </c>
      <c r="C19">
        <v>22</v>
      </c>
      <c r="D19">
        <v>1</v>
      </c>
    </row>
    <row r="20" spans="1:4" x14ac:dyDescent="0.2">
      <c r="A20">
        <v>37</v>
      </c>
      <c r="B20">
        <v>37</v>
      </c>
      <c r="C20">
        <v>31</v>
      </c>
      <c r="D20">
        <v>2</v>
      </c>
    </row>
    <row r="21" spans="1:4" x14ac:dyDescent="0.2">
      <c r="A21">
        <v>39</v>
      </c>
      <c r="B21">
        <v>32</v>
      </c>
      <c r="C21">
        <v>21</v>
      </c>
      <c r="D21">
        <v>1</v>
      </c>
    </row>
    <row r="22" spans="1:4" x14ac:dyDescent="0.2">
      <c r="A22">
        <v>41</v>
      </c>
      <c r="B22">
        <v>28</v>
      </c>
      <c r="C22">
        <v>20</v>
      </c>
      <c r="D22">
        <v>2</v>
      </c>
    </row>
    <row r="23" spans="1:4" x14ac:dyDescent="0.2">
      <c r="A23">
        <v>43</v>
      </c>
      <c r="B23">
        <v>23</v>
      </c>
      <c r="C23">
        <v>17</v>
      </c>
      <c r="D23">
        <v>0</v>
      </c>
    </row>
    <row r="24" spans="1:4" x14ac:dyDescent="0.2">
      <c r="A24">
        <v>45</v>
      </c>
      <c r="B24">
        <v>15</v>
      </c>
      <c r="C24">
        <v>13</v>
      </c>
      <c r="D24">
        <v>0</v>
      </c>
    </row>
    <row r="25" spans="1:4" x14ac:dyDescent="0.2">
      <c r="A25">
        <v>47</v>
      </c>
      <c r="B25">
        <v>21</v>
      </c>
      <c r="C25">
        <v>15</v>
      </c>
      <c r="D25">
        <v>1</v>
      </c>
    </row>
    <row r="26" spans="1:4" x14ac:dyDescent="0.2">
      <c r="A26">
        <v>49</v>
      </c>
      <c r="B26">
        <v>18</v>
      </c>
      <c r="C26">
        <v>10</v>
      </c>
      <c r="D26">
        <v>2</v>
      </c>
    </row>
    <row r="27" spans="1:4" x14ac:dyDescent="0.2">
      <c r="A27">
        <v>51</v>
      </c>
      <c r="B27">
        <v>16</v>
      </c>
      <c r="C27">
        <v>15</v>
      </c>
      <c r="D27">
        <v>2</v>
      </c>
    </row>
    <row r="28" spans="1:4" x14ac:dyDescent="0.2">
      <c r="A28">
        <v>53</v>
      </c>
      <c r="B28">
        <v>25</v>
      </c>
      <c r="C28">
        <v>22</v>
      </c>
      <c r="D28">
        <v>1</v>
      </c>
    </row>
    <row r="29" spans="1:4" x14ac:dyDescent="0.2">
      <c r="A29">
        <v>55</v>
      </c>
      <c r="B29">
        <v>15</v>
      </c>
      <c r="C29">
        <v>14</v>
      </c>
      <c r="D29">
        <v>3</v>
      </c>
    </row>
    <row r="30" spans="1:4" x14ac:dyDescent="0.2">
      <c r="A30">
        <v>57</v>
      </c>
      <c r="B30">
        <v>17</v>
      </c>
      <c r="C30">
        <v>16</v>
      </c>
      <c r="D30">
        <v>1</v>
      </c>
    </row>
    <row r="31" spans="1:4" x14ac:dyDescent="0.2">
      <c r="A31">
        <v>59</v>
      </c>
      <c r="B31">
        <v>16</v>
      </c>
      <c r="C31">
        <v>12</v>
      </c>
      <c r="D31">
        <v>0</v>
      </c>
    </row>
    <row r="32" spans="1:4" x14ac:dyDescent="0.2">
      <c r="A32">
        <v>61</v>
      </c>
      <c r="B32">
        <v>5</v>
      </c>
      <c r="C32">
        <v>5</v>
      </c>
      <c r="D32">
        <v>2</v>
      </c>
    </row>
    <row r="33" spans="1:4" x14ac:dyDescent="0.2">
      <c r="A33">
        <v>63</v>
      </c>
      <c r="B33">
        <v>9</v>
      </c>
      <c r="C33">
        <v>9</v>
      </c>
      <c r="D33">
        <v>2</v>
      </c>
    </row>
    <row r="34" spans="1:4" x14ac:dyDescent="0.2">
      <c r="A34">
        <v>65</v>
      </c>
      <c r="B34">
        <v>7</v>
      </c>
      <c r="C34">
        <v>6</v>
      </c>
      <c r="D34">
        <v>1</v>
      </c>
    </row>
    <row r="35" spans="1:4" x14ac:dyDescent="0.2">
      <c r="A35">
        <v>67</v>
      </c>
      <c r="B35">
        <v>4</v>
      </c>
      <c r="C35">
        <v>4</v>
      </c>
      <c r="D35">
        <v>1</v>
      </c>
    </row>
    <row r="36" spans="1:4" x14ac:dyDescent="0.2">
      <c r="A36">
        <v>69</v>
      </c>
      <c r="B36">
        <v>5</v>
      </c>
      <c r="C36">
        <v>5</v>
      </c>
      <c r="D36">
        <v>1</v>
      </c>
    </row>
    <row r="37" spans="1:4" x14ac:dyDescent="0.2">
      <c r="A37">
        <v>71</v>
      </c>
      <c r="B37">
        <v>4</v>
      </c>
      <c r="C37">
        <v>4</v>
      </c>
      <c r="D37">
        <v>0</v>
      </c>
    </row>
    <row r="38" spans="1:4" x14ac:dyDescent="0.2">
      <c r="A38">
        <v>73</v>
      </c>
      <c r="B38">
        <v>3</v>
      </c>
      <c r="C38">
        <v>2</v>
      </c>
      <c r="D38">
        <v>1</v>
      </c>
    </row>
    <row r="39" spans="1:4" x14ac:dyDescent="0.2">
      <c r="A39">
        <v>75</v>
      </c>
      <c r="B39">
        <v>7</v>
      </c>
      <c r="C39">
        <v>6</v>
      </c>
      <c r="D39">
        <v>2</v>
      </c>
    </row>
    <row r="40" spans="1:4" x14ac:dyDescent="0.2">
      <c r="A40">
        <v>77</v>
      </c>
      <c r="B40">
        <v>5</v>
      </c>
      <c r="C40">
        <v>3</v>
      </c>
      <c r="D40">
        <v>1</v>
      </c>
    </row>
    <row r="41" spans="1:4" x14ac:dyDescent="0.2">
      <c r="A41">
        <v>79</v>
      </c>
      <c r="B41">
        <v>1</v>
      </c>
      <c r="C41">
        <v>1</v>
      </c>
      <c r="D41">
        <v>0</v>
      </c>
    </row>
    <row r="42" spans="1:4" x14ac:dyDescent="0.2">
      <c r="A42">
        <v>81</v>
      </c>
      <c r="B42">
        <v>1</v>
      </c>
      <c r="C42">
        <v>1</v>
      </c>
      <c r="D42">
        <v>0</v>
      </c>
    </row>
    <row r="43" spans="1:4" x14ac:dyDescent="0.2">
      <c r="A43">
        <v>83</v>
      </c>
      <c r="B43">
        <v>2</v>
      </c>
      <c r="C43">
        <v>2</v>
      </c>
      <c r="D43">
        <v>1</v>
      </c>
    </row>
    <row r="44" spans="1:4" x14ac:dyDescent="0.2">
      <c r="A44">
        <v>85</v>
      </c>
      <c r="B44">
        <v>3</v>
      </c>
      <c r="C44">
        <v>3</v>
      </c>
      <c r="D44">
        <v>3</v>
      </c>
    </row>
    <row r="45" spans="1:4" x14ac:dyDescent="0.2">
      <c r="A45">
        <v>87</v>
      </c>
      <c r="B45">
        <v>1</v>
      </c>
      <c r="C45">
        <v>1</v>
      </c>
      <c r="D45">
        <v>1</v>
      </c>
    </row>
    <row r="46" spans="1:4" x14ac:dyDescent="0.2">
      <c r="A46">
        <v>89</v>
      </c>
      <c r="B46">
        <v>2</v>
      </c>
      <c r="C46">
        <v>2</v>
      </c>
      <c r="D46">
        <v>2</v>
      </c>
    </row>
    <row r="47" spans="1:4" x14ac:dyDescent="0.2">
      <c r="A47">
        <v>91</v>
      </c>
      <c r="B47">
        <v>3</v>
      </c>
      <c r="C47">
        <v>3</v>
      </c>
      <c r="D47">
        <v>0</v>
      </c>
    </row>
    <row r="48" spans="1:4" x14ac:dyDescent="0.2">
      <c r="A48">
        <v>95</v>
      </c>
      <c r="B48">
        <v>1</v>
      </c>
      <c r="C48">
        <v>1</v>
      </c>
      <c r="D48">
        <v>0</v>
      </c>
    </row>
    <row r="49" spans="1:4" x14ac:dyDescent="0.2">
      <c r="A49">
        <v>97</v>
      </c>
      <c r="B49">
        <v>2</v>
      </c>
      <c r="C49">
        <v>2</v>
      </c>
      <c r="D49">
        <v>0</v>
      </c>
    </row>
    <row r="50" spans="1:4" x14ac:dyDescent="0.2">
      <c r="A50">
        <v>99</v>
      </c>
      <c r="B50">
        <v>6</v>
      </c>
      <c r="C50">
        <v>6</v>
      </c>
      <c r="D50">
        <v>4</v>
      </c>
    </row>
    <row r="51" spans="1:4" x14ac:dyDescent="0.2">
      <c r="A51">
        <v>101</v>
      </c>
      <c r="B51">
        <v>1</v>
      </c>
      <c r="C51">
        <v>1</v>
      </c>
      <c r="D51">
        <v>0</v>
      </c>
    </row>
    <row r="52" spans="1:4" x14ac:dyDescent="0.2">
      <c r="A52">
        <v>103</v>
      </c>
      <c r="B52">
        <v>2</v>
      </c>
      <c r="C52">
        <v>2</v>
      </c>
      <c r="D52">
        <v>2</v>
      </c>
    </row>
    <row r="53" spans="1:4" x14ac:dyDescent="0.2">
      <c r="A53">
        <v>105</v>
      </c>
      <c r="B53">
        <v>3</v>
      </c>
      <c r="C53">
        <v>3</v>
      </c>
      <c r="D53">
        <v>2</v>
      </c>
    </row>
    <row r="54" spans="1:4" x14ac:dyDescent="0.2">
      <c r="A54">
        <v>107</v>
      </c>
      <c r="B54">
        <v>2</v>
      </c>
      <c r="C54">
        <v>2</v>
      </c>
      <c r="D54">
        <v>1</v>
      </c>
    </row>
    <row r="55" spans="1:4" x14ac:dyDescent="0.2">
      <c r="A55">
        <v>109</v>
      </c>
      <c r="B55">
        <v>4</v>
      </c>
      <c r="C55">
        <v>4</v>
      </c>
      <c r="D55">
        <v>1</v>
      </c>
    </row>
    <row r="56" spans="1:4" x14ac:dyDescent="0.2">
      <c r="A56">
        <v>111</v>
      </c>
      <c r="B56">
        <v>7</v>
      </c>
      <c r="C56">
        <v>7</v>
      </c>
      <c r="D56">
        <v>1</v>
      </c>
    </row>
    <row r="57" spans="1:4" x14ac:dyDescent="0.2">
      <c r="A57">
        <v>113</v>
      </c>
      <c r="B57">
        <v>3</v>
      </c>
      <c r="C57">
        <v>3</v>
      </c>
      <c r="D57">
        <v>0</v>
      </c>
    </row>
    <row r="58" spans="1:4" x14ac:dyDescent="0.2">
      <c r="A58">
        <v>115</v>
      </c>
      <c r="B58">
        <v>4</v>
      </c>
      <c r="C58">
        <v>4</v>
      </c>
      <c r="D58">
        <v>0</v>
      </c>
    </row>
    <row r="59" spans="1:4" x14ac:dyDescent="0.2">
      <c r="A59">
        <v>117</v>
      </c>
      <c r="B59">
        <v>4</v>
      </c>
      <c r="C59">
        <v>4</v>
      </c>
      <c r="D59">
        <v>1</v>
      </c>
    </row>
    <row r="60" spans="1:4" x14ac:dyDescent="0.2">
      <c r="A60">
        <v>119</v>
      </c>
      <c r="B60">
        <v>1</v>
      </c>
      <c r="C60">
        <v>1</v>
      </c>
      <c r="D60">
        <v>0</v>
      </c>
    </row>
    <row r="61" spans="1:4" x14ac:dyDescent="0.2">
      <c r="A61">
        <v>121</v>
      </c>
      <c r="B61">
        <v>2</v>
      </c>
      <c r="C61">
        <v>2</v>
      </c>
      <c r="D61">
        <v>0</v>
      </c>
    </row>
    <row r="62" spans="1:4" x14ac:dyDescent="0.2">
      <c r="A62">
        <v>123</v>
      </c>
      <c r="B62">
        <v>1</v>
      </c>
      <c r="C62">
        <v>1</v>
      </c>
      <c r="D62">
        <v>1</v>
      </c>
    </row>
    <row r="63" spans="1:4" x14ac:dyDescent="0.2">
      <c r="A63">
        <v>125</v>
      </c>
      <c r="B63">
        <v>1</v>
      </c>
      <c r="C63">
        <v>1</v>
      </c>
      <c r="D63">
        <v>0</v>
      </c>
    </row>
    <row r="64" spans="1:4" x14ac:dyDescent="0.2">
      <c r="A64">
        <v>127</v>
      </c>
      <c r="B64">
        <v>3</v>
      </c>
      <c r="C64">
        <v>3</v>
      </c>
      <c r="D64">
        <v>1</v>
      </c>
    </row>
    <row r="65" spans="1:4" x14ac:dyDescent="0.2">
      <c r="A65">
        <v>129</v>
      </c>
      <c r="B65">
        <v>2</v>
      </c>
      <c r="C65">
        <v>2</v>
      </c>
      <c r="D65">
        <v>1</v>
      </c>
    </row>
    <row r="66" spans="1:4" x14ac:dyDescent="0.2">
      <c r="A66">
        <v>131</v>
      </c>
      <c r="B66">
        <v>3</v>
      </c>
      <c r="C66">
        <v>3</v>
      </c>
      <c r="D66">
        <v>2</v>
      </c>
    </row>
    <row r="67" spans="1:4" x14ac:dyDescent="0.2">
      <c r="A67">
        <v>133</v>
      </c>
      <c r="B67">
        <v>2</v>
      </c>
      <c r="C67">
        <v>2</v>
      </c>
      <c r="D67">
        <v>0</v>
      </c>
    </row>
    <row r="68" spans="1:4" x14ac:dyDescent="0.2">
      <c r="A68">
        <v>135</v>
      </c>
      <c r="B68">
        <v>1</v>
      </c>
      <c r="C68">
        <v>1</v>
      </c>
      <c r="D68">
        <v>1</v>
      </c>
    </row>
    <row r="69" spans="1:4" x14ac:dyDescent="0.2">
      <c r="A69">
        <v>137</v>
      </c>
      <c r="B69">
        <v>1</v>
      </c>
      <c r="C69">
        <v>1</v>
      </c>
      <c r="D69">
        <v>0</v>
      </c>
    </row>
    <row r="70" spans="1:4" x14ac:dyDescent="0.2">
      <c r="A70">
        <v>141</v>
      </c>
      <c r="B70">
        <v>1</v>
      </c>
      <c r="C70">
        <v>1</v>
      </c>
      <c r="D70">
        <v>1</v>
      </c>
    </row>
    <row r="71" spans="1:4" x14ac:dyDescent="0.2">
      <c r="A71">
        <v>143</v>
      </c>
      <c r="B71">
        <v>2</v>
      </c>
      <c r="C71">
        <v>2</v>
      </c>
      <c r="D71">
        <v>2</v>
      </c>
    </row>
    <row r="72" spans="1:4" x14ac:dyDescent="0.2">
      <c r="A72">
        <v>145</v>
      </c>
      <c r="B72">
        <v>2</v>
      </c>
      <c r="C72">
        <v>2</v>
      </c>
      <c r="D72">
        <v>1</v>
      </c>
    </row>
    <row r="73" spans="1:4" x14ac:dyDescent="0.2">
      <c r="A73">
        <v>155</v>
      </c>
      <c r="B73">
        <v>1</v>
      </c>
      <c r="C73">
        <v>1</v>
      </c>
      <c r="D73">
        <v>1</v>
      </c>
    </row>
    <row r="74" spans="1:4" x14ac:dyDescent="0.2">
      <c r="A74">
        <v>157</v>
      </c>
      <c r="B74">
        <v>1</v>
      </c>
      <c r="C74">
        <v>1</v>
      </c>
      <c r="D74">
        <v>0</v>
      </c>
    </row>
    <row r="75" spans="1:4" x14ac:dyDescent="0.2">
      <c r="A75">
        <v>163</v>
      </c>
      <c r="B75">
        <v>1</v>
      </c>
      <c r="C75">
        <v>1</v>
      </c>
      <c r="D75">
        <v>1</v>
      </c>
    </row>
    <row r="76" spans="1:4" x14ac:dyDescent="0.2">
      <c r="A76">
        <v>165</v>
      </c>
      <c r="B76">
        <v>1</v>
      </c>
      <c r="C76">
        <v>1</v>
      </c>
      <c r="D76">
        <v>0</v>
      </c>
    </row>
    <row r="77" spans="1:4" x14ac:dyDescent="0.2">
      <c r="A77">
        <v>169</v>
      </c>
      <c r="B77">
        <v>1</v>
      </c>
      <c r="C77">
        <v>1</v>
      </c>
      <c r="D77">
        <v>1</v>
      </c>
    </row>
    <row r="78" spans="1:4" x14ac:dyDescent="0.2">
      <c r="A78">
        <v>175</v>
      </c>
      <c r="B78">
        <v>1</v>
      </c>
      <c r="C78">
        <v>1</v>
      </c>
      <c r="D78">
        <v>1</v>
      </c>
    </row>
    <row r="79" spans="1:4" x14ac:dyDescent="0.2">
      <c r="A79">
        <v>177</v>
      </c>
      <c r="B79">
        <v>5</v>
      </c>
      <c r="C79">
        <v>5</v>
      </c>
      <c r="D79">
        <v>5</v>
      </c>
    </row>
    <row r="80" spans="1:4" x14ac:dyDescent="0.2">
      <c r="A80">
        <v>235</v>
      </c>
      <c r="B80">
        <v>1</v>
      </c>
      <c r="C80">
        <v>1</v>
      </c>
      <c r="D80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>
      <selection activeCell="D77" sqref="D2:D77"/>
    </sheetView>
  </sheetViews>
  <sheetFormatPr defaultRowHeight="12.75" x14ac:dyDescent="0.2"/>
  <cols>
    <col min="1" max="1" width="12.28515625" customWidth="1"/>
    <col min="2" max="2" width="21.140625" customWidth="1"/>
    <col min="3" max="3" width="15.28515625" customWidth="1"/>
    <col min="4" max="4" width="15.42578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21</v>
      </c>
    </row>
    <row r="2" spans="1:4" x14ac:dyDescent="0.2">
      <c r="A2">
        <v>1</v>
      </c>
      <c r="B2">
        <v>4702</v>
      </c>
      <c r="C2">
        <v>0</v>
      </c>
      <c r="D2">
        <v>0</v>
      </c>
    </row>
    <row r="3" spans="1:4" x14ac:dyDescent="0.2">
      <c r="A3">
        <v>3</v>
      </c>
      <c r="B3">
        <v>5292</v>
      </c>
      <c r="C3">
        <v>0</v>
      </c>
      <c r="D3">
        <v>0</v>
      </c>
    </row>
    <row r="4" spans="1:4" x14ac:dyDescent="0.2">
      <c r="A4">
        <v>5</v>
      </c>
      <c r="B4">
        <v>2729</v>
      </c>
      <c r="C4">
        <v>3</v>
      </c>
      <c r="D4">
        <v>0</v>
      </c>
    </row>
    <row r="5" spans="1:4" x14ac:dyDescent="0.2">
      <c r="A5">
        <v>7</v>
      </c>
      <c r="B5">
        <v>1402</v>
      </c>
      <c r="C5">
        <v>3</v>
      </c>
      <c r="D5">
        <v>0</v>
      </c>
    </row>
    <row r="6" spans="1:4" x14ac:dyDescent="0.2">
      <c r="A6">
        <v>9</v>
      </c>
      <c r="B6">
        <v>761</v>
      </c>
      <c r="C6">
        <v>20</v>
      </c>
      <c r="D6">
        <v>0</v>
      </c>
    </row>
    <row r="7" spans="1:4" x14ac:dyDescent="0.2">
      <c r="A7">
        <v>11</v>
      </c>
      <c r="B7">
        <v>587</v>
      </c>
      <c r="C7">
        <v>50</v>
      </c>
      <c r="D7">
        <v>0</v>
      </c>
    </row>
    <row r="8" spans="1:4" x14ac:dyDescent="0.2">
      <c r="A8">
        <v>13</v>
      </c>
      <c r="B8">
        <v>563</v>
      </c>
      <c r="C8">
        <v>59</v>
      </c>
      <c r="D8">
        <v>0</v>
      </c>
    </row>
    <row r="9" spans="1:4" x14ac:dyDescent="0.2">
      <c r="A9">
        <v>15</v>
      </c>
      <c r="B9">
        <v>345</v>
      </c>
      <c r="C9">
        <v>37</v>
      </c>
      <c r="D9">
        <v>0</v>
      </c>
    </row>
    <row r="10" spans="1:4" x14ac:dyDescent="0.2">
      <c r="A10">
        <v>17</v>
      </c>
      <c r="B10">
        <v>204</v>
      </c>
      <c r="C10">
        <v>38</v>
      </c>
      <c r="D10">
        <v>0</v>
      </c>
    </row>
    <row r="11" spans="1:4" x14ac:dyDescent="0.2">
      <c r="A11">
        <v>19</v>
      </c>
      <c r="B11">
        <v>166</v>
      </c>
      <c r="C11">
        <v>37</v>
      </c>
      <c r="D11">
        <v>0</v>
      </c>
    </row>
    <row r="12" spans="1:4" x14ac:dyDescent="0.2">
      <c r="A12">
        <v>21</v>
      </c>
      <c r="B12">
        <v>120</v>
      </c>
      <c r="C12">
        <v>30</v>
      </c>
      <c r="D12">
        <v>0</v>
      </c>
    </row>
    <row r="13" spans="1:4" x14ac:dyDescent="0.2">
      <c r="A13">
        <v>23</v>
      </c>
      <c r="B13">
        <v>121</v>
      </c>
      <c r="C13">
        <v>44</v>
      </c>
      <c r="D13">
        <v>0</v>
      </c>
    </row>
    <row r="14" spans="1:4" x14ac:dyDescent="0.2">
      <c r="A14">
        <v>25</v>
      </c>
      <c r="B14">
        <v>105</v>
      </c>
      <c r="C14">
        <v>49</v>
      </c>
      <c r="D14">
        <v>3</v>
      </c>
    </row>
    <row r="15" spans="1:4" x14ac:dyDescent="0.2">
      <c r="A15">
        <v>27</v>
      </c>
      <c r="B15">
        <v>66</v>
      </c>
      <c r="C15">
        <v>27</v>
      </c>
      <c r="D15">
        <v>0</v>
      </c>
    </row>
    <row r="16" spans="1:4" x14ac:dyDescent="0.2">
      <c r="A16">
        <v>29</v>
      </c>
      <c r="B16">
        <v>64</v>
      </c>
      <c r="C16">
        <v>32</v>
      </c>
      <c r="D16">
        <v>1</v>
      </c>
    </row>
    <row r="17" spans="1:4" x14ac:dyDescent="0.2">
      <c r="A17">
        <v>31</v>
      </c>
      <c r="B17">
        <v>51</v>
      </c>
      <c r="C17">
        <v>31</v>
      </c>
      <c r="D17">
        <v>1</v>
      </c>
    </row>
    <row r="18" spans="1:4" x14ac:dyDescent="0.2">
      <c r="A18">
        <v>33</v>
      </c>
      <c r="B18">
        <v>59</v>
      </c>
      <c r="C18">
        <v>36</v>
      </c>
      <c r="D18">
        <v>1</v>
      </c>
    </row>
    <row r="19" spans="1:4" x14ac:dyDescent="0.2">
      <c r="A19">
        <v>35</v>
      </c>
      <c r="B19">
        <v>28</v>
      </c>
      <c r="C19">
        <v>18</v>
      </c>
      <c r="D19">
        <v>0</v>
      </c>
    </row>
    <row r="20" spans="1:4" x14ac:dyDescent="0.2">
      <c r="A20">
        <v>37</v>
      </c>
      <c r="B20">
        <v>36</v>
      </c>
      <c r="C20">
        <v>25</v>
      </c>
      <c r="D20">
        <v>3</v>
      </c>
    </row>
    <row r="21" spans="1:4" x14ac:dyDescent="0.2">
      <c r="A21">
        <v>39</v>
      </c>
      <c r="B21">
        <v>31</v>
      </c>
      <c r="C21">
        <v>23</v>
      </c>
      <c r="D21">
        <v>0</v>
      </c>
    </row>
    <row r="22" spans="1:4" x14ac:dyDescent="0.2">
      <c r="A22">
        <v>41</v>
      </c>
      <c r="B22">
        <v>35</v>
      </c>
      <c r="C22">
        <v>24</v>
      </c>
      <c r="D22">
        <v>2</v>
      </c>
    </row>
    <row r="23" spans="1:4" x14ac:dyDescent="0.2">
      <c r="A23">
        <v>43</v>
      </c>
      <c r="B23">
        <v>20</v>
      </c>
      <c r="C23">
        <v>17</v>
      </c>
      <c r="D23">
        <v>4</v>
      </c>
    </row>
    <row r="24" spans="1:4" x14ac:dyDescent="0.2">
      <c r="A24">
        <v>45</v>
      </c>
      <c r="B24">
        <v>16</v>
      </c>
      <c r="C24">
        <v>14</v>
      </c>
      <c r="D24">
        <v>1</v>
      </c>
    </row>
    <row r="25" spans="1:4" x14ac:dyDescent="0.2">
      <c r="A25">
        <v>47</v>
      </c>
      <c r="B25">
        <v>26</v>
      </c>
      <c r="C25">
        <v>18</v>
      </c>
      <c r="D25">
        <v>0</v>
      </c>
    </row>
    <row r="26" spans="1:4" x14ac:dyDescent="0.2">
      <c r="A26">
        <v>49</v>
      </c>
      <c r="B26">
        <v>13</v>
      </c>
      <c r="C26">
        <v>7</v>
      </c>
      <c r="D26">
        <v>1</v>
      </c>
    </row>
    <row r="27" spans="1:4" x14ac:dyDescent="0.2">
      <c r="A27">
        <v>51</v>
      </c>
      <c r="B27">
        <v>11</v>
      </c>
      <c r="C27">
        <v>10</v>
      </c>
      <c r="D27">
        <v>0</v>
      </c>
    </row>
    <row r="28" spans="1:4" x14ac:dyDescent="0.2">
      <c r="A28">
        <v>53</v>
      </c>
      <c r="B28">
        <v>25</v>
      </c>
      <c r="C28">
        <v>21</v>
      </c>
      <c r="D28">
        <v>4</v>
      </c>
    </row>
    <row r="29" spans="1:4" x14ac:dyDescent="0.2">
      <c r="A29">
        <v>55</v>
      </c>
      <c r="B29">
        <v>23</v>
      </c>
      <c r="C29">
        <v>22</v>
      </c>
      <c r="D29">
        <v>4</v>
      </c>
    </row>
    <row r="30" spans="1:4" x14ac:dyDescent="0.2">
      <c r="A30">
        <v>57</v>
      </c>
      <c r="B30">
        <v>21</v>
      </c>
      <c r="C30">
        <v>20</v>
      </c>
      <c r="D30">
        <v>1</v>
      </c>
    </row>
    <row r="31" spans="1:4" x14ac:dyDescent="0.2">
      <c r="A31">
        <v>59</v>
      </c>
      <c r="B31">
        <v>13</v>
      </c>
      <c r="C31">
        <v>10</v>
      </c>
      <c r="D31">
        <v>0</v>
      </c>
    </row>
    <row r="32" spans="1:4" x14ac:dyDescent="0.2">
      <c r="A32">
        <v>61</v>
      </c>
      <c r="B32">
        <v>11</v>
      </c>
      <c r="C32">
        <v>10</v>
      </c>
      <c r="D32">
        <v>2</v>
      </c>
    </row>
    <row r="33" spans="1:4" x14ac:dyDescent="0.2">
      <c r="A33">
        <v>63</v>
      </c>
      <c r="B33">
        <v>4</v>
      </c>
      <c r="C33">
        <v>4</v>
      </c>
      <c r="D33">
        <v>1</v>
      </c>
    </row>
    <row r="34" spans="1:4" x14ac:dyDescent="0.2">
      <c r="A34">
        <v>65</v>
      </c>
      <c r="B34">
        <v>4</v>
      </c>
      <c r="C34">
        <v>3</v>
      </c>
      <c r="D34">
        <v>0</v>
      </c>
    </row>
    <row r="35" spans="1:4" x14ac:dyDescent="0.2">
      <c r="A35">
        <v>67</v>
      </c>
      <c r="B35">
        <v>6</v>
      </c>
      <c r="C35">
        <v>5</v>
      </c>
      <c r="D35">
        <v>2</v>
      </c>
    </row>
    <row r="36" spans="1:4" x14ac:dyDescent="0.2">
      <c r="A36">
        <v>69</v>
      </c>
      <c r="B36">
        <v>4</v>
      </c>
      <c r="C36">
        <v>4</v>
      </c>
      <c r="D36">
        <v>1</v>
      </c>
    </row>
    <row r="37" spans="1:4" x14ac:dyDescent="0.2">
      <c r="A37">
        <v>71</v>
      </c>
      <c r="B37">
        <v>3</v>
      </c>
      <c r="C37">
        <v>3</v>
      </c>
      <c r="D37">
        <v>2</v>
      </c>
    </row>
    <row r="38" spans="1:4" x14ac:dyDescent="0.2">
      <c r="A38">
        <v>73</v>
      </c>
      <c r="B38">
        <v>7</v>
      </c>
      <c r="C38">
        <v>7</v>
      </c>
      <c r="D38">
        <v>1</v>
      </c>
    </row>
    <row r="39" spans="1:4" x14ac:dyDescent="0.2">
      <c r="A39">
        <v>75</v>
      </c>
      <c r="B39">
        <v>4</v>
      </c>
      <c r="C39">
        <v>4</v>
      </c>
      <c r="D39">
        <v>3</v>
      </c>
    </row>
    <row r="40" spans="1:4" x14ac:dyDescent="0.2">
      <c r="A40">
        <v>77</v>
      </c>
      <c r="B40">
        <v>4</v>
      </c>
      <c r="C40">
        <v>4</v>
      </c>
      <c r="D40">
        <v>1</v>
      </c>
    </row>
    <row r="41" spans="1:4" x14ac:dyDescent="0.2">
      <c r="A41">
        <v>79</v>
      </c>
      <c r="B41">
        <v>2</v>
      </c>
      <c r="C41">
        <v>2</v>
      </c>
      <c r="D41">
        <v>1</v>
      </c>
    </row>
    <row r="42" spans="1:4" x14ac:dyDescent="0.2">
      <c r="A42">
        <v>81</v>
      </c>
      <c r="B42">
        <v>1</v>
      </c>
      <c r="C42">
        <v>1</v>
      </c>
      <c r="D42">
        <v>1</v>
      </c>
    </row>
    <row r="43" spans="1:4" x14ac:dyDescent="0.2">
      <c r="A43">
        <v>83</v>
      </c>
      <c r="B43">
        <v>3</v>
      </c>
      <c r="C43">
        <v>3</v>
      </c>
      <c r="D43">
        <v>2</v>
      </c>
    </row>
    <row r="44" spans="1:4" x14ac:dyDescent="0.2">
      <c r="A44">
        <v>85</v>
      </c>
      <c r="B44">
        <v>2</v>
      </c>
      <c r="C44">
        <v>2</v>
      </c>
      <c r="D44">
        <v>1</v>
      </c>
    </row>
    <row r="45" spans="1:4" x14ac:dyDescent="0.2">
      <c r="A45">
        <v>89</v>
      </c>
      <c r="B45">
        <v>5</v>
      </c>
      <c r="C45">
        <v>5</v>
      </c>
      <c r="D45">
        <v>2</v>
      </c>
    </row>
    <row r="46" spans="1:4" x14ac:dyDescent="0.2">
      <c r="A46">
        <v>91</v>
      </c>
      <c r="B46">
        <v>3</v>
      </c>
      <c r="C46">
        <v>3</v>
      </c>
      <c r="D46">
        <v>0</v>
      </c>
    </row>
    <row r="47" spans="1:4" x14ac:dyDescent="0.2">
      <c r="A47">
        <v>93</v>
      </c>
      <c r="B47">
        <v>2</v>
      </c>
      <c r="C47">
        <v>2</v>
      </c>
      <c r="D47">
        <v>2</v>
      </c>
    </row>
    <row r="48" spans="1:4" x14ac:dyDescent="0.2">
      <c r="A48">
        <v>95</v>
      </c>
      <c r="B48">
        <v>3</v>
      </c>
      <c r="C48">
        <v>3</v>
      </c>
      <c r="D48">
        <v>0</v>
      </c>
    </row>
    <row r="49" spans="1:4" x14ac:dyDescent="0.2">
      <c r="A49">
        <v>97</v>
      </c>
      <c r="B49">
        <v>1</v>
      </c>
      <c r="C49">
        <v>1</v>
      </c>
      <c r="D49">
        <v>0</v>
      </c>
    </row>
    <row r="50" spans="1:4" x14ac:dyDescent="0.2">
      <c r="A50">
        <v>99</v>
      </c>
      <c r="B50">
        <v>2</v>
      </c>
      <c r="C50">
        <v>2</v>
      </c>
      <c r="D50">
        <v>2</v>
      </c>
    </row>
    <row r="51" spans="1:4" x14ac:dyDescent="0.2">
      <c r="A51">
        <v>101</v>
      </c>
      <c r="B51">
        <v>4</v>
      </c>
      <c r="C51">
        <v>4</v>
      </c>
      <c r="D51">
        <v>2</v>
      </c>
    </row>
    <row r="52" spans="1:4" x14ac:dyDescent="0.2">
      <c r="A52">
        <v>103</v>
      </c>
      <c r="B52">
        <v>6</v>
      </c>
      <c r="C52">
        <v>6</v>
      </c>
      <c r="D52">
        <v>3</v>
      </c>
    </row>
    <row r="53" spans="1:4" x14ac:dyDescent="0.2">
      <c r="A53">
        <v>105</v>
      </c>
      <c r="B53">
        <v>5</v>
      </c>
      <c r="C53">
        <v>4</v>
      </c>
      <c r="D53">
        <v>3</v>
      </c>
    </row>
    <row r="54" spans="1:4" x14ac:dyDescent="0.2">
      <c r="A54">
        <v>107</v>
      </c>
      <c r="B54">
        <v>3</v>
      </c>
      <c r="C54">
        <v>3</v>
      </c>
      <c r="D54">
        <v>0</v>
      </c>
    </row>
    <row r="55" spans="1:4" x14ac:dyDescent="0.2">
      <c r="A55">
        <v>109</v>
      </c>
      <c r="B55">
        <v>1</v>
      </c>
      <c r="C55">
        <v>1</v>
      </c>
      <c r="D55">
        <v>0</v>
      </c>
    </row>
    <row r="56" spans="1:4" x14ac:dyDescent="0.2">
      <c r="A56">
        <v>111</v>
      </c>
      <c r="B56">
        <v>5</v>
      </c>
      <c r="C56">
        <v>5</v>
      </c>
      <c r="D56">
        <v>3</v>
      </c>
    </row>
    <row r="57" spans="1:4" x14ac:dyDescent="0.2">
      <c r="A57">
        <v>113</v>
      </c>
      <c r="B57">
        <v>4</v>
      </c>
      <c r="C57">
        <v>4</v>
      </c>
      <c r="D57">
        <v>2</v>
      </c>
    </row>
    <row r="58" spans="1:4" x14ac:dyDescent="0.2">
      <c r="A58">
        <v>115</v>
      </c>
      <c r="B58">
        <v>6</v>
      </c>
      <c r="C58">
        <v>6</v>
      </c>
      <c r="D58">
        <v>0</v>
      </c>
    </row>
    <row r="59" spans="1:4" x14ac:dyDescent="0.2">
      <c r="A59">
        <v>117</v>
      </c>
      <c r="B59">
        <v>2</v>
      </c>
      <c r="C59">
        <v>2</v>
      </c>
      <c r="D59">
        <v>0</v>
      </c>
    </row>
    <row r="60" spans="1:4" x14ac:dyDescent="0.2">
      <c r="A60">
        <v>119</v>
      </c>
      <c r="B60">
        <v>2</v>
      </c>
      <c r="C60">
        <v>2</v>
      </c>
      <c r="D60">
        <v>1</v>
      </c>
    </row>
    <row r="61" spans="1:4" x14ac:dyDescent="0.2">
      <c r="A61">
        <v>121</v>
      </c>
      <c r="B61">
        <v>3</v>
      </c>
      <c r="C61">
        <v>3</v>
      </c>
      <c r="D61">
        <v>1</v>
      </c>
    </row>
    <row r="62" spans="1:4" x14ac:dyDescent="0.2">
      <c r="A62">
        <v>123</v>
      </c>
      <c r="B62">
        <v>2</v>
      </c>
      <c r="C62">
        <v>2</v>
      </c>
      <c r="D62">
        <v>1</v>
      </c>
    </row>
    <row r="63" spans="1:4" x14ac:dyDescent="0.2">
      <c r="A63">
        <v>125</v>
      </c>
      <c r="B63">
        <v>3</v>
      </c>
      <c r="C63">
        <v>3</v>
      </c>
      <c r="D63">
        <v>1</v>
      </c>
    </row>
    <row r="64" spans="1:4" x14ac:dyDescent="0.2">
      <c r="A64">
        <v>127</v>
      </c>
      <c r="B64">
        <v>2</v>
      </c>
      <c r="C64">
        <v>2</v>
      </c>
      <c r="D64">
        <v>1</v>
      </c>
    </row>
    <row r="65" spans="1:4" x14ac:dyDescent="0.2">
      <c r="A65">
        <v>131</v>
      </c>
      <c r="B65">
        <v>1</v>
      </c>
      <c r="C65">
        <v>1</v>
      </c>
      <c r="D65">
        <v>0</v>
      </c>
    </row>
    <row r="66" spans="1:4" x14ac:dyDescent="0.2">
      <c r="A66">
        <v>133</v>
      </c>
      <c r="B66">
        <v>1</v>
      </c>
      <c r="C66">
        <v>1</v>
      </c>
      <c r="D66">
        <v>0</v>
      </c>
    </row>
    <row r="67" spans="1:4" x14ac:dyDescent="0.2">
      <c r="A67">
        <v>135</v>
      </c>
      <c r="B67">
        <v>1</v>
      </c>
      <c r="C67">
        <v>1</v>
      </c>
      <c r="D67">
        <v>1</v>
      </c>
    </row>
    <row r="68" spans="1:4" x14ac:dyDescent="0.2">
      <c r="A68">
        <v>143</v>
      </c>
      <c r="B68">
        <v>2</v>
      </c>
      <c r="C68">
        <v>2</v>
      </c>
      <c r="D68">
        <v>1</v>
      </c>
    </row>
    <row r="69" spans="1:4" x14ac:dyDescent="0.2">
      <c r="A69">
        <v>145</v>
      </c>
      <c r="B69">
        <v>1</v>
      </c>
      <c r="C69">
        <v>1</v>
      </c>
      <c r="D69">
        <v>1</v>
      </c>
    </row>
    <row r="70" spans="1:4" x14ac:dyDescent="0.2">
      <c r="A70">
        <v>151</v>
      </c>
      <c r="B70">
        <v>2</v>
      </c>
      <c r="C70">
        <v>2</v>
      </c>
      <c r="D70">
        <v>2</v>
      </c>
    </row>
    <row r="71" spans="1:4" x14ac:dyDescent="0.2">
      <c r="A71">
        <v>153</v>
      </c>
      <c r="B71">
        <v>2</v>
      </c>
      <c r="C71">
        <v>2</v>
      </c>
      <c r="D71">
        <v>1</v>
      </c>
    </row>
    <row r="72" spans="1:4" x14ac:dyDescent="0.2">
      <c r="A72">
        <v>157</v>
      </c>
      <c r="B72">
        <v>2</v>
      </c>
      <c r="C72">
        <v>2</v>
      </c>
      <c r="D72">
        <v>1</v>
      </c>
    </row>
    <row r="73" spans="1:4" x14ac:dyDescent="0.2">
      <c r="A73">
        <v>167</v>
      </c>
      <c r="B73">
        <v>1</v>
      </c>
      <c r="C73">
        <v>1</v>
      </c>
      <c r="D73">
        <v>1</v>
      </c>
    </row>
    <row r="74" spans="1:4" x14ac:dyDescent="0.2">
      <c r="A74">
        <v>173</v>
      </c>
      <c r="B74">
        <v>3</v>
      </c>
      <c r="C74">
        <v>3</v>
      </c>
      <c r="D74">
        <v>2</v>
      </c>
    </row>
    <row r="75" spans="1:4" x14ac:dyDescent="0.2">
      <c r="A75">
        <v>175</v>
      </c>
      <c r="B75">
        <v>3</v>
      </c>
      <c r="C75">
        <v>3</v>
      </c>
      <c r="D75">
        <v>3</v>
      </c>
    </row>
    <row r="76" spans="1:4" x14ac:dyDescent="0.2">
      <c r="A76">
        <v>177</v>
      </c>
      <c r="B76">
        <v>5</v>
      </c>
      <c r="C76">
        <v>5</v>
      </c>
      <c r="D76">
        <v>5</v>
      </c>
    </row>
    <row r="77" spans="1:4" x14ac:dyDescent="0.2">
      <c r="A77">
        <v>197</v>
      </c>
      <c r="B77">
        <v>1</v>
      </c>
      <c r="C77">
        <v>1</v>
      </c>
      <c r="D77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D2" sqref="D2:D80"/>
    </sheetView>
  </sheetViews>
  <sheetFormatPr defaultRowHeight="12.75" x14ac:dyDescent="0.2"/>
  <cols>
    <col min="1" max="1" width="12.28515625" customWidth="1"/>
    <col min="2" max="2" width="21.140625" customWidth="1"/>
    <col min="3" max="3" width="15.28515625" customWidth="1"/>
    <col min="4" max="4" width="15.42578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21</v>
      </c>
    </row>
    <row r="2" spans="1:4" x14ac:dyDescent="0.2">
      <c r="A2">
        <v>1</v>
      </c>
      <c r="B2">
        <v>4472</v>
      </c>
      <c r="C2">
        <v>0</v>
      </c>
      <c r="D2">
        <v>0</v>
      </c>
    </row>
    <row r="3" spans="1:4" x14ac:dyDescent="0.2">
      <c r="A3">
        <v>3</v>
      </c>
      <c r="B3">
        <v>4922</v>
      </c>
      <c r="C3">
        <v>0</v>
      </c>
      <c r="D3">
        <v>0</v>
      </c>
    </row>
    <row r="4" spans="1:4" x14ac:dyDescent="0.2">
      <c r="A4">
        <v>5</v>
      </c>
      <c r="B4">
        <v>2556</v>
      </c>
      <c r="C4">
        <v>3</v>
      </c>
      <c r="D4">
        <v>0</v>
      </c>
    </row>
    <row r="5" spans="1:4" x14ac:dyDescent="0.2">
      <c r="A5">
        <v>7</v>
      </c>
      <c r="B5">
        <v>1220</v>
      </c>
      <c r="C5">
        <v>5</v>
      </c>
      <c r="D5">
        <v>0</v>
      </c>
    </row>
    <row r="6" spans="1:4" x14ac:dyDescent="0.2">
      <c r="A6">
        <v>9</v>
      </c>
      <c r="B6">
        <v>698</v>
      </c>
      <c r="C6">
        <v>18</v>
      </c>
      <c r="D6">
        <v>0</v>
      </c>
    </row>
    <row r="7" spans="1:4" x14ac:dyDescent="0.2">
      <c r="A7">
        <v>11</v>
      </c>
      <c r="B7">
        <v>582</v>
      </c>
      <c r="C7">
        <v>62</v>
      </c>
      <c r="D7">
        <v>0</v>
      </c>
    </row>
    <row r="8" spans="1:4" x14ac:dyDescent="0.2">
      <c r="A8">
        <v>13</v>
      </c>
      <c r="B8">
        <v>547</v>
      </c>
      <c r="C8">
        <v>60</v>
      </c>
      <c r="D8">
        <v>0</v>
      </c>
    </row>
    <row r="9" spans="1:4" x14ac:dyDescent="0.2">
      <c r="A9">
        <v>15</v>
      </c>
      <c r="B9">
        <v>281</v>
      </c>
      <c r="C9">
        <v>33</v>
      </c>
      <c r="D9">
        <v>0</v>
      </c>
    </row>
    <row r="10" spans="1:4" x14ac:dyDescent="0.2">
      <c r="A10">
        <v>17</v>
      </c>
      <c r="B10">
        <v>208</v>
      </c>
      <c r="C10">
        <v>51</v>
      </c>
      <c r="D10">
        <v>0</v>
      </c>
    </row>
    <row r="11" spans="1:4" x14ac:dyDescent="0.2">
      <c r="A11">
        <v>19</v>
      </c>
      <c r="B11">
        <v>136</v>
      </c>
      <c r="C11">
        <v>34</v>
      </c>
      <c r="D11">
        <v>0</v>
      </c>
    </row>
    <row r="12" spans="1:4" x14ac:dyDescent="0.2">
      <c r="A12">
        <v>21</v>
      </c>
      <c r="B12">
        <v>130</v>
      </c>
      <c r="C12">
        <v>46</v>
      </c>
      <c r="D12">
        <v>1</v>
      </c>
    </row>
    <row r="13" spans="1:4" x14ac:dyDescent="0.2">
      <c r="A13">
        <v>23</v>
      </c>
      <c r="B13">
        <v>117</v>
      </c>
      <c r="C13">
        <v>49</v>
      </c>
      <c r="D13">
        <v>1</v>
      </c>
    </row>
    <row r="14" spans="1:4" x14ac:dyDescent="0.2">
      <c r="A14">
        <v>25</v>
      </c>
      <c r="B14">
        <v>96</v>
      </c>
      <c r="C14">
        <v>48</v>
      </c>
      <c r="D14">
        <v>1</v>
      </c>
    </row>
    <row r="15" spans="1:4" x14ac:dyDescent="0.2">
      <c r="A15">
        <v>27</v>
      </c>
      <c r="B15">
        <v>68</v>
      </c>
      <c r="C15">
        <v>26</v>
      </c>
      <c r="D15">
        <v>1</v>
      </c>
    </row>
    <row r="16" spans="1:4" x14ac:dyDescent="0.2">
      <c r="A16">
        <v>29</v>
      </c>
      <c r="B16">
        <v>60</v>
      </c>
      <c r="C16">
        <v>30</v>
      </c>
      <c r="D16">
        <v>0</v>
      </c>
    </row>
    <row r="17" spans="1:4" x14ac:dyDescent="0.2">
      <c r="A17">
        <v>31</v>
      </c>
      <c r="B17">
        <v>62</v>
      </c>
      <c r="C17">
        <v>37</v>
      </c>
      <c r="D17">
        <v>2</v>
      </c>
    </row>
    <row r="18" spans="1:4" x14ac:dyDescent="0.2">
      <c r="A18">
        <v>33</v>
      </c>
      <c r="B18">
        <v>60</v>
      </c>
      <c r="C18">
        <v>39</v>
      </c>
      <c r="D18">
        <v>1</v>
      </c>
    </row>
    <row r="19" spans="1:4" x14ac:dyDescent="0.2">
      <c r="A19">
        <v>35</v>
      </c>
      <c r="B19">
        <v>34</v>
      </c>
      <c r="C19">
        <v>23</v>
      </c>
      <c r="D19">
        <v>0</v>
      </c>
    </row>
    <row r="20" spans="1:4" x14ac:dyDescent="0.2">
      <c r="A20">
        <v>37</v>
      </c>
      <c r="B20">
        <v>32</v>
      </c>
      <c r="C20">
        <v>25</v>
      </c>
      <c r="D20">
        <v>0</v>
      </c>
    </row>
    <row r="21" spans="1:4" x14ac:dyDescent="0.2">
      <c r="A21">
        <v>39</v>
      </c>
      <c r="B21">
        <v>28</v>
      </c>
      <c r="C21">
        <v>20</v>
      </c>
      <c r="D21">
        <v>1</v>
      </c>
    </row>
    <row r="22" spans="1:4" x14ac:dyDescent="0.2">
      <c r="A22">
        <v>41</v>
      </c>
      <c r="B22">
        <v>27</v>
      </c>
      <c r="C22">
        <v>23</v>
      </c>
      <c r="D22">
        <v>0</v>
      </c>
    </row>
    <row r="23" spans="1:4" x14ac:dyDescent="0.2">
      <c r="A23">
        <v>43</v>
      </c>
      <c r="B23">
        <v>25</v>
      </c>
      <c r="C23">
        <v>20</v>
      </c>
      <c r="D23">
        <v>4</v>
      </c>
    </row>
    <row r="24" spans="1:4" x14ac:dyDescent="0.2">
      <c r="A24">
        <v>45</v>
      </c>
      <c r="B24">
        <v>14</v>
      </c>
      <c r="C24">
        <v>11</v>
      </c>
      <c r="D24">
        <v>2</v>
      </c>
    </row>
    <row r="25" spans="1:4" x14ac:dyDescent="0.2">
      <c r="A25">
        <v>47</v>
      </c>
      <c r="B25">
        <v>17</v>
      </c>
      <c r="C25">
        <v>12</v>
      </c>
      <c r="D25">
        <v>2</v>
      </c>
    </row>
    <row r="26" spans="1:4" x14ac:dyDescent="0.2">
      <c r="A26">
        <v>49</v>
      </c>
      <c r="B26">
        <v>19</v>
      </c>
      <c r="C26">
        <v>14</v>
      </c>
      <c r="D26">
        <v>1</v>
      </c>
    </row>
    <row r="27" spans="1:4" x14ac:dyDescent="0.2">
      <c r="A27">
        <v>51</v>
      </c>
      <c r="B27">
        <v>14</v>
      </c>
      <c r="C27">
        <v>13</v>
      </c>
      <c r="D27">
        <v>1</v>
      </c>
    </row>
    <row r="28" spans="1:4" x14ac:dyDescent="0.2">
      <c r="A28">
        <v>53</v>
      </c>
      <c r="B28">
        <v>18</v>
      </c>
      <c r="C28">
        <v>16</v>
      </c>
      <c r="D28">
        <v>4</v>
      </c>
    </row>
    <row r="29" spans="1:4" x14ac:dyDescent="0.2">
      <c r="A29">
        <v>55</v>
      </c>
      <c r="B29">
        <v>32</v>
      </c>
      <c r="C29">
        <v>31</v>
      </c>
      <c r="D29">
        <v>6</v>
      </c>
    </row>
    <row r="30" spans="1:4" x14ac:dyDescent="0.2">
      <c r="A30">
        <v>57</v>
      </c>
      <c r="B30">
        <v>20</v>
      </c>
      <c r="C30">
        <v>19</v>
      </c>
      <c r="D30">
        <v>1</v>
      </c>
    </row>
    <row r="31" spans="1:4" x14ac:dyDescent="0.2">
      <c r="A31">
        <v>59</v>
      </c>
      <c r="B31">
        <v>13</v>
      </c>
      <c r="C31">
        <v>12</v>
      </c>
      <c r="D31">
        <v>1</v>
      </c>
    </row>
    <row r="32" spans="1:4" x14ac:dyDescent="0.2">
      <c r="A32">
        <v>61</v>
      </c>
      <c r="B32">
        <v>7</v>
      </c>
      <c r="C32">
        <v>7</v>
      </c>
      <c r="D32">
        <v>2</v>
      </c>
    </row>
    <row r="33" spans="1:4" x14ac:dyDescent="0.2">
      <c r="A33">
        <v>63</v>
      </c>
      <c r="B33">
        <v>7</v>
      </c>
      <c r="C33">
        <v>5</v>
      </c>
      <c r="D33">
        <v>1</v>
      </c>
    </row>
    <row r="34" spans="1:4" x14ac:dyDescent="0.2">
      <c r="A34">
        <v>65</v>
      </c>
      <c r="B34">
        <v>9</v>
      </c>
      <c r="C34">
        <v>7</v>
      </c>
      <c r="D34">
        <v>2</v>
      </c>
    </row>
    <row r="35" spans="1:4" x14ac:dyDescent="0.2">
      <c r="A35">
        <v>67</v>
      </c>
      <c r="B35">
        <v>8</v>
      </c>
      <c r="C35">
        <v>8</v>
      </c>
      <c r="D35">
        <v>1</v>
      </c>
    </row>
    <row r="36" spans="1:4" x14ac:dyDescent="0.2">
      <c r="A36">
        <v>69</v>
      </c>
      <c r="B36">
        <v>6</v>
      </c>
      <c r="C36">
        <v>6</v>
      </c>
      <c r="D36">
        <v>1</v>
      </c>
    </row>
    <row r="37" spans="1:4" x14ac:dyDescent="0.2">
      <c r="A37">
        <v>71</v>
      </c>
      <c r="B37">
        <v>4</v>
      </c>
      <c r="C37">
        <v>4</v>
      </c>
      <c r="D37">
        <v>2</v>
      </c>
    </row>
    <row r="38" spans="1:4" x14ac:dyDescent="0.2">
      <c r="A38">
        <v>73</v>
      </c>
      <c r="B38">
        <v>3</v>
      </c>
      <c r="C38">
        <v>3</v>
      </c>
      <c r="D38">
        <v>0</v>
      </c>
    </row>
    <row r="39" spans="1:4" x14ac:dyDescent="0.2">
      <c r="A39">
        <v>75</v>
      </c>
      <c r="B39">
        <v>5</v>
      </c>
      <c r="C39">
        <v>5</v>
      </c>
      <c r="D39">
        <v>3</v>
      </c>
    </row>
    <row r="40" spans="1:4" x14ac:dyDescent="0.2">
      <c r="A40">
        <v>77</v>
      </c>
      <c r="B40">
        <v>4</v>
      </c>
      <c r="C40">
        <v>4</v>
      </c>
      <c r="D40">
        <v>1</v>
      </c>
    </row>
    <row r="41" spans="1:4" x14ac:dyDescent="0.2">
      <c r="A41">
        <v>79</v>
      </c>
      <c r="B41">
        <v>2</v>
      </c>
      <c r="C41">
        <v>2</v>
      </c>
      <c r="D41">
        <v>0</v>
      </c>
    </row>
    <row r="42" spans="1:4" x14ac:dyDescent="0.2">
      <c r="A42">
        <v>83</v>
      </c>
      <c r="B42">
        <v>2</v>
      </c>
      <c r="C42">
        <v>2</v>
      </c>
      <c r="D42">
        <v>1</v>
      </c>
    </row>
    <row r="43" spans="1:4" x14ac:dyDescent="0.2">
      <c r="A43">
        <v>85</v>
      </c>
      <c r="B43">
        <v>1</v>
      </c>
      <c r="C43">
        <v>1</v>
      </c>
      <c r="D43">
        <v>0</v>
      </c>
    </row>
    <row r="44" spans="1:4" x14ac:dyDescent="0.2">
      <c r="A44">
        <v>87</v>
      </c>
      <c r="B44">
        <v>2</v>
      </c>
      <c r="C44">
        <v>2</v>
      </c>
      <c r="D44">
        <v>1</v>
      </c>
    </row>
    <row r="45" spans="1:4" x14ac:dyDescent="0.2">
      <c r="A45">
        <v>89</v>
      </c>
      <c r="B45">
        <v>5</v>
      </c>
      <c r="C45">
        <v>4</v>
      </c>
      <c r="D45">
        <v>3</v>
      </c>
    </row>
    <row r="46" spans="1:4" x14ac:dyDescent="0.2">
      <c r="A46">
        <v>91</v>
      </c>
      <c r="B46">
        <v>2</v>
      </c>
      <c r="C46">
        <v>2</v>
      </c>
      <c r="D46">
        <v>1</v>
      </c>
    </row>
    <row r="47" spans="1:4" x14ac:dyDescent="0.2">
      <c r="A47">
        <v>95</v>
      </c>
      <c r="B47">
        <v>2</v>
      </c>
      <c r="C47">
        <v>2</v>
      </c>
      <c r="D47">
        <v>0</v>
      </c>
    </row>
    <row r="48" spans="1:4" x14ac:dyDescent="0.2">
      <c r="A48">
        <v>97</v>
      </c>
      <c r="B48">
        <v>3</v>
      </c>
      <c r="C48">
        <v>3</v>
      </c>
      <c r="D48">
        <v>3</v>
      </c>
    </row>
    <row r="49" spans="1:4" x14ac:dyDescent="0.2">
      <c r="A49">
        <v>99</v>
      </c>
      <c r="B49">
        <v>3</v>
      </c>
      <c r="C49">
        <v>3</v>
      </c>
      <c r="D49">
        <v>1</v>
      </c>
    </row>
    <row r="50" spans="1:4" x14ac:dyDescent="0.2">
      <c r="A50">
        <v>101</v>
      </c>
      <c r="B50">
        <v>6</v>
      </c>
      <c r="C50">
        <v>6</v>
      </c>
      <c r="D50">
        <v>6</v>
      </c>
    </row>
    <row r="51" spans="1:4" x14ac:dyDescent="0.2">
      <c r="A51">
        <v>103</v>
      </c>
      <c r="B51">
        <v>3</v>
      </c>
      <c r="C51">
        <v>3</v>
      </c>
      <c r="D51">
        <v>2</v>
      </c>
    </row>
    <row r="52" spans="1:4" x14ac:dyDescent="0.2">
      <c r="A52">
        <v>105</v>
      </c>
      <c r="B52">
        <v>8</v>
      </c>
      <c r="C52">
        <v>8</v>
      </c>
      <c r="D52">
        <v>2</v>
      </c>
    </row>
    <row r="53" spans="1:4" x14ac:dyDescent="0.2">
      <c r="A53">
        <v>107</v>
      </c>
      <c r="B53">
        <v>4</v>
      </c>
      <c r="C53">
        <v>4</v>
      </c>
      <c r="D53">
        <v>1</v>
      </c>
    </row>
    <row r="54" spans="1:4" x14ac:dyDescent="0.2">
      <c r="A54">
        <v>109</v>
      </c>
      <c r="B54">
        <v>6</v>
      </c>
      <c r="C54">
        <v>6</v>
      </c>
      <c r="D54">
        <v>2</v>
      </c>
    </row>
    <row r="55" spans="1:4" x14ac:dyDescent="0.2">
      <c r="A55">
        <v>111</v>
      </c>
      <c r="B55">
        <v>3</v>
      </c>
      <c r="C55">
        <v>3</v>
      </c>
      <c r="D55">
        <v>0</v>
      </c>
    </row>
    <row r="56" spans="1:4" x14ac:dyDescent="0.2">
      <c r="A56">
        <v>113</v>
      </c>
      <c r="B56">
        <v>4</v>
      </c>
      <c r="C56">
        <v>4</v>
      </c>
      <c r="D56">
        <v>1</v>
      </c>
    </row>
    <row r="57" spans="1:4" x14ac:dyDescent="0.2">
      <c r="A57">
        <v>115</v>
      </c>
      <c r="B57">
        <v>4</v>
      </c>
      <c r="C57">
        <v>4</v>
      </c>
      <c r="D57">
        <v>1</v>
      </c>
    </row>
    <row r="58" spans="1:4" x14ac:dyDescent="0.2">
      <c r="A58">
        <v>117</v>
      </c>
      <c r="B58">
        <v>5</v>
      </c>
      <c r="C58">
        <v>5</v>
      </c>
      <c r="D58">
        <v>1</v>
      </c>
    </row>
    <row r="59" spans="1:4" x14ac:dyDescent="0.2">
      <c r="A59">
        <v>119</v>
      </c>
      <c r="B59">
        <v>2</v>
      </c>
      <c r="C59">
        <v>2</v>
      </c>
      <c r="D59">
        <v>1</v>
      </c>
    </row>
    <row r="60" spans="1:4" x14ac:dyDescent="0.2">
      <c r="A60">
        <v>121</v>
      </c>
      <c r="B60">
        <v>2</v>
      </c>
      <c r="C60">
        <v>2</v>
      </c>
      <c r="D60">
        <v>1</v>
      </c>
    </row>
    <row r="61" spans="1:4" x14ac:dyDescent="0.2">
      <c r="A61">
        <v>127</v>
      </c>
      <c r="B61">
        <v>2</v>
      </c>
      <c r="C61">
        <v>2</v>
      </c>
      <c r="D61">
        <v>0</v>
      </c>
    </row>
    <row r="62" spans="1:4" x14ac:dyDescent="0.2">
      <c r="A62">
        <v>129</v>
      </c>
      <c r="B62">
        <v>3</v>
      </c>
      <c r="C62">
        <v>3</v>
      </c>
      <c r="D62">
        <v>2</v>
      </c>
    </row>
    <row r="63" spans="1:4" x14ac:dyDescent="0.2">
      <c r="A63">
        <v>131</v>
      </c>
      <c r="B63">
        <v>1</v>
      </c>
      <c r="C63">
        <v>1</v>
      </c>
      <c r="D63">
        <v>0</v>
      </c>
    </row>
    <row r="64" spans="1:4" x14ac:dyDescent="0.2">
      <c r="A64">
        <v>133</v>
      </c>
      <c r="B64">
        <v>1</v>
      </c>
      <c r="C64">
        <v>1</v>
      </c>
      <c r="D64">
        <v>1</v>
      </c>
    </row>
    <row r="65" spans="1:4" x14ac:dyDescent="0.2">
      <c r="A65">
        <v>135</v>
      </c>
      <c r="B65">
        <v>1</v>
      </c>
      <c r="C65">
        <v>1</v>
      </c>
      <c r="D65">
        <v>1</v>
      </c>
    </row>
    <row r="66" spans="1:4" x14ac:dyDescent="0.2">
      <c r="A66">
        <v>141</v>
      </c>
      <c r="B66">
        <v>2</v>
      </c>
      <c r="C66">
        <v>2</v>
      </c>
      <c r="D66">
        <v>1</v>
      </c>
    </row>
    <row r="67" spans="1:4" x14ac:dyDescent="0.2">
      <c r="A67">
        <v>143</v>
      </c>
      <c r="B67">
        <v>1</v>
      </c>
      <c r="C67">
        <v>1</v>
      </c>
      <c r="D67">
        <v>1</v>
      </c>
    </row>
    <row r="68" spans="1:4" x14ac:dyDescent="0.2">
      <c r="A68">
        <v>149</v>
      </c>
      <c r="B68">
        <v>1</v>
      </c>
      <c r="C68">
        <v>1</v>
      </c>
      <c r="D68">
        <v>1</v>
      </c>
    </row>
    <row r="69" spans="1:4" x14ac:dyDescent="0.2">
      <c r="A69">
        <v>151</v>
      </c>
      <c r="B69">
        <v>1</v>
      </c>
      <c r="C69">
        <v>1</v>
      </c>
      <c r="D69">
        <v>1</v>
      </c>
    </row>
    <row r="70" spans="1:4" x14ac:dyDescent="0.2">
      <c r="A70">
        <v>157</v>
      </c>
      <c r="B70">
        <v>2</v>
      </c>
      <c r="C70">
        <v>2</v>
      </c>
      <c r="D70">
        <v>2</v>
      </c>
    </row>
    <row r="71" spans="1:4" x14ac:dyDescent="0.2">
      <c r="A71">
        <v>161</v>
      </c>
      <c r="B71">
        <v>1</v>
      </c>
      <c r="C71">
        <v>1</v>
      </c>
      <c r="D71">
        <v>1</v>
      </c>
    </row>
    <row r="72" spans="1:4" x14ac:dyDescent="0.2">
      <c r="A72">
        <v>163</v>
      </c>
      <c r="B72">
        <v>1</v>
      </c>
      <c r="C72">
        <v>1</v>
      </c>
      <c r="D72">
        <v>1</v>
      </c>
    </row>
    <row r="73" spans="1:4" x14ac:dyDescent="0.2">
      <c r="A73">
        <v>165</v>
      </c>
      <c r="B73">
        <v>1</v>
      </c>
      <c r="C73">
        <v>1</v>
      </c>
      <c r="D73">
        <v>1</v>
      </c>
    </row>
    <row r="74" spans="1:4" x14ac:dyDescent="0.2">
      <c r="A74">
        <v>167</v>
      </c>
      <c r="B74">
        <v>1</v>
      </c>
      <c r="C74">
        <v>1</v>
      </c>
      <c r="D74">
        <v>0</v>
      </c>
    </row>
    <row r="75" spans="1:4" x14ac:dyDescent="0.2">
      <c r="A75">
        <v>173</v>
      </c>
      <c r="B75">
        <v>1</v>
      </c>
      <c r="C75">
        <v>1</v>
      </c>
      <c r="D75">
        <v>1</v>
      </c>
    </row>
    <row r="76" spans="1:4" x14ac:dyDescent="0.2">
      <c r="A76">
        <v>175</v>
      </c>
      <c r="B76">
        <v>4</v>
      </c>
      <c r="C76">
        <v>4</v>
      </c>
      <c r="D76">
        <v>4</v>
      </c>
    </row>
    <row r="77" spans="1:4" x14ac:dyDescent="0.2">
      <c r="A77">
        <v>177</v>
      </c>
      <c r="B77">
        <v>6</v>
      </c>
      <c r="C77">
        <v>6</v>
      </c>
      <c r="D77">
        <v>5</v>
      </c>
    </row>
    <row r="78" spans="1:4" x14ac:dyDescent="0.2">
      <c r="A78">
        <v>193</v>
      </c>
      <c r="B78">
        <v>1</v>
      </c>
      <c r="C78">
        <v>1</v>
      </c>
      <c r="D78">
        <v>0</v>
      </c>
    </row>
    <row r="79" spans="1:4" x14ac:dyDescent="0.2">
      <c r="A79">
        <v>205</v>
      </c>
      <c r="B79">
        <v>1</v>
      </c>
      <c r="C79">
        <v>1</v>
      </c>
      <c r="D79">
        <v>0</v>
      </c>
    </row>
    <row r="80" spans="1:4" x14ac:dyDescent="0.2">
      <c r="A80">
        <v>237</v>
      </c>
      <c r="B80">
        <v>1</v>
      </c>
      <c r="C80">
        <v>1</v>
      </c>
      <c r="D80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D81" sqref="D2:D81"/>
    </sheetView>
  </sheetViews>
  <sheetFormatPr defaultRowHeight="12.75" x14ac:dyDescent="0.2"/>
  <cols>
    <col min="1" max="1" width="12.28515625" customWidth="1"/>
    <col min="2" max="2" width="21.140625" customWidth="1"/>
    <col min="3" max="3" width="15.28515625" customWidth="1"/>
    <col min="4" max="4" width="15.42578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21</v>
      </c>
    </row>
    <row r="2" spans="1:4" x14ac:dyDescent="0.2">
      <c r="A2">
        <v>1</v>
      </c>
      <c r="B2">
        <v>4797</v>
      </c>
      <c r="C2">
        <v>0</v>
      </c>
      <c r="D2">
        <v>0</v>
      </c>
    </row>
    <row r="3" spans="1:4" x14ac:dyDescent="0.2">
      <c r="A3">
        <v>3</v>
      </c>
      <c r="B3">
        <v>5226</v>
      </c>
      <c r="C3">
        <v>1</v>
      </c>
      <c r="D3">
        <v>0</v>
      </c>
    </row>
    <row r="4" spans="1:4" x14ac:dyDescent="0.2">
      <c r="A4">
        <v>5</v>
      </c>
      <c r="B4">
        <v>2609</v>
      </c>
      <c r="C4">
        <v>1</v>
      </c>
      <c r="D4">
        <v>0</v>
      </c>
    </row>
    <row r="5" spans="1:4" x14ac:dyDescent="0.2">
      <c r="A5">
        <v>7</v>
      </c>
      <c r="B5">
        <v>1209</v>
      </c>
      <c r="C5">
        <v>5</v>
      </c>
      <c r="D5">
        <v>0</v>
      </c>
    </row>
    <row r="6" spans="1:4" x14ac:dyDescent="0.2">
      <c r="A6">
        <v>9</v>
      </c>
      <c r="B6">
        <v>652</v>
      </c>
      <c r="C6">
        <v>29</v>
      </c>
      <c r="D6">
        <v>0</v>
      </c>
    </row>
    <row r="7" spans="1:4" x14ac:dyDescent="0.2">
      <c r="A7">
        <v>11</v>
      </c>
      <c r="B7">
        <v>609</v>
      </c>
      <c r="C7">
        <v>61</v>
      </c>
      <c r="D7">
        <v>0</v>
      </c>
    </row>
    <row r="8" spans="1:4" x14ac:dyDescent="0.2">
      <c r="A8">
        <v>13</v>
      </c>
      <c r="B8">
        <v>519</v>
      </c>
      <c r="C8">
        <v>57</v>
      </c>
      <c r="D8">
        <v>0</v>
      </c>
    </row>
    <row r="9" spans="1:4" x14ac:dyDescent="0.2">
      <c r="A9">
        <v>15</v>
      </c>
      <c r="B9">
        <v>275</v>
      </c>
      <c r="C9">
        <v>60</v>
      </c>
      <c r="D9">
        <v>0</v>
      </c>
    </row>
    <row r="10" spans="1:4" x14ac:dyDescent="0.2">
      <c r="A10">
        <v>17</v>
      </c>
      <c r="B10">
        <v>185</v>
      </c>
      <c r="C10">
        <v>44</v>
      </c>
      <c r="D10">
        <v>0</v>
      </c>
    </row>
    <row r="11" spans="1:4" x14ac:dyDescent="0.2">
      <c r="A11">
        <v>19</v>
      </c>
      <c r="B11">
        <v>136</v>
      </c>
      <c r="C11">
        <v>41</v>
      </c>
      <c r="D11">
        <v>0</v>
      </c>
    </row>
    <row r="12" spans="1:4" x14ac:dyDescent="0.2">
      <c r="A12">
        <v>21</v>
      </c>
      <c r="B12">
        <v>139</v>
      </c>
      <c r="C12">
        <v>47</v>
      </c>
      <c r="D12">
        <v>0</v>
      </c>
    </row>
    <row r="13" spans="1:4" x14ac:dyDescent="0.2">
      <c r="A13">
        <v>23</v>
      </c>
      <c r="B13">
        <v>130</v>
      </c>
      <c r="C13">
        <v>57</v>
      </c>
      <c r="D13">
        <v>1</v>
      </c>
    </row>
    <row r="14" spans="1:4" x14ac:dyDescent="0.2">
      <c r="A14">
        <v>25</v>
      </c>
      <c r="B14">
        <v>101</v>
      </c>
      <c r="C14">
        <v>47</v>
      </c>
      <c r="D14">
        <v>0</v>
      </c>
    </row>
    <row r="15" spans="1:4" x14ac:dyDescent="0.2">
      <c r="A15">
        <v>27</v>
      </c>
      <c r="B15">
        <v>56</v>
      </c>
      <c r="C15">
        <v>28</v>
      </c>
      <c r="D15">
        <v>0</v>
      </c>
    </row>
    <row r="16" spans="1:4" x14ac:dyDescent="0.2">
      <c r="A16">
        <v>29</v>
      </c>
      <c r="B16">
        <v>64</v>
      </c>
      <c r="C16">
        <v>37</v>
      </c>
      <c r="D16">
        <v>0</v>
      </c>
    </row>
    <row r="17" spans="1:4" x14ac:dyDescent="0.2">
      <c r="A17">
        <v>31</v>
      </c>
      <c r="B17">
        <v>63</v>
      </c>
      <c r="C17">
        <v>40</v>
      </c>
      <c r="D17">
        <v>2</v>
      </c>
    </row>
    <row r="18" spans="1:4" x14ac:dyDescent="0.2">
      <c r="A18">
        <v>33</v>
      </c>
      <c r="B18">
        <v>59</v>
      </c>
      <c r="C18">
        <v>46</v>
      </c>
      <c r="D18">
        <v>0</v>
      </c>
    </row>
    <row r="19" spans="1:4" x14ac:dyDescent="0.2">
      <c r="A19">
        <v>35</v>
      </c>
      <c r="B19">
        <v>48</v>
      </c>
      <c r="C19">
        <v>34</v>
      </c>
      <c r="D19">
        <v>2</v>
      </c>
    </row>
    <row r="20" spans="1:4" x14ac:dyDescent="0.2">
      <c r="A20">
        <v>37</v>
      </c>
      <c r="B20">
        <v>35</v>
      </c>
      <c r="C20">
        <v>29</v>
      </c>
      <c r="D20">
        <v>0</v>
      </c>
    </row>
    <row r="21" spans="1:4" x14ac:dyDescent="0.2">
      <c r="A21">
        <v>39</v>
      </c>
      <c r="B21">
        <v>35</v>
      </c>
      <c r="C21">
        <v>28</v>
      </c>
      <c r="D21">
        <v>0</v>
      </c>
    </row>
    <row r="22" spans="1:4" x14ac:dyDescent="0.2">
      <c r="A22">
        <v>41</v>
      </c>
      <c r="B22">
        <v>26</v>
      </c>
      <c r="C22">
        <v>18</v>
      </c>
      <c r="D22">
        <v>1</v>
      </c>
    </row>
    <row r="23" spans="1:4" x14ac:dyDescent="0.2">
      <c r="A23">
        <v>43</v>
      </c>
      <c r="B23">
        <v>20</v>
      </c>
      <c r="C23">
        <v>15</v>
      </c>
      <c r="D23">
        <v>2</v>
      </c>
    </row>
    <row r="24" spans="1:4" x14ac:dyDescent="0.2">
      <c r="A24">
        <v>45</v>
      </c>
      <c r="B24">
        <v>17</v>
      </c>
      <c r="C24">
        <v>11</v>
      </c>
      <c r="D24">
        <v>0</v>
      </c>
    </row>
    <row r="25" spans="1:4" x14ac:dyDescent="0.2">
      <c r="A25">
        <v>47</v>
      </c>
      <c r="B25">
        <v>25</v>
      </c>
      <c r="C25">
        <v>22</v>
      </c>
      <c r="D25">
        <v>2</v>
      </c>
    </row>
    <row r="26" spans="1:4" x14ac:dyDescent="0.2">
      <c r="A26">
        <v>49</v>
      </c>
      <c r="B26">
        <v>20</v>
      </c>
      <c r="C26">
        <v>16</v>
      </c>
      <c r="D26">
        <v>4</v>
      </c>
    </row>
    <row r="27" spans="1:4" x14ac:dyDescent="0.2">
      <c r="A27">
        <v>51</v>
      </c>
      <c r="B27">
        <v>17</v>
      </c>
      <c r="C27">
        <v>14</v>
      </c>
      <c r="D27">
        <v>0</v>
      </c>
    </row>
    <row r="28" spans="1:4" x14ac:dyDescent="0.2">
      <c r="A28">
        <v>53</v>
      </c>
      <c r="B28">
        <v>20</v>
      </c>
      <c r="C28">
        <v>17</v>
      </c>
      <c r="D28">
        <v>3</v>
      </c>
    </row>
    <row r="29" spans="1:4" x14ac:dyDescent="0.2">
      <c r="A29">
        <v>55</v>
      </c>
      <c r="B29">
        <v>22</v>
      </c>
      <c r="C29">
        <v>20</v>
      </c>
      <c r="D29">
        <v>4</v>
      </c>
    </row>
    <row r="30" spans="1:4" x14ac:dyDescent="0.2">
      <c r="A30">
        <v>57</v>
      </c>
      <c r="B30">
        <v>23</v>
      </c>
      <c r="C30">
        <v>22</v>
      </c>
      <c r="D30">
        <v>3</v>
      </c>
    </row>
    <row r="31" spans="1:4" x14ac:dyDescent="0.2">
      <c r="A31">
        <v>59</v>
      </c>
      <c r="B31">
        <v>11</v>
      </c>
      <c r="C31">
        <v>11</v>
      </c>
      <c r="D31">
        <v>2</v>
      </c>
    </row>
    <row r="32" spans="1:4" x14ac:dyDescent="0.2">
      <c r="A32">
        <v>61</v>
      </c>
      <c r="B32">
        <v>11</v>
      </c>
      <c r="C32">
        <v>11</v>
      </c>
      <c r="D32">
        <v>2</v>
      </c>
    </row>
    <row r="33" spans="1:4" x14ac:dyDescent="0.2">
      <c r="A33">
        <v>63</v>
      </c>
      <c r="B33">
        <v>8</v>
      </c>
      <c r="C33">
        <v>6</v>
      </c>
      <c r="D33">
        <v>0</v>
      </c>
    </row>
    <row r="34" spans="1:4" x14ac:dyDescent="0.2">
      <c r="A34">
        <v>65</v>
      </c>
      <c r="B34">
        <v>11</v>
      </c>
      <c r="C34">
        <v>11</v>
      </c>
      <c r="D34">
        <v>3</v>
      </c>
    </row>
    <row r="35" spans="1:4" x14ac:dyDescent="0.2">
      <c r="A35">
        <v>67</v>
      </c>
      <c r="B35">
        <v>7</v>
      </c>
      <c r="C35">
        <v>7</v>
      </c>
      <c r="D35">
        <v>2</v>
      </c>
    </row>
    <row r="36" spans="1:4" x14ac:dyDescent="0.2">
      <c r="A36">
        <v>69</v>
      </c>
      <c r="B36">
        <v>9</v>
      </c>
      <c r="C36">
        <v>9</v>
      </c>
      <c r="D36">
        <v>3</v>
      </c>
    </row>
    <row r="37" spans="1:4" x14ac:dyDescent="0.2">
      <c r="A37">
        <v>71</v>
      </c>
      <c r="B37">
        <v>4</v>
      </c>
      <c r="C37">
        <v>4</v>
      </c>
      <c r="D37">
        <v>2</v>
      </c>
    </row>
    <row r="38" spans="1:4" x14ac:dyDescent="0.2">
      <c r="A38">
        <v>73</v>
      </c>
      <c r="B38">
        <v>6</v>
      </c>
      <c r="C38">
        <v>5</v>
      </c>
      <c r="D38">
        <v>1</v>
      </c>
    </row>
    <row r="39" spans="1:4" x14ac:dyDescent="0.2">
      <c r="A39">
        <v>75</v>
      </c>
      <c r="B39">
        <v>6</v>
      </c>
      <c r="C39">
        <v>6</v>
      </c>
      <c r="D39">
        <v>3</v>
      </c>
    </row>
    <row r="40" spans="1:4" x14ac:dyDescent="0.2">
      <c r="A40">
        <v>77</v>
      </c>
      <c r="B40">
        <v>3</v>
      </c>
      <c r="C40">
        <v>3</v>
      </c>
      <c r="D40">
        <v>0</v>
      </c>
    </row>
    <row r="41" spans="1:4" x14ac:dyDescent="0.2">
      <c r="A41">
        <v>81</v>
      </c>
      <c r="B41">
        <v>2</v>
      </c>
      <c r="C41">
        <v>2</v>
      </c>
      <c r="D41">
        <v>0</v>
      </c>
    </row>
    <row r="42" spans="1:4" x14ac:dyDescent="0.2">
      <c r="A42">
        <v>83</v>
      </c>
      <c r="B42">
        <v>4</v>
      </c>
      <c r="C42">
        <v>4</v>
      </c>
      <c r="D42">
        <v>0</v>
      </c>
    </row>
    <row r="43" spans="1:4" x14ac:dyDescent="0.2">
      <c r="A43">
        <v>87</v>
      </c>
      <c r="B43">
        <v>3</v>
      </c>
      <c r="C43">
        <v>3</v>
      </c>
      <c r="D43">
        <v>2</v>
      </c>
    </row>
    <row r="44" spans="1:4" x14ac:dyDescent="0.2">
      <c r="A44">
        <v>89</v>
      </c>
      <c r="B44">
        <v>5</v>
      </c>
      <c r="C44">
        <v>5</v>
      </c>
      <c r="D44">
        <v>4</v>
      </c>
    </row>
    <row r="45" spans="1:4" x14ac:dyDescent="0.2">
      <c r="A45">
        <v>91</v>
      </c>
      <c r="B45">
        <v>3</v>
      </c>
      <c r="C45">
        <v>3</v>
      </c>
      <c r="D45">
        <v>1</v>
      </c>
    </row>
    <row r="46" spans="1:4" x14ac:dyDescent="0.2">
      <c r="A46">
        <v>93</v>
      </c>
      <c r="B46">
        <v>2</v>
      </c>
      <c r="C46">
        <v>2</v>
      </c>
      <c r="D46">
        <v>1</v>
      </c>
    </row>
    <row r="47" spans="1:4" x14ac:dyDescent="0.2">
      <c r="A47">
        <v>95</v>
      </c>
      <c r="B47">
        <v>3</v>
      </c>
      <c r="C47">
        <v>3</v>
      </c>
      <c r="D47">
        <v>2</v>
      </c>
    </row>
    <row r="48" spans="1:4" x14ac:dyDescent="0.2">
      <c r="A48">
        <v>97</v>
      </c>
      <c r="B48">
        <v>5</v>
      </c>
      <c r="C48">
        <v>5</v>
      </c>
      <c r="D48">
        <v>0</v>
      </c>
    </row>
    <row r="49" spans="1:4" x14ac:dyDescent="0.2">
      <c r="A49">
        <v>99</v>
      </c>
      <c r="B49">
        <v>3</v>
      </c>
      <c r="C49">
        <v>3</v>
      </c>
      <c r="D49">
        <v>1</v>
      </c>
    </row>
    <row r="50" spans="1:4" x14ac:dyDescent="0.2">
      <c r="A50">
        <v>101</v>
      </c>
      <c r="B50">
        <v>6</v>
      </c>
      <c r="C50">
        <v>6</v>
      </c>
      <c r="D50">
        <v>4</v>
      </c>
    </row>
    <row r="51" spans="1:4" x14ac:dyDescent="0.2">
      <c r="A51">
        <v>103</v>
      </c>
      <c r="B51">
        <v>4</v>
      </c>
      <c r="C51">
        <v>4</v>
      </c>
      <c r="D51">
        <v>1</v>
      </c>
    </row>
    <row r="52" spans="1:4" x14ac:dyDescent="0.2">
      <c r="A52">
        <v>105</v>
      </c>
      <c r="B52">
        <v>4</v>
      </c>
      <c r="C52">
        <v>4</v>
      </c>
      <c r="D52">
        <v>1</v>
      </c>
    </row>
    <row r="53" spans="1:4" x14ac:dyDescent="0.2">
      <c r="A53">
        <v>107</v>
      </c>
      <c r="B53">
        <v>2</v>
      </c>
      <c r="C53">
        <v>2</v>
      </c>
      <c r="D53">
        <v>1</v>
      </c>
    </row>
    <row r="54" spans="1:4" x14ac:dyDescent="0.2">
      <c r="A54">
        <v>109</v>
      </c>
      <c r="B54">
        <v>3</v>
      </c>
      <c r="C54">
        <v>3</v>
      </c>
      <c r="D54">
        <v>1</v>
      </c>
    </row>
    <row r="55" spans="1:4" x14ac:dyDescent="0.2">
      <c r="A55">
        <v>111</v>
      </c>
      <c r="B55">
        <v>4</v>
      </c>
      <c r="C55">
        <v>4</v>
      </c>
      <c r="D55">
        <v>2</v>
      </c>
    </row>
    <row r="56" spans="1:4" x14ac:dyDescent="0.2">
      <c r="A56">
        <v>113</v>
      </c>
      <c r="B56">
        <v>11</v>
      </c>
      <c r="C56">
        <v>11</v>
      </c>
      <c r="D56">
        <v>3</v>
      </c>
    </row>
    <row r="57" spans="1:4" x14ac:dyDescent="0.2">
      <c r="A57">
        <v>115</v>
      </c>
      <c r="B57">
        <v>6</v>
      </c>
      <c r="C57">
        <v>6</v>
      </c>
      <c r="D57">
        <v>2</v>
      </c>
    </row>
    <row r="58" spans="1:4" x14ac:dyDescent="0.2">
      <c r="A58">
        <v>117</v>
      </c>
      <c r="B58">
        <v>1</v>
      </c>
      <c r="C58">
        <v>1</v>
      </c>
      <c r="D58">
        <v>1</v>
      </c>
    </row>
    <row r="59" spans="1:4" x14ac:dyDescent="0.2">
      <c r="A59">
        <v>119</v>
      </c>
      <c r="B59">
        <v>1</v>
      </c>
      <c r="C59">
        <v>1</v>
      </c>
      <c r="D59">
        <v>0</v>
      </c>
    </row>
    <row r="60" spans="1:4" x14ac:dyDescent="0.2">
      <c r="A60">
        <v>121</v>
      </c>
      <c r="B60">
        <v>2</v>
      </c>
      <c r="C60">
        <v>2</v>
      </c>
      <c r="D60">
        <v>0</v>
      </c>
    </row>
    <row r="61" spans="1:4" x14ac:dyDescent="0.2">
      <c r="A61">
        <v>123</v>
      </c>
      <c r="B61">
        <v>2</v>
      </c>
      <c r="C61">
        <v>2</v>
      </c>
      <c r="D61">
        <v>0</v>
      </c>
    </row>
    <row r="62" spans="1:4" x14ac:dyDescent="0.2">
      <c r="A62">
        <v>125</v>
      </c>
      <c r="B62">
        <v>5</v>
      </c>
      <c r="C62">
        <v>5</v>
      </c>
      <c r="D62">
        <v>2</v>
      </c>
    </row>
    <row r="63" spans="1:4" x14ac:dyDescent="0.2">
      <c r="A63">
        <v>127</v>
      </c>
      <c r="B63">
        <v>1</v>
      </c>
      <c r="C63">
        <v>1</v>
      </c>
      <c r="D63">
        <v>1</v>
      </c>
    </row>
    <row r="64" spans="1:4" x14ac:dyDescent="0.2">
      <c r="A64">
        <v>129</v>
      </c>
      <c r="B64">
        <v>1</v>
      </c>
      <c r="C64">
        <v>1</v>
      </c>
      <c r="D64">
        <v>0</v>
      </c>
    </row>
    <row r="65" spans="1:4" x14ac:dyDescent="0.2">
      <c r="A65">
        <v>131</v>
      </c>
      <c r="B65">
        <v>2</v>
      </c>
      <c r="C65">
        <v>2</v>
      </c>
      <c r="D65">
        <v>0</v>
      </c>
    </row>
    <row r="66" spans="1:4" x14ac:dyDescent="0.2">
      <c r="A66">
        <v>133</v>
      </c>
      <c r="B66">
        <v>2</v>
      </c>
      <c r="C66">
        <v>2</v>
      </c>
      <c r="D66">
        <v>1</v>
      </c>
    </row>
    <row r="67" spans="1:4" x14ac:dyDescent="0.2">
      <c r="A67">
        <v>137</v>
      </c>
      <c r="B67">
        <v>1</v>
      </c>
      <c r="C67">
        <v>1</v>
      </c>
      <c r="D67">
        <v>1</v>
      </c>
    </row>
    <row r="68" spans="1:4" x14ac:dyDescent="0.2">
      <c r="A68">
        <v>141</v>
      </c>
      <c r="B68">
        <v>1</v>
      </c>
      <c r="C68">
        <v>1</v>
      </c>
      <c r="D68">
        <v>1</v>
      </c>
    </row>
    <row r="69" spans="1:4" x14ac:dyDescent="0.2">
      <c r="A69">
        <v>143</v>
      </c>
      <c r="B69">
        <v>1</v>
      </c>
      <c r="C69">
        <v>1</v>
      </c>
      <c r="D69">
        <v>1</v>
      </c>
    </row>
    <row r="70" spans="1:4" x14ac:dyDescent="0.2">
      <c r="A70">
        <v>149</v>
      </c>
      <c r="B70">
        <v>1</v>
      </c>
      <c r="C70">
        <v>1</v>
      </c>
      <c r="D70">
        <v>1</v>
      </c>
    </row>
    <row r="71" spans="1:4" x14ac:dyDescent="0.2">
      <c r="A71">
        <v>151</v>
      </c>
      <c r="B71">
        <v>1</v>
      </c>
      <c r="C71">
        <v>1</v>
      </c>
      <c r="D71">
        <v>1</v>
      </c>
    </row>
    <row r="72" spans="1:4" x14ac:dyDescent="0.2">
      <c r="A72">
        <v>153</v>
      </c>
      <c r="B72">
        <v>1</v>
      </c>
      <c r="C72">
        <v>1</v>
      </c>
      <c r="D72">
        <v>1</v>
      </c>
    </row>
    <row r="73" spans="1:4" x14ac:dyDescent="0.2">
      <c r="A73">
        <v>157</v>
      </c>
      <c r="B73">
        <v>2</v>
      </c>
      <c r="C73">
        <v>2</v>
      </c>
      <c r="D73">
        <v>1</v>
      </c>
    </row>
    <row r="74" spans="1:4" x14ac:dyDescent="0.2">
      <c r="A74">
        <v>159</v>
      </c>
      <c r="B74">
        <v>1</v>
      </c>
      <c r="C74">
        <v>1</v>
      </c>
      <c r="D74">
        <v>1</v>
      </c>
    </row>
    <row r="75" spans="1:4" x14ac:dyDescent="0.2">
      <c r="A75">
        <v>165</v>
      </c>
      <c r="B75">
        <v>1</v>
      </c>
      <c r="C75">
        <v>1</v>
      </c>
      <c r="D75">
        <v>1</v>
      </c>
    </row>
    <row r="76" spans="1:4" x14ac:dyDescent="0.2">
      <c r="A76">
        <v>169</v>
      </c>
      <c r="B76">
        <v>1</v>
      </c>
      <c r="C76">
        <v>1</v>
      </c>
      <c r="D76">
        <v>1</v>
      </c>
    </row>
    <row r="77" spans="1:4" x14ac:dyDescent="0.2">
      <c r="A77">
        <v>171</v>
      </c>
      <c r="B77">
        <v>2</v>
      </c>
      <c r="C77">
        <v>2</v>
      </c>
      <c r="D77">
        <v>2</v>
      </c>
    </row>
    <row r="78" spans="1:4" x14ac:dyDescent="0.2">
      <c r="A78">
        <v>173</v>
      </c>
      <c r="B78">
        <v>2</v>
      </c>
      <c r="C78">
        <v>2</v>
      </c>
      <c r="D78">
        <v>2</v>
      </c>
    </row>
    <row r="79" spans="1:4" x14ac:dyDescent="0.2">
      <c r="A79">
        <v>175</v>
      </c>
      <c r="B79">
        <v>5</v>
      </c>
      <c r="C79">
        <v>5</v>
      </c>
      <c r="D79">
        <v>5</v>
      </c>
    </row>
    <row r="80" spans="1:4" x14ac:dyDescent="0.2">
      <c r="A80">
        <v>177</v>
      </c>
      <c r="B80">
        <v>7</v>
      </c>
      <c r="C80">
        <v>7</v>
      </c>
      <c r="D80">
        <v>4</v>
      </c>
    </row>
    <row r="81" spans="1:4" x14ac:dyDescent="0.2">
      <c r="A81">
        <v>223</v>
      </c>
      <c r="B81">
        <v>1</v>
      </c>
      <c r="C81">
        <v>1</v>
      </c>
      <c r="D81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D82" sqref="D2:D82"/>
    </sheetView>
  </sheetViews>
  <sheetFormatPr defaultRowHeight="12.75" x14ac:dyDescent="0.2"/>
  <cols>
    <col min="1" max="1" width="12.28515625" customWidth="1"/>
    <col min="2" max="2" width="21.140625" customWidth="1"/>
    <col min="3" max="3" width="15.28515625" customWidth="1"/>
    <col min="4" max="4" width="15.42578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21</v>
      </c>
    </row>
    <row r="2" spans="1:4" x14ac:dyDescent="0.2">
      <c r="A2">
        <v>1</v>
      </c>
      <c r="B2">
        <v>5056</v>
      </c>
      <c r="C2">
        <v>0</v>
      </c>
      <c r="D2">
        <v>0</v>
      </c>
    </row>
    <row r="3" spans="1:4" x14ac:dyDescent="0.2">
      <c r="A3">
        <v>3</v>
      </c>
      <c r="B3">
        <v>5237</v>
      </c>
      <c r="C3">
        <v>1</v>
      </c>
      <c r="D3">
        <v>0</v>
      </c>
    </row>
    <row r="4" spans="1:4" x14ac:dyDescent="0.2">
      <c r="A4">
        <v>5</v>
      </c>
      <c r="B4">
        <v>2575</v>
      </c>
      <c r="C4">
        <v>2</v>
      </c>
      <c r="D4">
        <v>0</v>
      </c>
    </row>
    <row r="5" spans="1:4" x14ac:dyDescent="0.2">
      <c r="A5">
        <v>7</v>
      </c>
      <c r="B5">
        <v>1075</v>
      </c>
      <c r="C5">
        <v>7</v>
      </c>
      <c r="D5">
        <v>0</v>
      </c>
    </row>
    <row r="6" spans="1:4" x14ac:dyDescent="0.2">
      <c r="A6">
        <v>9</v>
      </c>
      <c r="B6">
        <v>629</v>
      </c>
      <c r="C6">
        <v>24</v>
      </c>
      <c r="D6">
        <v>0</v>
      </c>
    </row>
    <row r="7" spans="1:4" x14ac:dyDescent="0.2">
      <c r="A7">
        <v>11</v>
      </c>
      <c r="B7">
        <v>604</v>
      </c>
      <c r="C7">
        <v>76</v>
      </c>
      <c r="D7">
        <v>0</v>
      </c>
    </row>
    <row r="8" spans="1:4" x14ac:dyDescent="0.2">
      <c r="A8">
        <v>13</v>
      </c>
      <c r="B8">
        <v>489</v>
      </c>
      <c r="C8">
        <v>64</v>
      </c>
      <c r="D8">
        <v>0</v>
      </c>
    </row>
    <row r="9" spans="1:4" x14ac:dyDescent="0.2">
      <c r="A9">
        <v>15</v>
      </c>
      <c r="B9">
        <v>245</v>
      </c>
      <c r="C9">
        <v>61</v>
      </c>
      <c r="D9">
        <v>0</v>
      </c>
    </row>
    <row r="10" spans="1:4" x14ac:dyDescent="0.2">
      <c r="A10">
        <v>17</v>
      </c>
      <c r="B10">
        <v>183</v>
      </c>
      <c r="C10">
        <v>48</v>
      </c>
      <c r="D10">
        <v>0</v>
      </c>
    </row>
    <row r="11" spans="1:4" x14ac:dyDescent="0.2">
      <c r="A11">
        <v>19</v>
      </c>
      <c r="B11">
        <v>144</v>
      </c>
      <c r="C11">
        <v>46</v>
      </c>
      <c r="D11">
        <v>0</v>
      </c>
    </row>
    <row r="12" spans="1:4" x14ac:dyDescent="0.2">
      <c r="A12">
        <v>21</v>
      </c>
      <c r="B12">
        <v>156</v>
      </c>
      <c r="C12">
        <v>52</v>
      </c>
      <c r="D12">
        <v>0</v>
      </c>
    </row>
    <row r="13" spans="1:4" x14ac:dyDescent="0.2">
      <c r="A13">
        <v>23</v>
      </c>
      <c r="B13">
        <v>124</v>
      </c>
      <c r="C13">
        <v>57</v>
      </c>
      <c r="D13">
        <v>0</v>
      </c>
    </row>
    <row r="14" spans="1:4" x14ac:dyDescent="0.2">
      <c r="A14">
        <v>25</v>
      </c>
      <c r="B14">
        <v>92</v>
      </c>
      <c r="C14">
        <v>53</v>
      </c>
      <c r="D14">
        <v>0</v>
      </c>
    </row>
    <row r="15" spans="1:4" x14ac:dyDescent="0.2">
      <c r="A15">
        <v>27</v>
      </c>
      <c r="B15">
        <v>53</v>
      </c>
      <c r="C15">
        <v>27</v>
      </c>
      <c r="D15">
        <v>0</v>
      </c>
    </row>
    <row r="16" spans="1:4" x14ac:dyDescent="0.2">
      <c r="A16">
        <v>29</v>
      </c>
      <c r="B16">
        <v>64</v>
      </c>
      <c r="C16">
        <v>39</v>
      </c>
      <c r="D16">
        <v>0</v>
      </c>
    </row>
    <row r="17" spans="1:4" x14ac:dyDescent="0.2">
      <c r="A17">
        <v>31</v>
      </c>
      <c r="B17">
        <v>62</v>
      </c>
      <c r="C17">
        <v>45</v>
      </c>
      <c r="D17">
        <v>0</v>
      </c>
    </row>
    <row r="18" spans="1:4" x14ac:dyDescent="0.2">
      <c r="A18">
        <v>33</v>
      </c>
      <c r="B18">
        <v>59</v>
      </c>
      <c r="C18">
        <v>43</v>
      </c>
      <c r="D18">
        <v>0</v>
      </c>
    </row>
    <row r="19" spans="1:4" x14ac:dyDescent="0.2">
      <c r="A19">
        <v>35</v>
      </c>
      <c r="B19">
        <v>54</v>
      </c>
      <c r="C19">
        <v>42</v>
      </c>
      <c r="D19">
        <v>0</v>
      </c>
    </row>
    <row r="20" spans="1:4" x14ac:dyDescent="0.2">
      <c r="A20">
        <v>37</v>
      </c>
      <c r="B20">
        <v>41</v>
      </c>
      <c r="C20">
        <v>29</v>
      </c>
      <c r="D20">
        <v>0</v>
      </c>
    </row>
    <row r="21" spans="1:4" x14ac:dyDescent="0.2">
      <c r="A21">
        <v>39</v>
      </c>
      <c r="B21">
        <v>31</v>
      </c>
      <c r="C21">
        <v>20</v>
      </c>
      <c r="D21">
        <v>0</v>
      </c>
    </row>
    <row r="22" spans="1:4" x14ac:dyDescent="0.2">
      <c r="A22">
        <v>41</v>
      </c>
      <c r="B22">
        <v>21</v>
      </c>
      <c r="C22">
        <v>18</v>
      </c>
      <c r="D22">
        <v>0</v>
      </c>
    </row>
    <row r="23" spans="1:4" x14ac:dyDescent="0.2">
      <c r="A23">
        <v>43</v>
      </c>
      <c r="B23">
        <v>29</v>
      </c>
      <c r="C23">
        <v>25</v>
      </c>
      <c r="D23">
        <v>0</v>
      </c>
    </row>
    <row r="24" spans="1:4" x14ac:dyDescent="0.2">
      <c r="A24">
        <v>45</v>
      </c>
      <c r="B24">
        <v>25</v>
      </c>
      <c r="C24">
        <v>19</v>
      </c>
      <c r="D24">
        <v>0</v>
      </c>
    </row>
    <row r="25" spans="1:4" x14ac:dyDescent="0.2">
      <c r="A25">
        <v>47</v>
      </c>
      <c r="B25">
        <v>16</v>
      </c>
      <c r="C25">
        <v>14</v>
      </c>
      <c r="D25">
        <v>0</v>
      </c>
    </row>
    <row r="26" spans="1:4" x14ac:dyDescent="0.2">
      <c r="A26">
        <v>49</v>
      </c>
      <c r="B26">
        <v>17</v>
      </c>
      <c r="C26">
        <v>17</v>
      </c>
      <c r="D26">
        <v>1</v>
      </c>
    </row>
    <row r="27" spans="1:4" x14ac:dyDescent="0.2">
      <c r="A27">
        <v>51</v>
      </c>
      <c r="B27">
        <v>26</v>
      </c>
      <c r="C27">
        <v>22</v>
      </c>
      <c r="D27">
        <v>0</v>
      </c>
    </row>
    <row r="28" spans="1:4" x14ac:dyDescent="0.2">
      <c r="A28">
        <v>53</v>
      </c>
      <c r="B28">
        <v>19</v>
      </c>
      <c r="C28">
        <v>16</v>
      </c>
      <c r="D28">
        <v>0</v>
      </c>
    </row>
    <row r="29" spans="1:4" x14ac:dyDescent="0.2">
      <c r="A29">
        <v>55</v>
      </c>
      <c r="B29">
        <v>24</v>
      </c>
      <c r="C29">
        <v>22</v>
      </c>
      <c r="D29">
        <v>0</v>
      </c>
    </row>
    <row r="30" spans="1:4" x14ac:dyDescent="0.2">
      <c r="A30">
        <v>57</v>
      </c>
      <c r="B30">
        <v>21</v>
      </c>
      <c r="C30">
        <v>21</v>
      </c>
      <c r="D30">
        <v>0</v>
      </c>
    </row>
    <row r="31" spans="1:4" x14ac:dyDescent="0.2">
      <c r="A31">
        <v>59</v>
      </c>
      <c r="B31">
        <v>10</v>
      </c>
      <c r="C31">
        <v>10</v>
      </c>
      <c r="D31">
        <v>0</v>
      </c>
    </row>
    <row r="32" spans="1:4" x14ac:dyDescent="0.2">
      <c r="A32">
        <v>61</v>
      </c>
      <c r="B32">
        <v>14</v>
      </c>
      <c r="C32">
        <v>13</v>
      </c>
      <c r="D32">
        <v>0</v>
      </c>
    </row>
    <row r="33" spans="1:4" x14ac:dyDescent="0.2">
      <c r="A33">
        <v>63</v>
      </c>
      <c r="B33">
        <v>4</v>
      </c>
      <c r="C33">
        <v>3</v>
      </c>
      <c r="D33">
        <v>0</v>
      </c>
    </row>
    <row r="34" spans="1:4" x14ac:dyDescent="0.2">
      <c r="A34">
        <v>65</v>
      </c>
      <c r="B34">
        <v>12</v>
      </c>
      <c r="C34">
        <v>12</v>
      </c>
      <c r="D34">
        <v>1</v>
      </c>
    </row>
    <row r="35" spans="1:4" x14ac:dyDescent="0.2">
      <c r="A35">
        <v>67</v>
      </c>
      <c r="B35">
        <v>7</v>
      </c>
      <c r="C35">
        <v>6</v>
      </c>
      <c r="D35">
        <v>0</v>
      </c>
    </row>
    <row r="36" spans="1:4" x14ac:dyDescent="0.2">
      <c r="A36">
        <v>69</v>
      </c>
      <c r="B36">
        <v>7</v>
      </c>
      <c r="C36">
        <v>7</v>
      </c>
      <c r="D36">
        <v>0</v>
      </c>
    </row>
    <row r="37" spans="1:4" x14ac:dyDescent="0.2">
      <c r="A37">
        <v>71</v>
      </c>
      <c r="B37">
        <v>8</v>
      </c>
      <c r="C37">
        <v>8</v>
      </c>
      <c r="D37">
        <v>0</v>
      </c>
    </row>
    <row r="38" spans="1:4" x14ac:dyDescent="0.2">
      <c r="A38">
        <v>73</v>
      </c>
      <c r="B38">
        <v>9</v>
      </c>
      <c r="C38">
        <v>9</v>
      </c>
      <c r="D38">
        <v>0</v>
      </c>
    </row>
    <row r="39" spans="1:4" x14ac:dyDescent="0.2">
      <c r="A39">
        <v>75</v>
      </c>
      <c r="B39">
        <v>8</v>
      </c>
      <c r="C39">
        <v>8</v>
      </c>
      <c r="D39">
        <v>0</v>
      </c>
    </row>
    <row r="40" spans="1:4" x14ac:dyDescent="0.2">
      <c r="A40">
        <v>77</v>
      </c>
      <c r="B40">
        <v>4</v>
      </c>
      <c r="C40">
        <v>3</v>
      </c>
      <c r="D40">
        <v>0</v>
      </c>
    </row>
    <row r="41" spans="1:4" x14ac:dyDescent="0.2">
      <c r="A41">
        <v>79</v>
      </c>
      <c r="B41">
        <v>1</v>
      </c>
      <c r="C41">
        <v>1</v>
      </c>
      <c r="D41">
        <v>0</v>
      </c>
    </row>
    <row r="42" spans="1:4" x14ac:dyDescent="0.2">
      <c r="A42">
        <v>81</v>
      </c>
      <c r="B42">
        <v>3</v>
      </c>
      <c r="C42">
        <v>3</v>
      </c>
      <c r="D42">
        <v>0</v>
      </c>
    </row>
    <row r="43" spans="1:4" x14ac:dyDescent="0.2">
      <c r="A43">
        <v>83</v>
      </c>
      <c r="B43">
        <v>4</v>
      </c>
      <c r="C43">
        <v>4</v>
      </c>
      <c r="D43">
        <v>0</v>
      </c>
    </row>
    <row r="44" spans="1:4" x14ac:dyDescent="0.2">
      <c r="A44">
        <v>85</v>
      </c>
      <c r="B44">
        <v>3</v>
      </c>
      <c r="C44">
        <v>3</v>
      </c>
      <c r="D44">
        <v>0</v>
      </c>
    </row>
    <row r="45" spans="1:4" x14ac:dyDescent="0.2">
      <c r="A45">
        <v>87</v>
      </c>
      <c r="B45">
        <v>2</v>
      </c>
      <c r="C45">
        <v>2</v>
      </c>
      <c r="D45">
        <v>2</v>
      </c>
    </row>
    <row r="46" spans="1:4" x14ac:dyDescent="0.2">
      <c r="A46">
        <v>89</v>
      </c>
      <c r="B46">
        <v>8</v>
      </c>
      <c r="C46">
        <v>8</v>
      </c>
      <c r="D46">
        <v>2</v>
      </c>
    </row>
    <row r="47" spans="1:4" x14ac:dyDescent="0.2">
      <c r="A47">
        <v>91</v>
      </c>
      <c r="B47">
        <v>2</v>
      </c>
      <c r="C47">
        <v>2</v>
      </c>
      <c r="D47">
        <v>0</v>
      </c>
    </row>
    <row r="48" spans="1:4" x14ac:dyDescent="0.2">
      <c r="A48">
        <v>93</v>
      </c>
      <c r="B48">
        <v>1</v>
      </c>
      <c r="C48">
        <v>1</v>
      </c>
      <c r="D48">
        <v>0</v>
      </c>
    </row>
    <row r="49" spans="1:4" x14ac:dyDescent="0.2">
      <c r="A49">
        <v>95</v>
      </c>
      <c r="B49">
        <v>3</v>
      </c>
      <c r="C49">
        <v>3</v>
      </c>
      <c r="D49">
        <v>0</v>
      </c>
    </row>
    <row r="50" spans="1:4" x14ac:dyDescent="0.2">
      <c r="A50">
        <v>97</v>
      </c>
      <c r="B50">
        <v>4</v>
      </c>
      <c r="C50">
        <v>4</v>
      </c>
      <c r="D50">
        <v>1</v>
      </c>
    </row>
    <row r="51" spans="1:4" x14ac:dyDescent="0.2">
      <c r="A51">
        <v>99</v>
      </c>
      <c r="B51">
        <v>2</v>
      </c>
      <c r="C51">
        <v>2</v>
      </c>
      <c r="D51">
        <v>0</v>
      </c>
    </row>
    <row r="52" spans="1:4" x14ac:dyDescent="0.2">
      <c r="A52">
        <v>101</v>
      </c>
      <c r="B52">
        <v>9</v>
      </c>
      <c r="C52">
        <v>9</v>
      </c>
      <c r="D52">
        <v>0</v>
      </c>
    </row>
    <row r="53" spans="1:4" x14ac:dyDescent="0.2">
      <c r="A53">
        <v>103</v>
      </c>
      <c r="B53">
        <v>5</v>
      </c>
      <c r="C53">
        <v>5</v>
      </c>
      <c r="D53">
        <v>0</v>
      </c>
    </row>
    <row r="54" spans="1:4" x14ac:dyDescent="0.2">
      <c r="A54">
        <v>105</v>
      </c>
      <c r="B54">
        <v>3</v>
      </c>
      <c r="C54">
        <v>3</v>
      </c>
      <c r="D54">
        <v>0</v>
      </c>
    </row>
    <row r="55" spans="1:4" x14ac:dyDescent="0.2">
      <c r="A55">
        <v>107</v>
      </c>
      <c r="B55">
        <v>2</v>
      </c>
      <c r="C55">
        <v>2</v>
      </c>
      <c r="D55">
        <v>0</v>
      </c>
    </row>
    <row r="56" spans="1:4" x14ac:dyDescent="0.2">
      <c r="A56">
        <v>109</v>
      </c>
      <c r="B56">
        <v>3</v>
      </c>
      <c r="C56">
        <v>3</v>
      </c>
      <c r="D56">
        <v>0</v>
      </c>
    </row>
    <row r="57" spans="1:4" x14ac:dyDescent="0.2">
      <c r="A57">
        <v>111</v>
      </c>
      <c r="B57">
        <v>9</v>
      </c>
      <c r="C57">
        <v>9</v>
      </c>
      <c r="D57">
        <v>1</v>
      </c>
    </row>
    <row r="58" spans="1:4" x14ac:dyDescent="0.2">
      <c r="A58">
        <v>113</v>
      </c>
      <c r="B58">
        <v>7</v>
      </c>
      <c r="C58">
        <v>7</v>
      </c>
      <c r="D58">
        <v>0</v>
      </c>
    </row>
    <row r="59" spans="1:4" x14ac:dyDescent="0.2">
      <c r="A59">
        <v>115</v>
      </c>
      <c r="B59">
        <v>4</v>
      </c>
      <c r="C59">
        <v>4</v>
      </c>
      <c r="D59">
        <v>0</v>
      </c>
    </row>
    <row r="60" spans="1:4" x14ac:dyDescent="0.2">
      <c r="A60">
        <v>117</v>
      </c>
      <c r="B60">
        <v>4</v>
      </c>
      <c r="C60">
        <v>4</v>
      </c>
      <c r="D60">
        <v>0</v>
      </c>
    </row>
    <row r="61" spans="1:4" x14ac:dyDescent="0.2">
      <c r="A61">
        <v>119</v>
      </c>
      <c r="B61">
        <v>2</v>
      </c>
      <c r="C61">
        <v>2</v>
      </c>
      <c r="D61">
        <v>0</v>
      </c>
    </row>
    <row r="62" spans="1:4" x14ac:dyDescent="0.2">
      <c r="A62">
        <v>121</v>
      </c>
      <c r="B62">
        <v>1</v>
      </c>
      <c r="C62">
        <v>1</v>
      </c>
      <c r="D62">
        <v>0</v>
      </c>
    </row>
    <row r="63" spans="1:4" x14ac:dyDescent="0.2">
      <c r="A63">
        <v>123</v>
      </c>
      <c r="B63">
        <v>1</v>
      </c>
      <c r="C63">
        <v>1</v>
      </c>
      <c r="D63">
        <v>0</v>
      </c>
    </row>
    <row r="64" spans="1:4" x14ac:dyDescent="0.2">
      <c r="A64">
        <v>125</v>
      </c>
      <c r="B64">
        <v>1</v>
      </c>
      <c r="C64">
        <v>1</v>
      </c>
      <c r="D64">
        <v>0</v>
      </c>
    </row>
    <row r="65" spans="1:4" x14ac:dyDescent="0.2">
      <c r="A65">
        <v>127</v>
      </c>
      <c r="B65">
        <v>2</v>
      </c>
      <c r="C65">
        <v>2</v>
      </c>
      <c r="D65">
        <v>0</v>
      </c>
    </row>
    <row r="66" spans="1:4" x14ac:dyDescent="0.2">
      <c r="A66">
        <v>129</v>
      </c>
      <c r="B66">
        <v>4</v>
      </c>
      <c r="C66">
        <v>4</v>
      </c>
      <c r="D66">
        <v>0</v>
      </c>
    </row>
    <row r="67" spans="1:4" x14ac:dyDescent="0.2">
      <c r="A67">
        <v>133</v>
      </c>
      <c r="B67">
        <v>1</v>
      </c>
      <c r="C67">
        <v>1</v>
      </c>
      <c r="D67">
        <v>0</v>
      </c>
    </row>
    <row r="68" spans="1:4" x14ac:dyDescent="0.2">
      <c r="A68">
        <v>139</v>
      </c>
      <c r="B68">
        <v>2</v>
      </c>
      <c r="C68">
        <v>2</v>
      </c>
      <c r="D68">
        <v>0</v>
      </c>
    </row>
    <row r="69" spans="1:4" x14ac:dyDescent="0.2">
      <c r="A69">
        <v>143</v>
      </c>
      <c r="B69">
        <v>2</v>
      </c>
      <c r="C69">
        <v>2</v>
      </c>
      <c r="D69">
        <v>0</v>
      </c>
    </row>
    <row r="70" spans="1:4" x14ac:dyDescent="0.2">
      <c r="A70">
        <v>145</v>
      </c>
      <c r="B70">
        <v>1</v>
      </c>
      <c r="C70">
        <v>1</v>
      </c>
      <c r="D70">
        <v>0</v>
      </c>
    </row>
    <row r="71" spans="1:4" x14ac:dyDescent="0.2">
      <c r="A71">
        <v>149</v>
      </c>
      <c r="B71">
        <v>1</v>
      </c>
      <c r="C71">
        <v>1</v>
      </c>
      <c r="D71">
        <v>0</v>
      </c>
    </row>
    <row r="72" spans="1:4" x14ac:dyDescent="0.2">
      <c r="A72">
        <v>155</v>
      </c>
      <c r="B72">
        <v>2</v>
      </c>
      <c r="C72">
        <v>2</v>
      </c>
      <c r="D72">
        <v>0</v>
      </c>
    </row>
    <row r="73" spans="1:4" x14ac:dyDescent="0.2">
      <c r="A73">
        <v>157</v>
      </c>
      <c r="B73">
        <v>1</v>
      </c>
      <c r="C73">
        <v>1</v>
      </c>
      <c r="D73">
        <v>0</v>
      </c>
    </row>
    <row r="74" spans="1:4" x14ac:dyDescent="0.2">
      <c r="A74">
        <v>159</v>
      </c>
      <c r="B74">
        <v>3</v>
      </c>
      <c r="C74">
        <v>3</v>
      </c>
      <c r="D74">
        <v>0</v>
      </c>
    </row>
    <row r="75" spans="1:4" x14ac:dyDescent="0.2">
      <c r="A75">
        <v>163</v>
      </c>
      <c r="B75">
        <v>1</v>
      </c>
      <c r="C75">
        <v>1</v>
      </c>
      <c r="D75">
        <v>0</v>
      </c>
    </row>
    <row r="76" spans="1:4" x14ac:dyDescent="0.2">
      <c r="A76">
        <v>165</v>
      </c>
      <c r="B76">
        <v>1</v>
      </c>
      <c r="C76">
        <v>1</v>
      </c>
      <c r="D76">
        <v>0</v>
      </c>
    </row>
    <row r="77" spans="1:4" x14ac:dyDescent="0.2">
      <c r="A77">
        <v>169</v>
      </c>
      <c r="B77">
        <v>1</v>
      </c>
      <c r="C77">
        <v>1</v>
      </c>
      <c r="D77">
        <v>1</v>
      </c>
    </row>
    <row r="78" spans="1:4" x14ac:dyDescent="0.2">
      <c r="A78">
        <v>171</v>
      </c>
      <c r="B78">
        <v>1</v>
      </c>
      <c r="C78">
        <v>1</v>
      </c>
      <c r="D78">
        <v>0</v>
      </c>
    </row>
    <row r="79" spans="1:4" x14ac:dyDescent="0.2">
      <c r="A79">
        <v>175</v>
      </c>
      <c r="B79">
        <v>15</v>
      </c>
      <c r="C79">
        <v>15</v>
      </c>
      <c r="D79">
        <v>3</v>
      </c>
    </row>
    <row r="80" spans="1:4" x14ac:dyDescent="0.2">
      <c r="A80">
        <v>177</v>
      </c>
      <c r="B80">
        <v>3</v>
      </c>
      <c r="C80">
        <v>3</v>
      </c>
      <c r="D80">
        <v>0</v>
      </c>
    </row>
    <row r="81" spans="1:4" x14ac:dyDescent="0.2">
      <c r="A81">
        <v>187</v>
      </c>
      <c r="B81">
        <v>2</v>
      </c>
      <c r="C81">
        <v>2</v>
      </c>
      <c r="D81">
        <v>0</v>
      </c>
    </row>
    <row r="82" spans="1:4" x14ac:dyDescent="0.2">
      <c r="A82">
        <v>221</v>
      </c>
      <c r="B82">
        <v>1</v>
      </c>
      <c r="C82">
        <v>1</v>
      </c>
      <c r="D8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Finished</vt:lpstr>
      <vt:lpstr>SteelCollapse</vt:lpstr>
      <vt:lpstr>SteelLifeSafe</vt:lpstr>
      <vt:lpstr>CL0Data</vt:lpstr>
      <vt:lpstr>CL5Data</vt:lpstr>
      <vt:lpstr>CL10</vt:lpstr>
      <vt:lpstr>CL15</vt:lpstr>
      <vt:lpstr>CL20</vt:lpstr>
      <vt:lpstr>dispersion</vt:lpstr>
      <vt:lpstr>median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Baker</dc:creator>
  <cp:lastModifiedBy>Victor Alejandro Calderon</cp:lastModifiedBy>
  <cp:lastPrinted>2021-11-01T14:58:43Z</cp:lastPrinted>
  <dcterms:created xsi:type="dcterms:W3CDTF">2008-05-02T16:57:02Z</dcterms:created>
  <dcterms:modified xsi:type="dcterms:W3CDTF">2021-11-01T17:03:57Z</dcterms:modified>
</cp:coreProperties>
</file>