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MESTER 3\PRAKTIK SISTEM KEAMANAN DATA\TUGAS 3-3\"/>
    </mc:Choice>
  </mc:AlternateContent>
  <xr:revisionPtr revIDLastSave="0" documentId="13_ncr:1_{36BD8C73-E498-4E09-826C-73F02C80EB0A}" xr6:coauthVersionLast="47" xr6:coauthVersionMax="47" xr10:uidLastSave="{00000000-0000-0000-0000-000000000000}"/>
  <bookViews>
    <workbookView minimized="1" xWindow="3555" yWindow="3705" windowWidth="21600" windowHeight="11295" xr2:uid="{BDD754D1-9271-4193-A0E4-D00BF3524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L25" i="1" s="1"/>
  <c r="H26" i="1"/>
  <c r="L52" i="1"/>
  <c r="L53" i="1"/>
  <c r="L54" i="1"/>
  <c r="L56" i="1"/>
  <c r="L57" i="1"/>
  <c r="L58" i="1"/>
  <c r="L26" i="1"/>
  <c r="L28" i="1"/>
  <c r="L29" i="1"/>
  <c r="L30" i="1"/>
  <c r="L32" i="1"/>
  <c r="L33" i="1"/>
  <c r="L34" i="1"/>
  <c r="L36" i="1"/>
  <c r="L37" i="1"/>
  <c r="L38" i="1"/>
  <c r="L40" i="1"/>
  <c r="L41" i="1"/>
  <c r="L42" i="1"/>
  <c r="L44" i="1"/>
  <c r="L45" i="1"/>
  <c r="L46" i="1"/>
  <c r="L48" i="1"/>
  <c r="L49" i="1"/>
  <c r="L50" i="1"/>
  <c r="L24" i="1"/>
  <c r="H57" i="1"/>
  <c r="H58" i="1"/>
  <c r="H56" i="1"/>
  <c r="H53" i="1"/>
  <c r="H54" i="1"/>
  <c r="H52" i="1"/>
  <c r="H49" i="1"/>
  <c r="H50" i="1"/>
  <c r="H48" i="1"/>
  <c r="H44" i="1"/>
  <c r="H45" i="1"/>
  <c r="H46" i="1"/>
  <c r="H41" i="1"/>
  <c r="H42" i="1"/>
  <c r="H40" i="1"/>
  <c r="H37" i="1"/>
  <c r="H38" i="1"/>
  <c r="H36" i="1"/>
  <c r="H33" i="1"/>
  <c r="H34" i="1"/>
  <c r="H32" i="1"/>
  <c r="H29" i="1"/>
  <c r="H30" i="1"/>
  <c r="H28" i="1"/>
  <c r="H24" i="1"/>
</calcChain>
</file>

<file path=xl/sharedStrings.xml><?xml version="1.0" encoding="utf-8"?>
<sst xmlns="http://schemas.openxmlformats.org/spreadsheetml/2006/main" count="126" uniqueCount="47">
  <si>
    <t>Kalimat asli</t>
  </si>
  <si>
    <t>HAVE FUN STUDYING CRYPTOGRAPHY</t>
  </si>
  <si>
    <t>MATRIKS 3x3</t>
  </si>
  <si>
    <t>CLARIVA</t>
  </si>
  <si>
    <t>WIDAGDO</t>
  </si>
  <si>
    <t>C</t>
  </si>
  <si>
    <t>L</t>
  </si>
  <si>
    <t>A</t>
  </si>
  <si>
    <t>R</t>
  </si>
  <si>
    <t>I</t>
  </si>
  <si>
    <t>V</t>
  </si>
  <si>
    <t>M</t>
  </si>
  <si>
    <t>E</t>
  </si>
  <si>
    <t>Y</t>
  </si>
  <si>
    <t>Alfabet</t>
  </si>
  <si>
    <t>B</t>
  </si>
  <si>
    <t>D</t>
  </si>
  <si>
    <t>F</t>
  </si>
  <si>
    <t>G</t>
  </si>
  <si>
    <t>H</t>
  </si>
  <si>
    <t>J</t>
  </si>
  <si>
    <t>K</t>
  </si>
  <si>
    <t>N</t>
  </si>
  <si>
    <t>O</t>
  </si>
  <si>
    <t>P</t>
  </si>
  <si>
    <t>Q</t>
  </si>
  <si>
    <t>S</t>
  </si>
  <si>
    <t>T</t>
  </si>
  <si>
    <t>U</t>
  </si>
  <si>
    <t>W</t>
  </si>
  <si>
    <t>X</t>
  </si>
  <si>
    <t>Z</t>
  </si>
  <si>
    <t xml:space="preserve">Nomor </t>
  </si>
  <si>
    <t>Hill Chiper 1</t>
  </si>
  <si>
    <t>Kunci Matriks</t>
  </si>
  <si>
    <t>Plaintext dijadikan matrix 3x1 dengan merubah alphabet menjadi angka</t>
  </si>
  <si>
    <t>NO</t>
  </si>
  <si>
    <t>MATRIK 3x3</t>
  </si>
  <si>
    <t>*</t>
  </si>
  <si>
    <t>Mod 26</t>
  </si>
  <si>
    <t>:</t>
  </si>
  <si>
    <t>MATRIX 3x1</t>
  </si>
  <si>
    <t>HASIL PERKALIAN</t>
  </si>
  <si>
    <t>MOD 26</t>
  </si>
  <si>
    <t>HASIL</t>
  </si>
  <si>
    <t>CHIPER TEKS</t>
  </si>
  <si>
    <t>MEYDIETA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</si>
</sst>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756E-B738-4833-ABA0-FCC737C87A8B}">
  <dimension ref="A1:AB58"/>
  <sheetViews>
    <sheetView tabSelected="1" topLeftCell="A4" zoomScale="81" workbookViewId="0">
      <selection activeCell="S26" sqref="S26"/>
    </sheetView>
  </sheetViews>
  <sheetFormatPr defaultRowHeight="15" x14ac:dyDescent="0.25"/>
  <cols>
    <col min="5" max="5" width="10.42578125" customWidth="1"/>
    <col min="6" max="6" width="13.7109375" customWidth="1"/>
  </cols>
  <sheetData>
    <row r="1" spans="1:28" ht="26.25" x14ac:dyDescent="0.4">
      <c r="A1" s="14" t="s">
        <v>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3" spans="1:28" x14ac:dyDescent="0.25">
      <c r="A3" t="s">
        <v>14</v>
      </c>
      <c r="C3" s="1" t="s">
        <v>7</v>
      </c>
      <c r="D3" s="1" t="s">
        <v>15</v>
      </c>
      <c r="E3" s="1" t="s">
        <v>5</v>
      </c>
      <c r="F3" s="1" t="s">
        <v>16</v>
      </c>
      <c r="G3" s="1" t="s">
        <v>12</v>
      </c>
      <c r="H3" s="1" t="s">
        <v>17</v>
      </c>
      <c r="I3" s="1" t="s">
        <v>18</v>
      </c>
      <c r="J3" s="1" t="s">
        <v>19</v>
      </c>
      <c r="K3" s="1" t="s">
        <v>9</v>
      </c>
      <c r="L3" s="1" t="s">
        <v>20</v>
      </c>
      <c r="M3" s="1" t="s">
        <v>21</v>
      </c>
      <c r="N3" s="1" t="s">
        <v>6</v>
      </c>
      <c r="O3" s="1" t="s">
        <v>11</v>
      </c>
      <c r="P3" s="1" t="s">
        <v>22</v>
      </c>
      <c r="Q3" s="1" t="s">
        <v>23</v>
      </c>
      <c r="R3" s="1" t="s">
        <v>24</v>
      </c>
      <c r="S3" s="1" t="s">
        <v>25</v>
      </c>
      <c r="T3" s="1" t="s">
        <v>8</v>
      </c>
      <c r="U3" s="1" t="s">
        <v>26</v>
      </c>
      <c r="V3" s="1" t="s">
        <v>27</v>
      </c>
      <c r="W3" s="1" t="s">
        <v>28</v>
      </c>
      <c r="X3" s="1" t="s">
        <v>10</v>
      </c>
      <c r="Y3" s="1" t="s">
        <v>29</v>
      </c>
      <c r="Z3" s="1" t="s">
        <v>30</v>
      </c>
      <c r="AA3" s="1" t="s">
        <v>13</v>
      </c>
      <c r="AB3" s="1" t="s">
        <v>31</v>
      </c>
    </row>
    <row r="4" spans="1:28" x14ac:dyDescent="0.25">
      <c r="A4" t="s">
        <v>32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</row>
    <row r="6" spans="1:28" x14ac:dyDescent="0.25">
      <c r="A6" s="3" t="s">
        <v>0</v>
      </c>
      <c r="B6" s="3"/>
      <c r="C6" t="s">
        <v>1</v>
      </c>
    </row>
    <row r="8" spans="1:28" x14ac:dyDescent="0.25">
      <c r="A8" s="3" t="s">
        <v>2</v>
      </c>
      <c r="B8" s="3"/>
    </row>
    <row r="10" spans="1:28" x14ac:dyDescent="0.25">
      <c r="C10" s="4" t="s">
        <v>3</v>
      </c>
      <c r="D10" s="4" t="s">
        <v>46</v>
      </c>
      <c r="E10" s="4" t="s">
        <v>4</v>
      </c>
    </row>
    <row r="12" spans="1:28" x14ac:dyDescent="0.25">
      <c r="A12" s="3" t="s">
        <v>34</v>
      </c>
      <c r="B12" s="3"/>
      <c r="D12" s="4" t="s">
        <v>5</v>
      </c>
      <c r="E12" s="4" t="s">
        <v>6</v>
      </c>
      <c r="F12" s="4" t="s">
        <v>7</v>
      </c>
      <c r="H12" s="4">
        <v>2</v>
      </c>
      <c r="I12" s="4">
        <v>11</v>
      </c>
      <c r="J12" s="4">
        <v>0</v>
      </c>
    </row>
    <row r="13" spans="1:28" x14ac:dyDescent="0.25">
      <c r="D13" s="4" t="s">
        <v>8</v>
      </c>
      <c r="E13" s="4" t="s">
        <v>9</v>
      </c>
      <c r="F13" s="4" t="s">
        <v>10</v>
      </c>
      <c r="H13" s="4">
        <v>17</v>
      </c>
      <c r="I13" s="4">
        <v>8</v>
      </c>
      <c r="J13" s="4">
        <v>21</v>
      </c>
    </row>
    <row r="14" spans="1:28" x14ac:dyDescent="0.25">
      <c r="D14" s="4" t="s">
        <v>11</v>
      </c>
      <c r="E14" s="4" t="s">
        <v>12</v>
      </c>
      <c r="F14" s="4" t="s">
        <v>13</v>
      </c>
      <c r="H14" s="4">
        <v>12</v>
      </c>
      <c r="I14" s="4">
        <v>4</v>
      </c>
      <c r="J14" s="4">
        <v>24</v>
      </c>
    </row>
    <row r="16" spans="1:28" x14ac:dyDescent="0.25">
      <c r="A16" t="s">
        <v>35</v>
      </c>
    </row>
    <row r="18" spans="1:18" x14ac:dyDescent="0.25">
      <c r="A18" s="5" t="s">
        <v>19</v>
      </c>
      <c r="B18" s="6">
        <v>7</v>
      </c>
      <c r="C18" s="5" t="s">
        <v>12</v>
      </c>
      <c r="D18" s="6">
        <v>4</v>
      </c>
      <c r="E18" s="5" t="s">
        <v>22</v>
      </c>
      <c r="F18" s="6">
        <v>13</v>
      </c>
      <c r="G18" s="5" t="s">
        <v>28</v>
      </c>
      <c r="H18" s="6">
        <v>20</v>
      </c>
      <c r="I18" s="5" t="s">
        <v>9</v>
      </c>
      <c r="J18" s="6">
        <v>8</v>
      </c>
      <c r="K18" s="5" t="s">
        <v>5</v>
      </c>
      <c r="L18" s="6">
        <v>2</v>
      </c>
      <c r="M18" s="5" t="s">
        <v>24</v>
      </c>
      <c r="N18" s="6">
        <v>15</v>
      </c>
      <c r="O18" s="5" t="s">
        <v>18</v>
      </c>
      <c r="P18" s="6">
        <v>6</v>
      </c>
      <c r="Q18" s="5" t="s">
        <v>24</v>
      </c>
      <c r="R18" s="6">
        <v>15</v>
      </c>
    </row>
    <row r="19" spans="1:18" x14ac:dyDescent="0.25">
      <c r="A19" s="5" t="s">
        <v>7</v>
      </c>
      <c r="B19" s="6">
        <v>0</v>
      </c>
      <c r="C19" s="5" t="s">
        <v>17</v>
      </c>
      <c r="D19" s="6">
        <v>5</v>
      </c>
      <c r="E19" s="5" t="s">
        <v>26</v>
      </c>
      <c r="F19" s="6">
        <v>18</v>
      </c>
      <c r="G19" s="5" t="s">
        <v>16</v>
      </c>
      <c r="H19" s="6">
        <v>3</v>
      </c>
      <c r="I19" s="5" t="s">
        <v>22</v>
      </c>
      <c r="J19" s="6">
        <v>13</v>
      </c>
      <c r="K19" s="5" t="s">
        <v>8</v>
      </c>
      <c r="L19" s="6">
        <v>17</v>
      </c>
      <c r="M19" s="5" t="s">
        <v>27</v>
      </c>
      <c r="N19" s="6">
        <v>19</v>
      </c>
      <c r="O19" s="5" t="s">
        <v>8</v>
      </c>
      <c r="P19" s="6">
        <v>17</v>
      </c>
      <c r="Q19" s="5" t="s">
        <v>19</v>
      </c>
      <c r="R19" s="6">
        <v>7</v>
      </c>
    </row>
    <row r="20" spans="1:18" x14ac:dyDescent="0.25">
      <c r="A20" s="5" t="s">
        <v>10</v>
      </c>
      <c r="B20" s="6">
        <v>21</v>
      </c>
      <c r="C20" s="5" t="s">
        <v>28</v>
      </c>
      <c r="D20" s="6">
        <v>20</v>
      </c>
      <c r="E20" s="5" t="s">
        <v>27</v>
      </c>
      <c r="F20" s="6">
        <v>19</v>
      </c>
      <c r="G20" s="5" t="s">
        <v>13</v>
      </c>
      <c r="H20" s="6">
        <v>24</v>
      </c>
      <c r="I20" s="5" t="s">
        <v>18</v>
      </c>
      <c r="J20" s="6">
        <v>6</v>
      </c>
      <c r="K20" s="5" t="s">
        <v>13</v>
      </c>
      <c r="L20" s="6">
        <v>24</v>
      </c>
      <c r="M20" s="5" t="s">
        <v>23</v>
      </c>
      <c r="N20" s="6">
        <v>14</v>
      </c>
      <c r="O20" s="5" t="s">
        <v>7</v>
      </c>
      <c r="P20" s="6">
        <v>0</v>
      </c>
      <c r="Q20" s="5" t="s">
        <v>13</v>
      </c>
      <c r="R20" s="6">
        <v>24</v>
      </c>
    </row>
    <row r="23" spans="1:18" x14ac:dyDescent="0.25">
      <c r="A23" s="10" t="s">
        <v>36</v>
      </c>
      <c r="B23" s="15" t="s">
        <v>37</v>
      </c>
      <c r="C23" s="15"/>
      <c r="D23" s="15"/>
      <c r="E23" s="11"/>
      <c r="F23" s="10" t="s">
        <v>41</v>
      </c>
      <c r="G23" s="11"/>
      <c r="H23" s="15" t="s">
        <v>42</v>
      </c>
      <c r="I23" s="15"/>
      <c r="J23" s="11"/>
      <c r="K23" s="11" t="s">
        <v>43</v>
      </c>
      <c r="L23" s="10" t="s">
        <v>44</v>
      </c>
      <c r="M23" s="15" t="s">
        <v>45</v>
      </c>
      <c r="N23" s="15"/>
    </row>
    <row r="24" spans="1:18" x14ac:dyDescent="0.25">
      <c r="A24" s="2"/>
      <c r="B24" s="9">
        <v>2</v>
      </c>
      <c r="C24" s="9">
        <v>11</v>
      </c>
      <c r="D24" s="9">
        <v>0</v>
      </c>
      <c r="F24" s="6">
        <v>7</v>
      </c>
      <c r="G24" s="2"/>
      <c r="H24" s="13">
        <f>B24*$F$24+C24*$F$25+D24*$F$26</f>
        <v>14</v>
      </c>
      <c r="I24" s="13"/>
      <c r="K24" s="2"/>
      <c r="L24" s="2">
        <f>MOD(H24,26)</f>
        <v>14</v>
      </c>
      <c r="M24" s="12" t="s">
        <v>23</v>
      </c>
      <c r="N24" s="12"/>
    </row>
    <row r="25" spans="1:18" x14ac:dyDescent="0.25">
      <c r="A25" s="2">
        <v>1</v>
      </c>
      <c r="B25" s="7">
        <v>17</v>
      </c>
      <c r="C25" s="7">
        <v>8</v>
      </c>
      <c r="D25" s="7">
        <v>21</v>
      </c>
      <c r="E25" t="s">
        <v>38</v>
      </c>
      <c r="F25" s="6">
        <v>0</v>
      </c>
      <c r="G25" s="2" t="s">
        <v>40</v>
      </c>
      <c r="H25" s="13">
        <f t="shared" ref="H25:H26" si="0">B25*$F$24+C25*$F$25+D25*$F$26</f>
        <v>560</v>
      </c>
      <c r="I25" s="13"/>
      <c r="K25" s="2" t="s">
        <v>39</v>
      </c>
      <c r="L25" s="2">
        <f t="shared" ref="L25:L58" si="1">MOD(H25,26)</f>
        <v>14</v>
      </c>
      <c r="M25" s="12" t="s">
        <v>23</v>
      </c>
      <c r="N25" s="12"/>
    </row>
    <row r="26" spans="1:18" x14ac:dyDescent="0.25">
      <c r="A26" s="2"/>
      <c r="B26" s="8">
        <v>12</v>
      </c>
      <c r="C26" s="8">
        <v>4</v>
      </c>
      <c r="D26" s="8">
        <v>24</v>
      </c>
      <c r="F26" s="6">
        <v>21</v>
      </c>
      <c r="G26" s="2"/>
      <c r="H26" s="13">
        <f t="shared" si="0"/>
        <v>588</v>
      </c>
      <c r="I26" s="13"/>
      <c r="K26" s="2"/>
      <c r="L26" s="2">
        <f t="shared" si="1"/>
        <v>16</v>
      </c>
      <c r="M26" s="12" t="s">
        <v>25</v>
      </c>
      <c r="N26" s="12"/>
    </row>
    <row r="27" spans="1:18" x14ac:dyDescent="0.25">
      <c r="A27" s="2"/>
      <c r="G27" s="2"/>
      <c r="K27" s="2"/>
      <c r="L27" s="2"/>
    </row>
    <row r="28" spans="1:18" x14ac:dyDescent="0.25">
      <c r="A28" s="2"/>
      <c r="B28" s="9">
        <v>2</v>
      </c>
      <c r="C28" s="9">
        <v>11</v>
      </c>
      <c r="D28" s="9">
        <v>0</v>
      </c>
      <c r="F28" s="6">
        <v>4</v>
      </c>
      <c r="G28" s="2"/>
      <c r="H28" s="13">
        <f>B28*$F$28+C28*$F$29+D28*$F$30</f>
        <v>63</v>
      </c>
      <c r="I28" s="13"/>
      <c r="K28" s="2"/>
      <c r="L28" s="2">
        <f t="shared" si="1"/>
        <v>11</v>
      </c>
      <c r="M28" s="12" t="s">
        <v>6</v>
      </c>
      <c r="N28" s="12"/>
    </row>
    <row r="29" spans="1:18" x14ac:dyDescent="0.25">
      <c r="A29" s="2">
        <v>2</v>
      </c>
      <c r="B29" s="7">
        <v>17</v>
      </c>
      <c r="C29" s="7">
        <v>8</v>
      </c>
      <c r="D29" s="7">
        <v>21</v>
      </c>
      <c r="F29" s="6">
        <v>5</v>
      </c>
      <c r="G29" s="2" t="s">
        <v>40</v>
      </c>
      <c r="H29" s="13">
        <f t="shared" ref="H29:H30" si="2">B29*$F$28+C29*$F$29+D29*$F$30</f>
        <v>528</v>
      </c>
      <c r="I29" s="13"/>
      <c r="K29" s="2" t="s">
        <v>39</v>
      </c>
      <c r="L29" s="2">
        <f t="shared" si="1"/>
        <v>8</v>
      </c>
      <c r="M29" s="12" t="s">
        <v>9</v>
      </c>
      <c r="N29" s="12"/>
    </row>
    <row r="30" spans="1:18" x14ac:dyDescent="0.25">
      <c r="A30" s="2"/>
      <c r="B30" s="8">
        <v>12</v>
      </c>
      <c r="C30" s="8">
        <v>4</v>
      </c>
      <c r="D30" s="8">
        <v>24</v>
      </c>
      <c r="F30" s="6">
        <v>20</v>
      </c>
      <c r="G30" s="2"/>
      <c r="H30" s="13">
        <f t="shared" si="2"/>
        <v>548</v>
      </c>
      <c r="I30" s="13"/>
      <c r="K30" s="2"/>
      <c r="L30" s="2">
        <f t="shared" si="1"/>
        <v>2</v>
      </c>
      <c r="M30" s="12" t="s">
        <v>5</v>
      </c>
      <c r="N30" s="12"/>
    </row>
    <row r="31" spans="1:18" x14ac:dyDescent="0.25">
      <c r="A31" s="2"/>
      <c r="G31" s="2"/>
      <c r="K31" s="2"/>
      <c r="L31" s="2"/>
    </row>
    <row r="32" spans="1:18" x14ac:dyDescent="0.25">
      <c r="A32" s="2"/>
      <c r="B32" s="9">
        <v>2</v>
      </c>
      <c r="C32" s="9">
        <v>11</v>
      </c>
      <c r="D32" s="9">
        <v>0</v>
      </c>
      <c r="F32" s="6">
        <v>13</v>
      </c>
      <c r="G32" s="2"/>
      <c r="H32" s="13">
        <f>B32*$F$32+C32*$F$33+D32*$F$34</f>
        <v>224</v>
      </c>
      <c r="I32" s="13"/>
      <c r="K32" s="2"/>
      <c r="L32" s="2">
        <f t="shared" si="1"/>
        <v>16</v>
      </c>
      <c r="M32" s="12" t="s">
        <v>25</v>
      </c>
      <c r="N32" s="12"/>
    </row>
    <row r="33" spans="1:14" x14ac:dyDescent="0.25">
      <c r="A33" s="2">
        <v>3</v>
      </c>
      <c r="B33" s="7">
        <v>17</v>
      </c>
      <c r="C33" s="7">
        <v>8</v>
      </c>
      <c r="D33" s="7">
        <v>21</v>
      </c>
      <c r="F33" s="6">
        <v>18</v>
      </c>
      <c r="G33" s="2" t="s">
        <v>40</v>
      </c>
      <c r="H33" s="13">
        <f t="shared" ref="H33:H34" si="3">B33*$F$32+C33*$F$33+D33*$F$34</f>
        <v>764</v>
      </c>
      <c r="I33" s="13"/>
      <c r="K33" s="2" t="s">
        <v>39</v>
      </c>
      <c r="L33" s="2">
        <f t="shared" si="1"/>
        <v>10</v>
      </c>
      <c r="M33" s="12" t="s">
        <v>21</v>
      </c>
      <c r="N33" s="12"/>
    </row>
    <row r="34" spans="1:14" x14ac:dyDescent="0.25">
      <c r="A34" s="2"/>
      <c r="B34" s="8">
        <v>12</v>
      </c>
      <c r="C34" s="8">
        <v>4</v>
      </c>
      <c r="D34" s="8">
        <v>24</v>
      </c>
      <c r="F34" s="6">
        <v>19</v>
      </c>
      <c r="G34" s="2"/>
      <c r="H34" s="13">
        <f t="shared" si="3"/>
        <v>684</v>
      </c>
      <c r="I34" s="13"/>
      <c r="K34" s="2"/>
      <c r="L34" s="2">
        <f t="shared" si="1"/>
        <v>8</v>
      </c>
      <c r="M34" s="12" t="s">
        <v>9</v>
      </c>
      <c r="N34" s="12"/>
    </row>
    <row r="35" spans="1:14" x14ac:dyDescent="0.25">
      <c r="A35" s="2"/>
      <c r="G35" s="2"/>
      <c r="K35" s="2"/>
      <c r="L35" s="2"/>
    </row>
    <row r="36" spans="1:14" x14ac:dyDescent="0.25">
      <c r="A36" s="2"/>
      <c r="B36" s="9">
        <v>2</v>
      </c>
      <c r="C36" s="9">
        <v>11</v>
      </c>
      <c r="D36" s="9">
        <v>0</v>
      </c>
      <c r="F36" s="6">
        <v>20</v>
      </c>
      <c r="G36" s="2"/>
      <c r="H36" s="13">
        <f>B36*$F$36+C36*$F$37+D36*$F$38</f>
        <v>73</v>
      </c>
      <c r="I36" s="13"/>
      <c r="K36" s="2"/>
      <c r="L36" s="2">
        <f t="shared" si="1"/>
        <v>21</v>
      </c>
      <c r="M36" s="12" t="s">
        <v>10</v>
      </c>
      <c r="N36" s="12"/>
    </row>
    <row r="37" spans="1:14" x14ac:dyDescent="0.25">
      <c r="A37" s="2">
        <v>4</v>
      </c>
      <c r="B37" s="7">
        <v>17</v>
      </c>
      <c r="C37" s="7">
        <v>8</v>
      </c>
      <c r="D37" s="7">
        <v>21</v>
      </c>
      <c r="F37" s="6">
        <v>3</v>
      </c>
      <c r="G37" s="2" t="s">
        <v>40</v>
      </c>
      <c r="H37" s="13">
        <f t="shared" ref="H37:H38" si="4">B37*$F$36+C37*$F$37+D37*$F$38</f>
        <v>868</v>
      </c>
      <c r="I37" s="13"/>
      <c r="K37" s="2" t="s">
        <v>39</v>
      </c>
      <c r="L37" s="2">
        <f t="shared" si="1"/>
        <v>10</v>
      </c>
      <c r="M37" s="12" t="s">
        <v>21</v>
      </c>
      <c r="N37" s="12"/>
    </row>
    <row r="38" spans="1:14" x14ac:dyDescent="0.25">
      <c r="A38" s="2"/>
      <c r="B38" s="8">
        <v>12</v>
      </c>
      <c r="C38" s="8">
        <v>4</v>
      </c>
      <c r="D38" s="8">
        <v>24</v>
      </c>
      <c r="F38" s="6">
        <v>24</v>
      </c>
      <c r="G38" s="2"/>
      <c r="H38" s="13">
        <f t="shared" si="4"/>
        <v>828</v>
      </c>
      <c r="I38" s="13"/>
      <c r="K38" s="2"/>
      <c r="L38" s="2">
        <f t="shared" si="1"/>
        <v>22</v>
      </c>
      <c r="M38" s="12" t="s">
        <v>29</v>
      </c>
      <c r="N38" s="12"/>
    </row>
    <row r="39" spans="1:14" x14ac:dyDescent="0.25">
      <c r="A39" s="2"/>
      <c r="G39" s="2"/>
      <c r="K39" s="2"/>
      <c r="L39" s="2"/>
    </row>
    <row r="40" spans="1:14" x14ac:dyDescent="0.25">
      <c r="A40" s="2"/>
      <c r="B40" s="9">
        <v>2</v>
      </c>
      <c r="C40" s="9">
        <v>11</v>
      </c>
      <c r="D40" s="9">
        <v>0</v>
      </c>
      <c r="F40" s="6">
        <v>8</v>
      </c>
      <c r="G40" s="2"/>
      <c r="H40" s="13">
        <f>B40*$F$40+C40*$F$41+D40*$F$42</f>
        <v>159</v>
      </c>
      <c r="I40" s="13"/>
      <c r="K40" s="2"/>
      <c r="L40" s="2">
        <f t="shared" si="1"/>
        <v>3</v>
      </c>
      <c r="M40" s="12" t="s">
        <v>16</v>
      </c>
      <c r="N40" s="12"/>
    </row>
    <row r="41" spans="1:14" x14ac:dyDescent="0.25">
      <c r="A41" s="2">
        <v>5</v>
      </c>
      <c r="B41" s="7">
        <v>17</v>
      </c>
      <c r="C41" s="7">
        <v>8</v>
      </c>
      <c r="D41" s="7">
        <v>21</v>
      </c>
      <c r="F41" s="6">
        <v>13</v>
      </c>
      <c r="G41" s="2" t="s">
        <v>40</v>
      </c>
      <c r="H41" s="13">
        <f t="shared" ref="H41:H42" si="5">B41*$F$40+C41*$F$41+D41*$F$42</f>
        <v>366</v>
      </c>
      <c r="I41" s="13"/>
      <c r="K41" s="2" t="s">
        <v>39</v>
      </c>
      <c r="L41" s="2">
        <f t="shared" si="1"/>
        <v>2</v>
      </c>
      <c r="M41" s="12" t="s">
        <v>5</v>
      </c>
      <c r="N41" s="12"/>
    </row>
    <row r="42" spans="1:14" x14ac:dyDescent="0.25">
      <c r="A42" s="2"/>
      <c r="B42" s="8">
        <v>12</v>
      </c>
      <c r="C42" s="8">
        <v>4</v>
      </c>
      <c r="D42" s="8">
        <v>24</v>
      </c>
      <c r="F42" s="6">
        <v>6</v>
      </c>
      <c r="G42" s="2"/>
      <c r="H42" s="13">
        <f t="shared" si="5"/>
        <v>292</v>
      </c>
      <c r="I42" s="13"/>
      <c r="K42" s="2"/>
      <c r="L42" s="2">
        <f t="shared" si="1"/>
        <v>6</v>
      </c>
      <c r="M42" s="12" t="s">
        <v>18</v>
      </c>
      <c r="N42" s="12"/>
    </row>
    <row r="43" spans="1:14" x14ac:dyDescent="0.25">
      <c r="A43" s="2"/>
      <c r="G43" s="2"/>
      <c r="K43" s="2"/>
      <c r="L43" s="2"/>
    </row>
    <row r="44" spans="1:14" x14ac:dyDescent="0.25">
      <c r="A44" s="2"/>
      <c r="B44" s="9">
        <v>2</v>
      </c>
      <c r="C44" s="9">
        <v>11</v>
      </c>
      <c r="D44" s="9">
        <v>0</v>
      </c>
      <c r="F44" s="6">
        <v>2</v>
      </c>
      <c r="G44" s="2"/>
      <c r="H44" s="13">
        <f>B44*$F$44+C44*$F$45+D44*$F$46</f>
        <v>191</v>
      </c>
      <c r="I44" s="13"/>
      <c r="K44" s="2"/>
      <c r="L44" s="2">
        <f t="shared" si="1"/>
        <v>9</v>
      </c>
      <c r="M44" s="12" t="s">
        <v>20</v>
      </c>
      <c r="N44" s="12"/>
    </row>
    <row r="45" spans="1:14" x14ac:dyDescent="0.25">
      <c r="A45" s="2">
        <v>6</v>
      </c>
      <c r="B45" s="7">
        <v>17</v>
      </c>
      <c r="C45" s="7">
        <v>8</v>
      </c>
      <c r="D45" s="7">
        <v>21</v>
      </c>
      <c r="F45" s="6">
        <v>17</v>
      </c>
      <c r="G45" s="2" t="s">
        <v>40</v>
      </c>
      <c r="H45" s="13">
        <f t="shared" ref="H45:H46" si="6">B45*$F$44+C45*$F$45+D45*$F$46</f>
        <v>674</v>
      </c>
      <c r="I45" s="13"/>
      <c r="K45" s="2" t="s">
        <v>39</v>
      </c>
      <c r="L45" s="2">
        <f t="shared" si="1"/>
        <v>24</v>
      </c>
      <c r="M45" s="12" t="s">
        <v>13</v>
      </c>
      <c r="N45" s="12"/>
    </row>
    <row r="46" spans="1:14" x14ac:dyDescent="0.25">
      <c r="A46" s="2"/>
      <c r="B46" s="8">
        <v>12</v>
      </c>
      <c r="C46" s="8">
        <v>4</v>
      </c>
      <c r="D46" s="8">
        <v>24</v>
      </c>
      <c r="F46" s="6">
        <v>24</v>
      </c>
      <c r="G46" s="2"/>
      <c r="H46" s="13">
        <f t="shared" si="6"/>
        <v>668</v>
      </c>
      <c r="I46" s="13"/>
      <c r="K46" s="2"/>
      <c r="L46" s="2">
        <f t="shared" si="1"/>
        <v>18</v>
      </c>
      <c r="M46" s="12" t="s">
        <v>26</v>
      </c>
      <c r="N46" s="12"/>
    </row>
    <row r="47" spans="1:14" x14ac:dyDescent="0.25">
      <c r="A47" s="2"/>
      <c r="G47" s="2"/>
      <c r="K47" s="2"/>
      <c r="L47" s="2"/>
    </row>
    <row r="48" spans="1:14" x14ac:dyDescent="0.25">
      <c r="A48" s="2"/>
      <c r="B48" s="9">
        <v>2</v>
      </c>
      <c r="C48" s="9">
        <v>11</v>
      </c>
      <c r="D48" s="9">
        <v>0</v>
      </c>
      <c r="F48" s="6">
        <v>15</v>
      </c>
      <c r="G48" s="2"/>
      <c r="H48" s="13">
        <f>B48*$F$48+C48*$F$49+D48*$F$50</f>
        <v>239</v>
      </c>
      <c r="I48" s="13"/>
      <c r="K48" s="2"/>
      <c r="L48" s="2">
        <f t="shared" si="1"/>
        <v>5</v>
      </c>
      <c r="M48" s="12" t="s">
        <v>17</v>
      </c>
      <c r="N48" s="12"/>
    </row>
    <row r="49" spans="1:14" x14ac:dyDescent="0.25">
      <c r="A49" s="2">
        <v>7</v>
      </c>
      <c r="B49" s="7">
        <v>17</v>
      </c>
      <c r="C49" s="7">
        <v>8</v>
      </c>
      <c r="D49" s="7">
        <v>21</v>
      </c>
      <c r="F49" s="6">
        <v>19</v>
      </c>
      <c r="G49" s="2" t="s">
        <v>40</v>
      </c>
      <c r="H49" s="13">
        <f t="shared" ref="H49:H50" si="7">B49*$F$48+C49*$F$49+D49*$F$50</f>
        <v>701</v>
      </c>
      <c r="I49" s="13"/>
      <c r="K49" s="2" t="s">
        <v>39</v>
      </c>
      <c r="L49" s="2">
        <f t="shared" si="1"/>
        <v>25</v>
      </c>
      <c r="M49" s="12" t="s">
        <v>31</v>
      </c>
      <c r="N49" s="12"/>
    </row>
    <row r="50" spans="1:14" x14ac:dyDescent="0.25">
      <c r="A50" s="2"/>
      <c r="B50" s="8">
        <v>12</v>
      </c>
      <c r="C50" s="8">
        <v>4</v>
      </c>
      <c r="D50" s="8">
        <v>24</v>
      </c>
      <c r="F50" s="6">
        <v>14</v>
      </c>
      <c r="G50" s="2"/>
      <c r="H50" s="13">
        <f t="shared" si="7"/>
        <v>592</v>
      </c>
      <c r="I50" s="13"/>
      <c r="K50" s="2"/>
      <c r="L50" s="2">
        <f t="shared" si="1"/>
        <v>20</v>
      </c>
      <c r="M50" s="12" t="s">
        <v>28</v>
      </c>
      <c r="N50" s="12"/>
    </row>
    <row r="51" spans="1:14" x14ac:dyDescent="0.25">
      <c r="A51" s="2"/>
      <c r="G51" s="2"/>
      <c r="K51" s="2"/>
      <c r="L51" s="2"/>
    </row>
    <row r="52" spans="1:14" x14ac:dyDescent="0.25">
      <c r="A52" s="2"/>
      <c r="B52" s="9">
        <v>2</v>
      </c>
      <c r="C52" s="9">
        <v>11</v>
      </c>
      <c r="D52" s="9">
        <v>0</v>
      </c>
      <c r="F52" s="6">
        <v>6</v>
      </c>
      <c r="G52" s="2"/>
      <c r="H52" s="13">
        <f>B52*$F$52+C52*$F$53+D52*$F$54</f>
        <v>199</v>
      </c>
      <c r="I52" s="13"/>
      <c r="K52" s="2"/>
      <c r="L52" s="2">
        <f t="shared" si="1"/>
        <v>17</v>
      </c>
      <c r="M52" s="12" t="s">
        <v>8</v>
      </c>
      <c r="N52" s="12"/>
    </row>
    <row r="53" spans="1:14" x14ac:dyDescent="0.25">
      <c r="A53" s="2">
        <v>8</v>
      </c>
      <c r="B53" s="7">
        <v>17</v>
      </c>
      <c r="C53" s="7">
        <v>8</v>
      </c>
      <c r="D53" s="7">
        <v>21</v>
      </c>
      <c r="F53" s="6">
        <v>17</v>
      </c>
      <c r="G53" s="2" t="s">
        <v>40</v>
      </c>
      <c r="H53" s="13">
        <f t="shared" ref="H53:H54" si="8">B53*$F$52+C53*$F$53+D53*$F$54</f>
        <v>238</v>
      </c>
      <c r="I53" s="13"/>
      <c r="K53" s="2" t="s">
        <v>39</v>
      </c>
      <c r="L53" s="2">
        <f t="shared" si="1"/>
        <v>4</v>
      </c>
      <c r="M53" s="12" t="s">
        <v>12</v>
      </c>
      <c r="N53" s="12"/>
    </row>
    <row r="54" spans="1:14" x14ac:dyDescent="0.25">
      <c r="A54" s="2"/>
      <c r="B54" s="8">
        <v>12</v>
      </c>
      <c r="C54" s="8">
        <v>4</v>
      </c>
      <c r="D54" s="8">
        <v>24</v>
      </c>
      <c r="F54" s="6">
        <v>0</v>
      </c>
      <c r="G54" s="2"/>
      <c r="H54" s="13">
        <f t="shared" si="8"/>
        <v>140</v>
      </c>
      <c r="I54" s="13"/>
      <c r="K54" s="2"/>
      <c r="L54" s="2">
        <f t="shared" si="1"/>
        <v>10</v>
      </c>
      <c r="M54" s="12" t="s">
        <v>21</v>
      </c>
      <c r="N54" s="12"/>
    </row>
    <row r="55" spans="1:14" x14ac:dyDescent="0.25">
      <c r="A55" s="2"/>
      <c r="G55" s="2"/>
      <c r="K55" s="2"/>
      <c r="L55" s="2"/>
    </row>
    <row r="56" spans="1:14" x14ac:dyDescent="0.25">
      <c r="A56" s="2"/>
      <c r="B56" s="9">
        <v>2</v>
      </c>
      <c r="C56" s="9">
        <v>11</v>
      </c>
      <c r="D56" s="9">
        <v>0</v>
      </c>
      <c r="F56" s="6">
        <v>15</v>
      </c>
      <c r="G56" s="2"/>
      <c r="H56" s="13">
        <f>B56*$F$56+C56*$F$57+D56*$F$58</f>
        <v>107</v>
      </c>
      <c r="I56" s="13"/>
      <c r="K56" s="2"/>
      <c r="L56" s="2">
        <f t="shared" si="1"/>
        <v>3</v>
      </c>
      <c r="M56" s="12" t="s">
        <v>16</v>
      </c>
      <c r="N56" s="12"/>
    </row>
    <row r="57" spans="1:14" x14ac:dyDescent="0.25">
      <c r="A57" s="2">
        <v>9</v>
      </c>
      <c r="B57" s="7">
        <v>17</v>
      </c>
      <c r="C57" s="7">
        <v>8</v>
      </c>
      <c r="D57" s="7">
        <v>21</v>
      </c>
      <c r="F57" s="6">
        <v>7</v>
      </c>
      <c r="G57" s="2" t="s">
        <v>40</v>
      </c>
      <c r="H57" s="13">
        <f t="shared" ref="H57:H58" si="9">B57*$F$56+C57*$F$57+D57*$F$58</f>
        <v>815</v>
      </c>
      <c r="I57" s="13"/>
      <c r="K57" s="2" t="s">
        <v>39</v>
      </c>
      <c r="L57" s="2">
        <f t="shared" si="1"/>
        <v>9</v>
      </c>
      <c r="M57" s="12" t="s">
        <v>20</v>
      </c>
      <c r="N57" s="12"/>
    </row>
    <row r="58" spans="1:14" x14ac:dyDescent="0.25">
      <c r="A58" s="2"/>
      <c r="B58" s="8">
        <v>12</v>
      </c>
      <c r="C58" s="8">
        <v>4</v>
      </c>
      <c r="D58" s="8">
        <v>24</v>
      </c>
      <c r="F58" s="6">
        <v>24</v>
      </c>
      <c r="G58" s="2"/>
      <c r="H58" s="13">
        <f t="shared" si="9"/>
        <v>784</v>
      </c>
      <c r="I58" s="13"/>
      <c r="K58" s="2"/>
      <c r="L58" s="2">
        <f t="shared" si="1"/>
        <v>4</v>
      </c>
      <c r="M58" s="12" t="s">
        <v>12</v>
      </c>
      <c r="N58" s="12"/>
    </row>
  </sheetData>
  <mergeCells count="58">
    <mergeCell ref="H26:I26"/>
    <mergeCell ref="M26:N26"/>
    <mergeCell ref="M23:N23"/>
    <mergeCell ref="H23:I23"/>
    <mergeCell ref="B23:D23"/>
    <mergeCell ref="A1:AB1"/>
    <mergeCell ref="H24:I24"/>
    <mergeCell ref="H25:I25"/>
    <mergeCell ref="M24:N24"/>
    <mergeCell ref="M25:N25"/>
    <mergeCell ref="H28:I28"/>
    <mergeCell ref="H29:I29"/>
    <mergeCell ref="H30:I30"/>
    <mergeCell ref="H32:I32"/>
    <mergeCell ref="H33:I33"/>
    <mergeCell ref="H34:I34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  <mergeCell ref="H50:I50"/>
    <mergeCell ref="H52:I52"/>
    <mergeCell ref="H53:I53"/>
    <mergeCell ref="H54:I54"/>
    <mergeCell ref="H56:I56"/>
    <mergeCell ref="H57:I57"/>
    <mergeCell ref="H58:I58"/>
    <mergeCell ref="M58:N58"/>
    <mergeCell ref="M56:N56"/>
    <mergeCell ref="M57:N57"/>
    <mergeCell ref="M54:N54"/>
    <mergeCell ref="M53:N53"/>
    <mergeCell ref="M52:N52"/>
    <mergeCell ref="M50:N50"/>
    <mergeCell ref="M49:N49"/>
    <mergeCell ref="M48:N48"/>
    <mergeCell ref="M46:N46"/>
    <mergeCell ref="M45:N45"/>
    <mergeCell ref="M44:N44"/>
    <mergeCell ref="M42:N42"/>
    <mergeCell ref="M41:N41"/>
    <mergeCell ref="M40:N40"/>
    <mergeCell ref="M38:N38"/>
    <mergeCell ref="M37:N37"/>
    <mergeCell ref="M36:N36"/>
    <mergeCell ref="M34:N34"/>
    <mergeCell ref="M33:N33"/>
    <mergeCell ref="M32:N32"/>
    <mergeCell ref="M30:N30"/>
    <mergeCell ref="M29:N29"/>
    <mergeCell ref="M28:N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clariva widagdo</dc:creator>
  <cp:lastModifiedBy>clariva widagdo</cp:lastModifiedBy>
  <dcterms:created xsi:type="dcterms:W3CDTF">2023-09-11T04:58:44Z</dcterms:created>
  <dcterms:modified xsi:type="dcterms:W3CDTF">2023-12-21T01:46:36Z</dcterms:modified>
</cp:coreProperties>
</file>