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EF11F4EF-967B-4CF7-AC2D-8640B0467B02}" xr6:coauthVersionLast="47" xr6:coauthVersionMax="47" xr10:uidLastSave="{00000000-0000-0000-0000-000000000000}"/>
  <bookViews>
    <workbookView xWindow="-120" yWindow="-120" windowWidth="29040" windowHeight="15720" activeTab="1" xr2:uid="{9D769B00-A3E7-4D6E-814B-BEDD44F3DE05}"/>
  </bookViews>
  <sheets>
    <sheet name="1. Affine Enkripsi + Dekripsi" sheetId="1" r:id="rId1"/>
    <sheet name="2. Vigenere Enkripsi + Dekrips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D34" i="1"/>
  <c r="D35" i="1"/>
  <c r="D36" i="1"/>
  <c r="D37" i="1"/>
  <c r="D38" i="1"/>
  <c r="D39" i="1"/>
  <c r="D40" i="1"/>
  <c r="D41" i="1"/>
  <c r="D42" i="1"/>
  <c r="D43" i="1"/>
  <c r="D32" i="1"/>
  <c r="C43" i="1"/>
  <c r="C42" i="1"/>
  <c r="C41" i="1"/>
  <c r="C40" i="1"/>
  <c r="C39" i="1"/>
  <c r="C38" i="1"/>
  <c r="C37" i="1"/>
  <c r="C36" i="1"/>
  <c r="C35" i="1"/>
  <c r="C34" i="1"/>
  <c r="C33" i="1"/>
  <c r="C32" i="1"/>
  <c r="AE15" i="1"/>
  <c r="AE16" i="1" s="1"/>
  <c r="AE17" i="1" s="1"/>
  <c r="AE18" i="1" s="1"/>
  <c r="AF15" i="1"/>
  <c r="AF16" i="1" s="1"/>
  <c r="AF17" i="1" s="1"/>
  <c r="AF18" i="1" s="1"/>
  <c r="AG15" i="1"/>
  <c r="AG16" i="1" s="1"/>
  <c r="AG17" i="1" s="1"/>
  <c r="AG18" i="1" s="1"/>
  <c r="AM17" i="1"/>
  <c r="AM18" i="1" s="1"/>
  <c r="BT16" i="1"/>
  <c r="BT17" i="1" s="1"/>
  <c r="BK16" i="1"/>
  <c r="BK17" i="1" s="1"/>
  <c r="BK18" i="1" s="1"/>
  <c r="BJ16" i="1"/>
  <c r="BJ17" i="1" s="1"/>
  <c r="BJ18" i="1" s="1"/>
  <c r="BI16" i="1"/>
  <c r="BI17" i="1" s="1"/>
  <c r="BI18" i="1" s="1"/>
  <c r="BH16" i="1"/>
  <c r="BH17" i="1" s="1"/>
  <c r="AY16" i="1"/>
  <c r="AY17" i="1" s="1"/>
  <c r="AY18" i="1" s="1"/>
  <c r="AX16" i="1"/>
  <c r="AX17" i="1" s="1"/>
  <c r="AX18" i="1" s="1"/>
  <c r="AW16" i="1"/>
  <c r="AW17" i="1" s="1"/>
  <c r="AW18" i="1" s="1"/>
  <c r="AV16" i="1"/>
  <c r="AV17" i="1" s="1"/>
  <c r="AM16" i="1"/>
  <c r="AL16" i="1"/>
  <c r="AL17" i="1" s="1"/>
  <c r="AL18" i="1" s="1"/>
  <c r="AK16" i="1"/>
  <c r="AK17" i="1" s="1"/>
  <c r="AK18" i="1" s="1"/>
  <c r="AJ16" i="1"/>
  <c r="AJ17" i="1" s="1"/>
  <c r="BT15" i="1"/>
  <c r="BS15" i="1"/>
  <c r="BS16" i="1" s="1"/>
  <c r="BS17" i="1" s="1"/>
  <c r="BR15" i="1"/>
  <c r="BR16" i="1" s="1"/>
  <c r="BR17" i="1" s="1"/>
  <c r="BQ15" i="1"/>
  <c r="BQ16" i="1" s="1"/>
  <c r="BQ17" i="1" s="1"/>
  <c r="BP15" i="1"/>
  <c r="BP16" i="1" s="1"/>
  <c r="BP17" i="1" s="1"/>
  <c r="BO15" i="1"/>
  <c r="BO16" i="1" s="1"/>
  <c r="BO17" i="1" s="1"/>
  <c r="BN15" i="1"/>
  <c r="BN16" i="1" s="1"/>
  <c r="BN17" i="1" s="1"/>
  <c r="BM15" i="1"/>
  <c r="BM16" i="1" s="1"/>
  <c r="BM17" i="1" s="1"/>
  <c r="BL15" i="1"/>
  <c r="BL16" i="1" s="1"/>
  <c r="BL17" i="1" s="1"/>
  <c r="BL18" i="1" s="1"/>
  <c r="BK15" i="1"/>
  <c r="BJ15" i="1"/>
  <c r="BI15" i="1"/>
  <c r="BH15" i="1"/>
  <c r="BG15" i="1"/>
  <c r="BG16" i="1" s="1"/>
  <c r="BG17" i="1" s="1"/>
  <c r="BF15" i="1"/>
  <c r="BF16" i="1" s="1"/>
  <c r="BF17" i="1" s="1"/>
  <c r="BE15" i="1"/>
  <c r="BE16" i="1" s="1"/>
  <c r="BE17" i="1" s="1"/>
  <c r="BD15" i="1"/>
  <c r="BD16" i="1" s="1"/>
  <c r="BD17" i="1" s="1"/>
  <c r="BC15" i="1"/>
  <c r="BC16" i="1" s="1"/>
  <c r="BC17" i="1" s="1"/>
  <c r="BB15" i="1"/>
  <c r="BB16" i="1" s="1"/>
  <c r="BB17" i="1" s="1"/>
  <c r="BA15" i="1"/>
  <c r="BA16" i="1" s="1"/>
  <c r="BA17" i="1" s="1"/>
  <c r="AZ15" i="1"/>
  <c r="AZ16" i="1" s="1"/>
  <c r="AZ17" i="1" s="1"/>
  <c r="AZ18" i="1" s="1"/>
  <c r="AY15" i="1"/>
  <c r="AX15" i="1"/>
  <c r="AW15" i="1"/>
  <c r="AV15" i="1"/>
  <c r="AU15" i="1"/>
  <c r="AU16" i="1" s="1"/>
  <c r="AU17" i="1" s="1"/>
  <c r="AT15" i="1"/>
  <c r="AT16" i="1" s="1"/>
  <c r="AT17" i="1" s="1"/>
  <c r="AS15" i="1"/>
  <c r="AS16" i="1" s="1"/>
  <c r="AS17" i="1" s="1"/>
  <c r="AR15" i="1"/>
  <c r="AR16" i="1" s="1"/>
  <c r="AR17" i="1" s="1"/>
  <c r="AQ15" i="1"/>
  <c r="AQ16" i="1" s="1"/>
  <c r="AQ17" i="1" s="1"/>
  <c r="AP15" i="1"/>
  <c r="AP16" i="1" s="1"/>
  <c r="AP17" i="1" s="1"/>
  <c r="AO15" i="1"/>
  <c r="AO16" i="1" s="1"/>
  <c r="AO17" i="1" s="1"/>
  <c r="AN15" i="1"/>
  <c r="AN16" i="1" s="1"/>
  <c r="AN17" i="1" s="1"/>
  <c r="AN18" i="1" s="1"/>
  <c r="AM15" i="1"/>
  <c r="AL15" i="1"/>
  <c r="AK15" i="1"/>
  <c r="AJ15" i="1"/>
  <c r="AI15" i="1"/>
  <c r="AI16" i="1" s="1"/>
  <c r="AI17" i="1" s="1"/>
  <c r="AH15" i="1"/>
  <c r="AH16" i="1" s="1"/>
  <c r="AH17" i="1" s="1"/>
  <c r="AD15" i="1"/>
  <c r="AD16" i="1" s="1"/>
  <c r="AD17" i="1" s="1"/>
  <c r="AC15" i="1"/>
  <c r="AC16" i="1" s="1"/>
  <c r="AC17" i="1" s="1"/>
  <c r="AB15" i="1"/>
  <c r="AB16" i="1"/>
  <c r="AB17" i="1" s="1"/>
  <c r="AA15" i="1"/>
  <c r="AA16" i="1" s="1"/>
  <c r="AA17" i="1" s="1"/>
  <c r="Z15" i="1"/>
  <c r="Z16" i="1" s="1"/>
  <c r="Z17" i="1" s="1"/>
  <c r="Y15" i="1"/>
  <c r="Y16" i="1" s="1"/>
  <c r="Y17" i="1" s="1"/>
  <c r="X15" i="1"/>
  <c r="X16" i="1" s="1"/>
  <c r="X17" i="1" s="1"/>
  <c r="W15" i="1"/>
  <c r="W16" i="1" s="1"/>
  <c r="W17" i="1" s="1"/>
  <c r="V15" i="1"/>
  <c r="V16" i="1" s="1"/>
  <c r="V17" i="1" s="1"/>
  <c r="U15" i="1"/>
  <c r="U16" i="1" s="1"/>
  <c r="U17" i="1" s="1"/>
  <c r="T15" i="1"/>
  <c r="T16" i="1" s="1"/>
  <c r="T17" i="1" s="1"/>
  <c r="S15" i="1"/>
  <c r="S16" i="1" s="1"/>
  <c r="S17" i="1" s="1"/>
  <c r="R15" i="1"/>
  <c r="R16" i="1" s="1"/>
  <c r="R17" i="1" s="1"/>
  <c r="Q15" i="1"/>
  <c r="Q16" i="1" s="1"/>
  <c r="Q17" i="1" s="1"/>
  <c r="P15" i="1"/>
  <c r="P16" i="1" s="1"/>
  <c r="P17" i="1" s="1"/>
  <c r="O15" i="1"/>
  <c r="O16" i="1" s="1"/>
  <c r="O17" i="1" s="1"/>
  <c r="N15" i="1"/>
  <c r="N16" i="1" s="1"/>
  <c r="N17" i="1" s="1"/>
  <c r="M15" i="1"/>
  <c r="M16" i="1" s="1"/>
  <c r="M17" i="1" s="1"/>
  <c r="L15" i="1"/>
  <c r="L16" i="1" s="1"/>
  <c r="L17" i="1" s="1"/>
  <c r="K15" i="1"/>
  <c r="K16" i="1" s="1"/>
  <c r="K17" i="1" s="1"/>
  <c r="J15" i="1"/>
  <c r="J16" i="1" s="1"/>
  <c r="J17" i="1" s="1"/>
  <c r="I15" i="1"/>
  <c r="I16" i="1" s="1"/>
  <c r="I17" i="1" s="1"/>
  <c r="H15" i="1"/>
  <c r="H16" i="1" s="1"/>
  <c r="H17" i="1" s="1"/>
  <c r="G15" i="1"/>
  <c r="G16" i="1" s="1"/>
  <c r="G17" i="1" s="1"/>
  <c r="F15" i="1"/>
  <c r="F16" i="1" s="1"/>
  <c r="F17" i="1" s="1"/>
  <c r="E15" i="1"/>
  <c r="E16" i="1" s="1"/>
  <c r="E17" i="1" s="1"/>
  <c r="BA23" i="1" l="1"/>
  <c r="BA24" i="1" s="1"/>
  <c r="BA25" i="1" s="1"/>
  <c r="BA26" i="1" s="1"/>
  <c r="BA27" i="1" s="1"/>
  <c r="BA18" i="1"/>
  <c r="BM23" i="1"/>
  <c r="BM24" i="1" s="1"/>
  <c r="BM25" i="1" s="1"/>
  <c r="BM26" i="1" s="1"/>
  <c r="BM27" i="1" s="1"/>
  <c r="BM18" i="1"/>
  <c r="AP23" i="1"/>
  <c r="AP24" i="1" s="1"/>
  <c r="AP25" i="1" s="1"/>
  <c r="AP26" i="1" s="1"/>
  <c r="AP27" i="1" s="1"/>
  <c r="AP18" i="1"/>
  <c r="BB23" i="1"/>
  <c r="BB24" i="1" s="1"/>
  <c r="BB25" i="1" s="1"/>
  <c r="BB26" i="1" s="1"/>
  <c r="BB27" i="1" s="1"/>
  <c r="BB18" i="1"/>
  <c r="BN23" i="1"/>
  <c r="BN24" i="1" s="1"/>
  <c r="BN25" i="1" s="1"/>
  <c r="BN26" i="1" s="1"/>
  <c r="BN27" i="1" s="1"/>
  <c r="BN18" i="1"/>
  <c r="AD23" i="1"/>
  <c r="AD24" i="1" s="1"/>
  <c r="AD25" i="1" s="1"/>
  <c r="AD26" i="1" s="1"/>
  <c r="AD27" i="1" s="1"/>
  <c r="AD18" i="1"/>
  <c r="AE23" i="1"/>
  <c r="AE24" i="1" s="1"/>
  <c r="AE25" i="1" s="1"/>
  <c r="AE26" i="1" s="1"/>
  <c r="AE27" i="1" s="1"/>
  <c r="AQ23" i="1"/>
  <c r="AQ24" i="1" s="1"/>
  <c r="AQ25" i="1" s="1"/>
  <c r="AQ26" i="1" s="1"/>
  <c r="AQ27" i="1" s="1"/>
  <c r="AQ18" i="1"/>
  <c r="BC23" i="1"/>
  <c r="BC24" i="1" s="1"/>
  <c r="BC25" i="1" s="1"/>
  <c r="BC26" i="1" s="1"/>
  <c r="BC27" i="1" s="1"/>
  <c r="BC18" i="1"/>
  <c r="BO23" i="1"/>
  <c r="BO24" i="1" s="1"/>
  <c r="BO25" i="1" s="1"/>
  <c r="BO26" i="1" s="1"/>
  <c r="BO27" i="1" s="1"/>
  <c r="BO18" i="1"/>
  <c r="AF23" i="1"/>
  <c r="AF24" i="1" s="1"/>
  <c r="AF25" i="1" s="1"/>
  <c r="AF26" i="1" s="1"/>
  <c r="AF27" i="1" s="1"/>
  <c r="AR23" i="1"/>
  <c r="AR24" i="1" s="1"/>
  <c r="AR25" i="1" s="1"/>
  <c r="AR26" i="1" s="1"/>
  <c r="AR27" i="1" s="1"/>
  <c r="AR18" i="1"/>
  <c r="BD23" i="1"/>
  <c r="BD24" i="1" s="1"/>
  <c r="BD25" i="1" s="1"/>
  <c r="BD26" i="1" s="1"/>
  <c r="BD27" i="1" s="1"/>
  <c r="BD18" i="1"/>
  <c r="BP23" i="1"/>
  <c r="BP24" i="1" s="1"/>
  <c r="BP25" i="1" s="1"/>
  <c r="BP26" i="1" s="1"/>
  <c r="BP27" i="1" s="1"/>
  <c r="BP18" i="1"/>
  <c r="AG23" i="1"/>
  <c r="AG24" i="1" s="1"/>
  <c r="AG25" i="1" s="1"/>
  <c r="AG26" i="1" s="1"/>
  <c r="AG27" i="1" s="1"/>
  <c r="AS18" i="1"/>
  <c r="AS23" i="1"/>
  <c r="AS24" i="1" s="1"/>
  <c r="AS25" i="1" s="1"/>
  <c r="AS26" i="1" s="1"/>
  <c r="AS27" i="1" s="1"/>
  <c r="BE18" i="1"/>
  <c r="BE23" i="1"/>
  <c r="BE24" i="1" s="1"/>
  <c r="BE25" i="1" s="1"/>
  <c r="BE26" i="1" s="1"/>
  <c r="BE27" i="1" s="1"/>
  <c r="BQ18" i="1"/>
  <c r="BQ23" i="1"/>
  <c r="BQ24" i="1" s="1"/>
  <c r="BQ25" i="1" s="1"/>
  <c r="BQ26" i="1" s="1"/>
  <c r="BQ27" i="1" s="1"/>
  <c r="AO23" i="1"/>
  <c r="AO24" i="1" s="1"/>
  <c r="AO25" i="1" s="1"/>
  <c r="AO26" i="1" s="1"/>
  <c r="AO27" i="1" s="1"/>
  <c r="AO18" i="1"/>
  <c r="AH18" i="1"/>
  <c r="AH23" i="1"/>
  <c r="AH24" i="1" s="1"/>
  <c r="AH25" i="1" s="1"/>
  <c r="AH26" i="1" s="1"/>
  <c r="AH27" i="1" s="1"/>
  <c r="AT18" i="1"/>
  <c r="AT23" i="1"/>
  <c r="AT24" i="1" s="1"/>
  <c r="AT25" i="1" s="1"/>
  <c r="AT26" i="1" s="1"/>
  <c r="AT27" i="1" s="1"/>
  <c r="BF18" i="1"/>
  <c r="BF23" i="1"/>
  <c r="BF24" i="1" s="1"/>
  <c r="BF25" i="1" s="1"/>
  <c r="BF26" i="1" s="1"/>
  <c r="BF27" i="1" s="1"/>
  <c r="BR18" i="1"/>
  <c r="BR23" i="1"/>
  <c r="BR24" i="1" s="1"/>
  <c r="BR25" i="1" s="1"/>
  <c r="BR26" i="1" s="1"/>
  <c r="BR27" i="1" s="1"/>
  <c r="AC23" i="1"/>
  <c r="AC24" i="1" s="1"/>
  <c r="AC25" i="1" s="1"/>
  <c r="AC26" i="1" s="1"/>
  <c r="AC27" i="1" s="1"/>
  <c r="AC18" i="1"/>
  <c r="AI18" i="1"/>
  <c r="AI23" i="1"/>
  <c r="AI24" i="1" s="1"/>
  <c r="AI25" i="1" s="1"/>
  <c r="AI26" i="1" s="1"/>
  <c r="AI27" i="1" s="1"/>
  <c r="AU18" i="1"/>
  <c r="AU23" i="1"/>
  <c r="AU24" i="1" s="1"/>
  <c r="AU25" i="1" s="1"/>
  <c r="AU26" i="1" s="1"/>
  <c r="AU27" i="1" s="1"/>
  <c r="BG18" i="1"/>
  <c r="BG23" i="1"/>
  <c r="BG24" i="1" s="1"/>
  <c r="BG25" i="1" s="1"/>
  <c r="BG26" i="1" s="1"/>
  <c r="BG27" i="1" s="1"/>
  <c r="BS18" i="1"/>
  <c r="BS23" i="1"/>
  <c r="BS24" i="1" s="1"/>
  <c r="BS25" i="1" s="1"/>
  <c r="BS26" i="1" s="1"/>
  <c r="BS27" i="1" s="1"/>
  <c r="AJ18" i="1"/>
  <c r="AJ23" i="1"/>
  <c r="AJ24" i="1" s="1"/>
  <c r="AJ25" i="1" s="1"/>
  <c r="AJ26" i="1" s="1"/>
  <c r="AJ27" i="1" s="1"/>
  <c r="AV18" i="1"/>
  <c r="AV23" i="1"/>
  <c r="AV24" i="1" s="1"/>
  <c r="AV25" i="1" s="1"/>
  <c r="AV26" i="1" s="1"/>
  <c r="AV27" i="1" s="1"/>
  <c r="BH18" i="1"/>
  <c r="BH23" i="1"/>
  <c r="BH24" i="1" s="1"/>
  <c r="BH25" i="1" s="1"/>
  <c r="BH26" i="1" s="1"/>
  <c r="BH27" i="1" s="1"/>
  <c r="BT18" i="1"/>
  <c r="BT23" i="1"/>
  <c r="BT24" i="1" s="1"/>
  <c r="BT25" i="1" s="1"/>
  <c r="BT26" i="1" s="1"/>
  <c r="BT27" i="1" s="1"/>
  <c r="AK23" i="1"/>
  <c r="AK24" i="1" s="1"/>
  <c r="AK25" i="1" s="1"/>
  <c r="AK26" i="1" s="1"/>
  <c r="AK27" i="1" s="1"/>
  <c r="AW23" i="1"/>
  <c r="AW24" i="1" s="1"/>
  <c r="AW25" i="1" s="1"/>
  <c r="AW26" i="1" s="1"/>
  <c r="AW27" i="1" s="1"/>
  <c r="BI23" i="1"/>
  <c r="BI24" i="1" s="1"/>
  <c r="BI25" i="1" s="1"/>
  <c r="BI26" i="1" s="1"/>
  <c r="BI27" i="1" s="1"/>
  <c r="AL23" i="1"/>
  <c r="AL24" i="1" s="1"/>
  <c r="AL25" i="1" s="1"/>
  <c r="AL26" i="1" s="1"/>
  <c r="AL27" i="1" s="1"/>
  <c r="AX23" i="1"/>
  <c r="AX24" i="1" s="1"/>
  <c r="AX25" i="1" s="1"/>
  <c r="AX26" i="1" s="1"/>
  <c r="AX27" i="1" s="1"/>
  <c r="BJ23" i="1"/>
  <c r="BJ24" i="1" s="1"/>
  <c r="BJ25" i="1" s="1"/>
  <c r="BJ26" i="1" s="1"/>
  <c r="BJ27" i="1" s="1"/>
  <c r="AM23" i="1"/>
  <c r="AM24" i="1" s="1"/>
  <c r="AM25" i="1" s="1"/>
  <c r="AM26" i="1" s="1"/>
  <c r="AM27" i="1" s="1"/>
  <c r="AY23" i="1"/>
  <c r="AY24" i="1" s="1"/>
  <c r="AY25" i="1" s="1"/>
  <c r="AY26" i="1" s="1"/>
  <c r="AY27" i="1" s="1"/>
  <c r="BK23" i="1"/>
  <c r="BK24" i="1" s="1"/>
  <c r="BK25" i="1" s="1"/>
  <c r="BK26" i="1" s="1"/>
  <c r="BK27" i="1" s="1"/>
  <c r="AN23" i="1"/>
  <c r="AN24" i="1" s="1"/>
  <c r="AN25" i="1" s="1"/>
  <c r="AN26" i="1" s="1"/>
  <c r="AN27" i="1" s="1"/>
  <c r="AZ23" i="1"/>
  <c r="AZ24" i="1" s="1"/>
  <c r="AZ25" i="1" s="1"/>
  <c r="AZ26" i="1" s="1"/>
  <c r="AZ27" i="1" s="1"/>
  <c r="BL23" i="1"/>
  <c r="BL24" i="1" s="1"/>
  <c r="BL25" i="1" s="1"/>
  <c r="BL26" i="1" s="1"/>
  <c r="BL27" i="1" s="1"/>
  <c r="Z23" i="1"/>
  <c r="Z24" i="1" s="1"/>
  <c r="Z25" i="1" s="1"/>
  <c r="Z26" i="1" s="1"/>
  <c r="Z27" i="1" s="1"/>
  <c r="Z18" i="1"/>
  <c r="P23" i="1"/>
  <c r="P24" i="1" s="1"/>
  <c r="P25" i="1" s="1"/>
  <c r="P26" i="1" s="1"/>
  <c r="P27" i="1" s="1"/>
  <c r="P18" i="1"/>
  <c r="F18" i="1"/>
  <c r="F23" i="1"/>
  <c r="F24" i="1" s="1"/>
  <c r="F25" i="1" s="1"/>
  <c r="F26" i="1" s="1"/>
  <c r="F27" i="1" s="1"/>
  <c r="R18" i="1"/>
  <c r="R23" i="1"/>
  <c r="R24" i="1" s="1"/>
  <c r="R25" i="1" s="1"/>
  <c r="R26" i="1" s="1"/>
  <c r="R27" i="1" s="1"/>
  <c r="K23" i="1"/>
  <c r="K24" i="1" s="1"/>
  <c r="K25" i="1" s="1"/>
  <c r="K26" i="1" s="1"/>
  <c r="K27" i="1" s="1"/>
  <c r="K18" i="1"/>
  <c r="M23" i="1"/>
  <c r="M24" i="1" s="1"/>
  <c r="M25" i="1" s="1"/>
  <c r="M26" i="1" s="1"/>
  <c r="M27" i="1" s="1"/>
  <c r="M18" i="1"/>
  <c r="L23" i="1"/>
  <c r="L24" i="1" s="1"/>
  <c r="L25" i="1" s="1"/>
  <c r="L26" i="1" s="1"/>
  <c r="L27" i="1" s="1"/>
  <c r="L18" i="1"/>
  <c r="Q18" i="1"/>
  <c r="Q23" i="1"/>
  <c r="Q24" i="1" s="1"/>
  <c r="Q25" i="1" s="1"/>
  <c r="Q26" i="1" s="1"/>
  <c r="Q27" i="1" s="1"/>
  <c r="W23" i="1"/>
  <c r="W24" i="1" s="1"/>
  <c r="W25" i="1" s="1"/>
  <c r="W26" i="1" s="1"/>
  <c r="W27" i="1" s="1"/>
  <c r="W18" i="1"/>
  <c r="N23" i="1"/>
  <c r="N24" i="1" s="1"/>
  <c r="N25" i="1" s="1"/>
  <c r="N26" i="1" s="1"/>
  <c r="N27" i="1" s="1"/>
  <c r="N18" i="1"/>
  <c r="E18" i="1"/>
  <c r="E23" i="1"/>
  <c r="E24" i="1" s="1"/>
  <c r="E25" i="1" s="1"/>
  <c r="E26" i="1" s="1"/>
  <c r="E27" i="1" s="1"/>
  <c r="S18" i="1"/>
  <c r="S23" i="1"/>
  <c r="S24" i="1" s="1"/>
  <c r="S25" i="1" s="1"/>
  <c r="S26" i="1" s="1"/>
  <c r="S27" i="1" s="1"/>
  <c r="I23" i="1"/>
  <c r="I24" i="1" s="1"/>
  <c r="I25" i="1" s="1"/>
  <c r="I26" i="1" s="1"/>
  <c r="I27" i="1" s="1"/>
  <c r="I18" i="1"/>
  <c r="U18" i="1"/>
  <c r="U23" i="1"/>
  <c r="U24" i="1" s="1"/>
  <c r="U25" i="1" s="1"/>
  <c r="U26" i="1" s="1"/>
  <c r="U27" i="1" s="1"/>
  <c r="X23" i="1"/>
  <c r="X24" i="1" s="1"/>
  <c r="X25" i="1" s="1"/>
  <c r="X26" i="1" s="1"/>
  <c r="X27" i="1" s="1"/>
  <c r="X18" i="1"/>
  <c r="AA23" i="1"/>
  <c r="AA24" i="1" s="1"/>
  <c r="AA25" i="1" s="1"/>
  <c r="AA26" i="1" s="1"/>
  <c r="AA27" i="1" s="1"/>
  <c r="AA18" i="1"/>
  <c r="H18" i="1"/>
  <c r="H23" i="1"/>
  <c r="H24" i="1" s="1"/>
  <c r="H25" i="1" s="1"/>
  <c r="H26" i="1" s="1"/>
  <c r="H27" i="1" s="1"/>
  <c r="J23" i="1"/>
  <c r="J24" i="1" s="1"/>
  <c r="J25" i="1" s="1"/>
  <c r="J26" i="1" s="1"/>
  <c r="J27" i="1" s="1"/>
  <c r="J18" i="1"/>
  <c r="V23" i="1"/>
  <c r="V24" i="1" s="1"/>
  <c r="V25" i="1" s="1"/>
  <c r="V26" i="1" s="1"/>
  <c r="V27" i="1" s="1"/>
  <c r="V18" i="1"/>
  <c r="Y23" i="1"/>
  <c r="Y24" i="1" s="1"/>
  <c r="Y25" i="1" s="1"/>
  <c r="Y26" i="1" s="1"/>
  <c r="Y27" i="1" s="1"/>
  <c r="Y18" i="1"/>
  <c r="O23" i="1"/>
  <c r="O24" i="1" s="1"/>
  <c r="O25" i="1" s="1"/>
  <c r="O26" i="1" s="1"/>
  <c r="O27" i="1" s="1"/>
  <c r="O18" i="1"/>
  <c r="G18" i="1"/>
  <c r="G23" i="1"/>
  <c r="G24" i="1" s="1"/>
  <c r="G25" i="1" s="1"/>
  <c r="G26" i="1" s="1"/>
  <c r="G27" i="1" s="1"/>
  <c r="AB23" i="1"/>
  <c r="AB24" i="1" s="1"/>
  <c r="AB25" i="1" s="1"/>
  <c r="AB26" i="1" s="1"/>
  <c r="AB27" i="1" s="1"/>
  <c r="AB18" i="1"/>
  <c r="T23" i="1"/>
  <c r="T24" i="1" s="1"/>
  <c r="T25" i="1" s="1"/>
  <c r="T26" i="1" s="1"/>
  <c r="T27" i="1" s="1"/>
  <c r="T18" i="1"/>
</calcChain>
</file>

<file path=xl/sharedStrings.xml><?xml version="1.0" encoding="utf-8"?>
<sst xmlns="http://schemas.openxmlformats.org/spreadsheetml/2006/main" count="1079" uniqueCount="64">
  <si>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</si>
  <si>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</si>
  <si>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</si>
  <si>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</si>
  <si>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</si>
  <si>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</si>
  <si>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</si>
  <si>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</si>
  <si>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</si>
  <si>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</si>
  <si>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</si>
  <si>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</si>
  <si>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</si>
  <si>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</si>
  <si>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</si>
  <si>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</si>
  <si>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</si>
  <si>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</si>
  <si>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</si>
  <si>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</si>
  <si>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</si>
  <si>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</si>
  <si>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</si>
  <si>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</si>
  <si>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</si>
  <si>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</si>
  <si>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MENGHITUNG MMI</t>
  </si>
  <si>
    <t>n</t>
  </si>
  <si>
    <t>A(n)</t>
  </si>
  <si>
    <t>A(n) mod 26 =1</t>
  </si>
  <si>
    <t>Kunci</t>
  </si>
  <si>
    <t>ENKRIPSI</t>
  </si>
  <si>
    <t>Plain Text</t>
  </si>
  <si>
    <t>X (Urutan Abjad)</t>
  </si>
  <si>
    <t>(A(x)+B)</t>
  </si>
  <si>
    <t>(A(x)+B) mod 26</t>
  </si>
  <si>
    <t>Cipher Text</t>
  </si>
  <si>
    <t>DEKRIPSI</t>
  </si>
  <si>
    <t>Nilai A(n) mod 26</t>
  </si>
  <si>
    <t>Y (Urutan Abjad)</t>
  </si>
  <si>
    <t>A(n)(y-B)</t>
  </si>
  <si>
    <t>A(n)(y-B) mod 26</t>
  </si>
  <si>
    <t>Dekripsi</t>
  </si>
  <si>
    <t>Key 1</t>
  </si>
  <si>
    <t>Key 2</t>
  </si>
  <si>
    <t>Total Huruf</t>
  </si>
  <si>
    <t>PLAIN TEXT</t>
  </si>
  <si>
    <t>KEY</t>
  </si>
  <si>
    <t>TABEL TABULA RECTA (SQUARE TABLE)</t>
  </si>
  <si>
    <t>:</t>
  </si>
  <si>
    <t>KUNCI</t>
  </si>
  <si>
    <t>CIPHER TEXT</t>
  </si>
  <si>
    <t>HASIL ENKRIPSI</t>
  </si>
  <si>
    <t>UWEEGUUKUPQVHKPCNHCKNWTGKUPQVHCVCNKVKUVJGEQWTCIGVQEQPVKPWGVJCVEQWPVU</t>
  </si>
  <si>
    <t>CLARIVA</t>
  </si>
  <si>
    <t xml:space="preserve">CATATAN : </t>
  </si>
  <si>
    <t>PLAINTEXT DIAMBIL DARI HASIL ENKRIPSI AFFINE</t>
  </si>
  <si>
    <t xml:space="preserve">HASIL : </t>
  </si>
  <si>
    <t>WHEVOPUMFPHDCKRNNYKFNYEGBCKQXSCMKIKXVUMRBESHTTQBVSPQGDFPYRVAKQESHPMC</t>
  </si>
  <si>
    <t>AFFINE CHIPER</t>
  </si>
  <si>
    <t>UW  EE  GU  UK  UP  QV  HK  PC  NH  CK  NW  TG  KU  PQ  VH  CV  CN  KV  KU  VJ  GE  QW  TC  IG  VQ  EQ  PV  KP  WG  VJ  CV  EQ  WP  VU</t>
  </si>
  <si>
    <t>dilanjutkan di tabel bawahnya</t>
  </si>
  <si>
    <t>VIGERE CHIPER</t>
  </si>
  <si>
    <t>Antara Enkripsi dan deskripsi dijadikan 1 tabel perhitungan chiper karena dari enkripsi dan deskripsi rumusnya sama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</si>
</sst>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sz val="12"/>
      <color theme="1"/>
      <name val="Bahnschrift"/>
      <family val="2"/>
    </font>
    <font>
      <sz val="12"/>
      <color theme="1" tint="4.9989318521683403E-2"/>
      <name val="Bahnschrift"/>
      <family val="2"/>
    </font>
    <font>
      <sz val="18"/>
      <color theme="1"/>
      <name val="Bahnschrift"/>
      <family val="2"/>
    </font>
    <font>
      <b/>
      <sz val="12"/>
      <color theme="0"/>
      <name val="Bahnschrift"/>
      <family val="2"/>
    </font>
    <font>
      <sz val="12"/>
      <color theme="0"/>
      <name val="Bahnschrift"/>
      <family val="2"/>
    </font>
    <font>
      <sz val="72"/>
      <color theme="0"/>
      <name val="Algerian"/>
      <family val="5"/>
    </font>
    <font>
      <sz val="48"/>
      <color theme="1"/>
      <name val="Algerian"/>
      <family val="5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E101"/>
        <bgColor indexed="64"/>
      </patternFill>
    </fill>
    <fill>
      <patternFill patternType="solid">
        <fgColor rgb="FFFFBC0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CF22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99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9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15" borderId="12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7" borderId="12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8" borderId="3" xfId="0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20" borderId="12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1" fillId="8" borderId="0" xfId="0" applyFont="1" applyFill="1" applyAlignment="1">
      <alignment vertical="center"/>
    </xf>
    <xf numFmtId="0" fontId="1" fillId="8" borderId="0" xfId="0" applyFont="1" applyFill="1"/>
    <xf numFmtId="0" fontId="1" fillId="21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12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12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20" borderId="12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/>
    </xf>
    <xf numFmtId="0" fontId="1" fillId="0" borderId="0" xfId="0" applyFont="1" applyFill="1"/>
    <xf numFmtId="0" fontId="1" fillId="7" borderId="0" xfId="0" applyFont="1" applyFill="1"/>
    <xf numFmtId="0" fontId="1" fillId="8" borderId="1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center"/>
    </xf>
    <xf numFmtId="0" fontId="1" fillId="24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0" xfId="0" applyFont="1" applyFill="1" applyAlignment="1">
      <alignment horizontal="center"/>
    </xf>
    <xf numFmtId="0" fontId="4" fillId="11" borderId="0" xfId="0" applyFont="1" applyFill="1" applyAlignment="1">
      <alignment vertical="center"/>
    </xf>
    <xf numFmtId="0" fontId="7" fillId="18" borderId="0" xfId="0" applyFont="1" applyFill="1" applyAlignment="1">
      <alignment horizontal="center"/>
    </xf>
    <xf numFmtId="0" fontId="1" fillId="11" borderId="0" xfId="0" applyFont="1" applyFill="1"/>
    <xf numFmtId="0" fontId="4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FF99CC"/>
      <color rgb="FFFF66CC"/>
      <color rgb="FFFF33CC"/>
      <color rgb="FF99FF99"/>
      <color rgb="FF00FF00"/>
      <color rgb="FF0CF222"/>
      <color rgb="FF33CC33"/>
      <color rgb="FF99FF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011F3-DDD7-4D7A-8EBF-74D2D62133C0}">
  <dimension ref="A1:BT43"/>
  <sheetViews>
    <sheetView zoomScale="53" zoomScaleNormal="85" workbookViewId="0">
      <selection activeCell="E14" sqref="E14:BT14"/>
    </sheetView>
  </sheetViews>
  <sheetFormatPr defaultColWidth="8.85546875" defaultRowHeight="15" x14ac:dyDescent="0.25"/>
  <cols>
    <col min="1" max="2" width="8.85546875" style="3"/>
    <col min="3" max="72" width="5.5703125" style="3" customWidth="1"/>
    <col min="73" max="16384" width="8.85546875" style="3"/>
  </cols>
  <sheetData>
    <row r="1" spans="1:72" ht="102" x14ac:dyDescent="0.25">
      <c r="A1" s="53" t="s">
        <v>59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</row>
    <row r="5" spans="1:72" x14ac:dyDescent="0.25">
      <c r="B5" s="6" t="s">
        <v>0</v>
      </c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  <c r="N5" s="6" t="s">
        <v>12</v>
      </c>
      <c r="O5" s="6" t="s">
        <v>13</v>
      </c>
      <c r="P5" s="6" t="s">
        <v>14</v>
      </c>
      <c r="Q5" s="6" t="s">
        <v>15</v>
      </c>
      <c r="R5" s="6" t="s">
        <v>16</v>
      </c>
      <c r="S5" s="6" t="s">
        <v>17</v>
      </c>
      <c r="T5" s="6" t="s">
        <v>18</v>
      </c>
      <c r="U5" s="6" t="s">
        <v>19</v>
      </c>
      <c r="V5" s="6" t="s">
        <v>20</v>
      </c>
      <c r="W5" s="6" t="s">
        <v>21</v>
      </c>
      <c r="X5" s="6" t="s">
        <v>22</v>
      </c>
      <c r="Y5" s="6" t="s">
        <v>23</v>
      </c>
      <c r="Z5" s="6" t="s">
        <v>24</v>
      </c>
      <c r="AA5" s="6" t="s">
        <v>25</v>
      </c>
    </row>
    <row r="6" spans="1:72" x14ac:dyDescent="0.25">
      <c r="B6" s="7">
        <v>0</v>
      </c>
      <c r="C6" s="7">
        <v>1</v>
      </c>
      <c r="D6" s="7">
        <v>2</v>
      </c>
      <c r="E6" s="7">
        <v>3</v>
      </c>
      <c r="F6" s="7">
        <v>4</v>
      </c>
      <c r="G6" s="7">
        <v>5</v>
      </c>
      <c r="H6" s="7">
        <v>6</v>
      </c>
      <c r="I6" s="7">
        <v>7</v>
      </c>
      <c r="J6" s="7">
        <v>8</v>
      </c>
      <c r="K6" s="7">
        <v>9</v>
      </c>
      <c r="L6" s="7">
        <v>10</v>
      </c>
      <c r="M6" s="7">
        <v>11</v>
      </c>
      <c r="N6" s="7">
        <v>12</v>
      </c>
      <c r="O6" s="7">
        <v>13</v>
      </c>
      <c r="P6" s="7">
        <v>14</v>
      </c>
      <c r="Q6" s="7">
        <v>15</v>
      </c>
      <c r="R6" s="7">
        <v>16</v>
      </c>
      <c r="S6" s="7">
        <v>17</v>
      </c>
      <c r="T6" s="7">
        <v>18</v>
      </c>
      <c r="U6" s="7">
        <v>19</v>
      </c>
      <c r="V6" s="7">
        <v>20</v>
      </c>
      <c r="W6" s="7">
        <v>21</v>
      </c>
      <c r="X6" s="7">
        <v>22</v>
      </c>
      <c r="Y6" s="7">
        <v>23</v>
      </c>
      <c r="Z6" s="7">
        <v>24</v>
      </c>
      <c r="AA6" s="7">
        <v>25</v>
      </c>
    </row>
    <row r="9" spans="1:72" x14ac:dyDescent="0.25">
      <c r="B9" s="57"/>
      <c r="C9" s="57"/>
      <c r="D9" s="8" t="s">
        <v>43</v>
      </c>
      <c r="E9" s="8" t="s">
        <v>44</v>
      </c>
      <c r="G9" s="57" t="s">
        <v>45</v>
      </c>
      <c r="H9" s="57"/>
      <c r="I9" s="57"/>
      <c r="J9" s="57"/>
    </row>
    <row r="10" spans="1:72" x14ac:dyDescent="0.25">
      <c r="B10" s="57" t="s">
        <v>30</v>
      </c>
      <c r="C10" s="57"/>
      <c r="D10" s="2">
        <v>1</v>
      </c>
      <c r="E10" s="2">
        <v>2</v>
      </c>
      <c r="G10" s="58">
        <v>26</v>
      </c>
      <c r="H10" s="58"/>
      <c r="I10" s="58"/>
      <c r="J10" s="58"/>
    </row>
    <row r="13" spans="1:72" x14ac:dyDescent="0.25">
      <c r="B13" s="50" t="s">
        <v>31</v>
      </c>
      <c r="C13" s="50"/>
      <c r="D13" s="50"/>
      <c r="E13" s="50"/>
      <c r="F13" s="50"/>
    </row>
    <row r="14" spans="1:72" x14ac:dyDescent="0.25">
      <c r="B14" s="48" t="s">
        <v>32</v>
      </c>
      <c r="C14" s="49"/>
      <c r="D14" s="49"/>
      <c r="E14" s="29" t="s">
        <v>18</v>
      </c>
      <c r="F14" s="29" t="s">
        <v>20</v>
      </c>
      <c r="G14" s="29" t="s">
        <v>2</v>
      </c>
      <c r="H14" s="29" t="s">
        <v>2</v>
      </c>
      <c r="I14" s="29" t="s">
        <v>4</v>
      </c>
      <c r="J14" s="29" t="s">
        <v>18</v>
      </c>
      <c r="K14" s="29" t="s">
        <v>18</v>
      </c>
      <c r="L14" s="29" t="s">
        <v>8</v>
      </c>
      <c r="M14" s="29" t="s">
        <v>18</v>
      </c>
      <c r="N14" s="29" t="s">
        <v>13</v>
      </c>
      <c r="O14" s="29" t="s">
        <v>14</v>
      </c>
      <c r="P14" s="29" t="s">
        <v>19</v>
      </c>
      <c r="Q14" s="29" t="s">
        <v>5</v>
      </c>
      <c r="R14" s="29" t="s">
        <v>8</v>
      </c>
      <c r="S14" s="29" t="s">
        <v>13</v>
      </c>
      <c r="T14" s="29" t="s">
        <v>0</v>
      </c>
      <c r="U14" s="29" t="s">
        <v>11</v>
      </c>
      <c r="V14" s="29" t="s">
        <v>5</v>
      </c>
      <c r="W14" s="29" t="s">
        <v>0</v>
      </c>
      <c r="X14" s="29" t="s">
        <v>8</v>
      </c>
      <c r="Y14" s="29" t="s">
        <v>11</v>
      </c>
      <c r="Z14" s="29" t="s">
        <v>20</v>
      </c>
      <c r="AA14" s="29" t="s">
        <v>17</v>
      </c>
      <c r="AB14" s="29" t="s">
        <v>4</v>
      </c>
      <c r="AC14" s="29" t="s">
        <v>8</v>
      </c>
      <c r="AD14" s="29" t="s">
        <v>18</v>
      </c>
      <c r="AE14" s="29" t="s">
        <v>13</v>
      </c>
      <c r="AF14" s="29" t="s">
        <v>14</v>
      </c>
      <c r="AG14" s="29" t="s">
        <v>19</v>
      </c>
      <c r="AH14" s="29" t="s">
        <v>5</v>
      </c>
      <c r="AI14" s="29" t="s">
        <v>0</v>
      </c>
      <c r="AJ14" s="29" t="s">
        <v>19</v>
      </c>
      <c r="AK14" s="29" t="s">
        <v>0</v>
      </c>
      <c r="AL14" s="29" t="s">
        <v>11</v>
      </c>
      <c r="AM14" s="29" t="s">
        <v>8</v>
      </c>
      <c r="AN14" s="29" t="s">
        <v>19</v>
      </c>
      <c r="AO14" s="29" t="s">
        <v>8</v>
      </c>
      <c r="AP14" s="29" t="s">
        <v>18</v>
      </c>
      <c r="AQ14" s="29" t="s">
        <v>19</v>
      </c>
      <c r="AR14" s="29" t="s">
        <v>7</v>
      </c>
      <c r="AS14" s="29" t="s">
        <v>4</v>
      </c>
      <c r="AT14" s="29" t="s">
        <v>2</v>
      </c>
      <c r="AU14" s="29" t="s">
        <v>14</v>
      </c>
      <c r="AV14" s="29" t="s">
        <v>20</v>
      </c>
      <c r="AW14" s="29" t="s">
        <v>17</v>
      </c>
      <c r="AX14" s="29" t="s">
        <v>0</v>
      </c>
      <c r="AY14" s="29" t="s">
        <v>6</v>
      </c>
      <c r="AZ14" s="29" t="s">
        <v>4</v>
      </c>
      <c r="BA14" s="29" t="s">
        <v>19</v>
      </c>
      <c r="BB14" s="29" t="s">
        <v>14</v>
      </c>
      <c r="BC14" s="29" t="s">
        <v>2</v>
      </c>
      <c r="BD14" s="29" t="s">
        <v>14</v>
      </c>
      <c r="BE14" s="29" t="s">
        <v>13</v>
      </c>
      <c r="BF14" s="29" t="s">
        <v>19</v>
      </c>
      <c r="BG14" s="29" t="s">
        <v>8</v>
      </c>
      <c r="BH14" s="29" t="s">
        <v>13</v>
      </c>
      <c r="BI14" s="29" t="s">
        <v>20</v>
      </c>
      <c r="BJ14" s="29" t="s">
        <v>4</v>
      </c>
      <c r="BK14" s="29" t="s">
        <v>19</v>
      </c>
      <c r="BL14" s="29" t="s">
        <v>7</v>
      </c>
      <c r="BM14" s="29" t="s">
        <v>0</v>
      </c>
      <c r="BN14" s="29" t="s">
        <v>19</v>
      </c>
      <c r="BO14" s="29" t="s">
        <v>2</v>
      </c>
      <c r="BP14" s="29" t="s">
        <v>14</v>
      </c>
      <c r="BQ14" s="29" t="s">
        <v>20</v>
      </c>
      <c r="BR14" s="29" t="s">
        <v>13</v>
      </c>
      <c r="BS14" s="29" t="s">
        <v>19</v>
      </c>
      <c r="BT14" s="30" t="s">
        <v>18</v>
      </c>
    </row>
    <row r="15" spans="1:72" x14ac:dyDescent="0.25">
      <c r="B15" s="46" t="s">
        <v>33</v>
      </c>
      <c r="C15" s="47"/>
      <c r="D15" s="47"/>
      <c r="E15" s="18">
        <f t="shared" ref="E15:AJ15" si="0">HLOOKUP(E14,$B$5:$AA$6,2)</f>
        <v>18</v>
      </c>
      <c r="F15" s="18">
        <f t="shared" si="0"/>
        <v>20</v>
      </c>
      <c r="G15" s="18">
        <f t="shared" si="0"/>
        <v>2</v>
      </c>
      <c r="H15" s="18">
        <f t="shared" si="0"/>
        <v>2</v>
      </c>
      <c r="I15" s="18">
        <f t="shared" si="0"/>
        <v>4</v>
      </c>
      <c r="J15" s="18">
        <f t="shared" si="0"/>
        <v>18</v>
      </c>
      <c r="K15" s="18">
        <f t="shared" si="0"/>
        <v>18</v>
      </c>
      <c r="L15" s="18">
        <f t="shared" si="0"/>
        <v>8</v>
      </c>
      <c r="M15" s="18">
        <f t="shared" si="0"/>
        <v>18</v>
      </c>
      <c r="N15" s="18">
        <f t="shared" si="0"/>
        <v>13</v>
      </c>
      <c r="O15" s="18">
        <f t="shared" si="0"/>
        <v>14</v>
      </c>
      <c r="P15" s="18">
        <f t="shared" si="0"/>
        <v>19</v>
      </c>
      <c r="Q15" s="18">
        <f t="shared" si="0"/>
        <v>5</v>
      </c>
      <c r="R15" s="18">
        <f t="shared" si="0"/>
        <v>8</v>
      </c>
      <c r="S15" s="18">
        <f t="shared" si="0"/>
        <v>13</v>
      </c>
      <c r="T15" s="18">
        <f t="shared" si="0"/>
        <v>0</v>
      </c>
      <c r="U15" s="18">
        <f t="shared" si="0"/>
        <v>11</v>
      </c>
      <c r="V15" s="18">
        <f t="shared" si="0"/>
        <v>5</v>
      </c>
      <c r="W15" s="18">
        <f t="shared" si="0"/>
        <v>0</v>
      </c>
      <c r="X15" s="18">
        <f t="shared" si="0"/>
        <v>8</v>
      </c>
      <c r="Y15" s="18">
        <f t="shared" si="0"/>
        <v>11</v>
      </c>
      <c r="Z15" s="18">
        <f t="shared" si="0"/>
        <v>20</v>
      </c>
      <c r="AA15" s="18">
        <f t="shared" si="0"/>
        <v>17</v>
      </c>
      <c r="AB15" s="18">
        <f t="shared" si="0"/>
        <v>4</v>
      </c>
      <c r="AC15" s="18">
        <f t="shared" si="0"/>
        <v>8</v>
      </c>
      <c r="AD15" s="18">
        <f t="shared" si="0"/>
        <v>18</v>
      </c>
      <c r="AE15" s="18">
        <f t="shared" si="0"/>
        <v>13</v>
      </c>
      <c r="AF15" s="18">
        <f t="shared" si="0"/>
        <v>14</v>
      </c>
      <c r="AG15" s="18">
        <f t="shared" si="0"/>
        <v>19</v>
      </c>
      <c r="AH15" s="18">
        <f t="shared" si="0"/>
        <v>5</v>
      </c>
      <c r="AI15" s="18">
        <f t="shared" si="0"/>
        <v>0</v>
      </c>
      <c r="AJ15" s="18">
        <f t="shared" si="0"/>
        <v>19</v>
      </c>
      <c r="AK15" s="18">
        <f t="shared" ref="AK15:BP15" si="1">HLOOKUP(AK14,$B$5:$AA$6,2)</f>
        <v>0</v>
      </c>
      <c r="AL15" s="18">
        <f t="shared" si="1"/>
        <v>11</v>
      </c>
      <c r="AM15" s="18">
        <f t="shared" si="1"/>
        <v>8</v>
      </c>
      <c r="AN15" s="18">
        <f t="shared" si="1"/>
        <v>19</v>
      </c>
      <c r="AO15" s="18">
        <f t="shared" si="1"/>
        <v>8</v>
      </c>
      <c r="AP15" s="18">
        <f t="shared" si="1"/>
        <v>18</v>
      </c>
      <c r="AQ15" s="18">
        <f t="shared" si="1"/>
        <v>19</v>
      </c>
      <c r="AR15" s="18">
        <f t="shared" si="1"/>
        <v>7</v>
      </c>
      <c r="AS15" s="18">
        <f t="shared" si="1"/>
        <v>4</v>
      </c>
      <c r="AT15" s="18">
        <f t="shared" si="1"/>
        <v>2</v>
      </c>
      <c r="AU15" s="18">
        <f t="shared" si="1"/>
        <v>14</v>
      </c>
      <c r="AV15" s="18">
        <f t="shared" si="1"/>
        <v>20</v>
      </c>
      <c r="AW15" s="18">
        <f t="shared" si="1"/>
        <v>17</v>
      </c>
      <c r="AX15" s="18">
        <f t="shared" si="1"/>
        <v>0</v>
      </c>
      <c r="AY15" s="18">
        <f t="shared" si="1"/>
        <v>6</v>
      </c>
      <c r="AZ15" s="18">
        <f t="shared" si="1"/>
        <v>4</v>
      </c>
      <c r="BA15" s="18">
        <f t="shared" si="1"/>
        <v>19</v>
      </c>
      <c r="BB15" s="18">
        <f t="shared" si="1"/>
        <v>14</v>
      </c>
      <c r="BC15" s="18">
        <f t="shared" si="1"/>
        <v>2</v>
      </c>
      <c r="BD15" s="18">
        <f t="shared" si="1"/>
        <v>14</v>
      </c>
      <c r="BE15" s="18">
        <f t="shared" si="1"/>
        <v>13</v>
      </c>
      <c r="BF15" s="18">
        <f t="shared" si="1"/>
        <v>19</v>
      </c>
      <c r="BG15" s="18">
        <f t="shared" si="1"/>
        <v>8</v>
      </c>
      <c r="BH15" s="18">
        <f t="shared" si="1"/>
        <v>13</v>
      </c>
      <c r="BI15" s="18">
        <f t="shared" si="1"/>
        <v>20</v>
      </c>
      <c r="BJ15" s="18">
        <f t="shared" si="1"/>
        <v>4</v>
      </c>
      <c r="BK15" s="18">
        <f t="shared" si="1"/>
        <v>19</v>
      </c>
      <c r="BL15" s="18">
        <f t="shared" si="1"/>
        <v>7</v>
      </c>
      <c r="BM15" s="18">
        <f t="shared" si="1"/>
        <v>0</v>
      </c>
      <c r="BN15" s="18">
        <f t="shared" si="1"/>
        <v>19</v>
      </c>
      <c r="BO15" s="18">
        <f t="shared" si="1"/>
        <v>2</v>
      </c>
      <c r="BP15" s="18">
        <f t="shared" si="1"/>
        <v>14</v>
      </c>
      <c r="BQ15" s="18">
        <f t="shared" ref="BQ15:BT15" si="2">HLOOKUP(BQ14,$B$5:$AA$6,2)</f>
        <v>20</v>
      </c>
      <c r="BR15" s="18">
        <f t="shared" si="2"/>
        <v>13</v>
      </c>
      <c r="BS15" s="18">
        <f t="shared" si="2"/>
        <v>19</v>
      </c>
      <c r="BT15" s="28">
        <f t="shared" si="2"/>
        <v>18</v>
      </c>
    </row>
    <row r="16" spans="1:72" x14ac:dyDescent="0.25">
      <c r="B16" s="72" t="s">
        <v>34</v>
      </c>
      <c r="C16" s="73"/>
      <c r="D16" s="73"/>
      <c r="E16" s="26">
        <f>($D$10*E15+$E$10)</f>
        <v>20</v>
      </c>
      <c r="F16" s="26">
        <f>($D$10*F15+$E$10)</f>
        <v>22</v>
      </c>
      <c r="G16" s="26">
        <f t="shared" ref="G16:BR16" si="3">($D$10*G15+$E$10)</f>
        <v>4</v>
      </c>
      <c r="H16" s="26">
        <f t="shared" si="3"/>
        <v>4</v>
      </c>
      <c r="I16" s="26">
        <f t="shared" si="3"/>
        <v>6</v>
      </c>
      <c r="J16" s="26">
        <f t="shared" si="3"/>
        <v>20</v>
      </c>
      <c r="K16" s="26">
        <f t="shared" si="3"/>
        <v>20</v>
      </c>
      <c r="L16" s="26">
        <f t="shared" si="3"/>
        <v>10</v>
      </c>
      <c r="M16" s="26">
        <f t="shared" si="3"/>
        <v>20</v>
      </c>
      <c r="N16" s="26">
        <f t="shared" si="3"/>
        <v>15</v>
      </c>
      <c r="O16" s="26">
        <f t="shared" si="3"/>
        <v>16</v>
      </c>
      <c r="P16" s="26">
        <f t="shared" si="3"/>
        <v>21</v>
      </c>
      <c r="Q16" s="26">
        <f t="shared" si="3"/>
        <v>7</v>
      </c>
      <c r="R16" s="26">
        <f t="shared" si="3"/>
        <v>10</v>
      </c>
      <c r="S16" s="26">
        <f t="shared" si="3"/>
        <v>15</v>
      </c>
      <c r="T16" s="26">
        <f t="shared" si="3"/>
        <v>2</v>
      </c>
      <c r="U16" s="26">
        <f t="shared" si="3"/>
        <v>13</v>
      </c>
      <c r="V16" s="26">
        <f t="shared" si="3"/>
        <v>7</v>
      </c>
      <c r="W16" s="26">
        <f t="shared" si="3"/>
        <v>2</v>
      </c>
      <c r="X16" s="26">
        <f t="shared" si="3"/>
        <v>10</v>
      </c>
      <c r="Y16" s="26">
        <f t="shared" si="3"/>
        <v>13</v>
      </c>
      <c r="Z16" s="26">
        <f t="shared" si="3"/>
        <v>22</v>
      </c>
      <c r="AA16" s="26">
        <f t="shared" si="3"/>
        <v>19</v>
      </c>
      <c r="AB16" s="26">
        <f t="shared" si="3"/>
        <v>6</v>
      </c>
      <c r="AC16" s="26">
        <f t="shared" si="3"/>
        <v>10</v>
      </c>
      <c r="AD16" s="26">
        <f t="shared" si="3"/>
        <v>20</v>
      </c>
      <c r="AE16" s="26">
        <f t="shared" si="3"/>
        <v>15</v>
      </c>
      <c r="AF16" s="26">
        <f t="shared" si="3"/>
        <v>16</v>
      </c>
      <c r="AG16" s="26">
        <f t="shared" si="3"/>
        <v>21</v>
      </c>
      <c r="AH16" s="26">
        <f t="shared" si="3"/>
        <v>7</v>
      </c>
      <c r="AI16" s="26">
        <f t="shared" si="3"/>
        <v>2</v>
      </c>
      <c r="AJ16" s="26">
        <f t="shared" si="3"/>
        <v>21</v>
      </c>
      <c r="AK16" s="26">
        <f t="shared" si="3"/>
        <v>2</v>
      </c>
      <c r="AL16" s="26">
        <f t="shared" si="3"/>
        <v>13</v>
      </c>
      <c r="AM16" s="26">
        <f t="shared" si="3"/>
        <v>10</v>
      </c>
      <c r="AN16" s="26">
        <f t="shared" si="3"/>
        <v>21</v>
      </c>
      <c r="AO16" s="26">
        <f t="shared" si="3"/>
        <v>10</v>
      </c>
      <c r="AP16" s="26">
        <f t="shared" si="3"/>
        <v>20</v>
      </c>
      <c r="AQ16" s="26">
        <f t="shared" si="3"/>
        <v>21</v>
      </c>
      <c r="AR16" s="26">
        <f t="shared" si="3"/>
        <v>9</v>
      </c>
      <c r="AS16" s="26">
        <f t="shared" si="3"/>
        <v>6</v>
      </c>
      <c r="AT16" s="26">
        <f t="shared" si="3"/>
        <v>4</v>
      </c>
      <c r="AU16" s="26">
        <f t="shared" si="3"/>
        <v>16</v>
      </c>
      <c r="AV16" s="26">
        <f t="shared" si="3"/>
        <v>22</v>
      </c>
      <c r="AW16" s="26">
        <f t="shared" si="3"/>
        <v>19</v>
      </c>
      <c r="AX16" s="26">
        <f t="shared" si="3"/>
        <v>2</v>
      </c>
      <c r="AY16" s="26">
        <f t="shared" si="3"/>
        <v>8</v>
      </c>
      <c r="AZ16" s="26">
        <f t="shared" si="3"/>
        <v>6</v>
      </c>
      <c r="BA16" s="26">
        <f t="shared" si="3"/>
        <v>21</v>
      </c>
      <c r="BB16" s="26">
        <f t="shared" si="3"/>
        <v>16</v>
      </c>
      <c r="BC16" s="26">
        <f t="shared" si="3"/>
        <v>4</v>
      </c>
      <c r="BD16" s="26">
        <f t="shared" si="3"/>
        <v>16</v>
      </c>
      <c r="BE16" s="26">
        <f t="shared" si="3"/>
        <v>15</v>
      </c>
      <c r="BF16" s="26">
        <f t="shared" si="3"/>
        <v>21</v>
      </c>
      <c r="BG16" s="26">
        <f t="shared" si="3"/>
        <v>10</v>
      </c>
      <c r="BH16" s="26">
        <f t="shared" si="3"/>
        <v>15</v>
      </c>
      <c r="BI16" s="26">
        <f t="shared" si="3"/>
        <v>22</v>
      </c>
      <c r="BJ16" s="26">
        <f t="shared" si="3"/>
        <v>6</v>
      </c>
      <c r="BK16" s="26">
        <f t="shared" si="3"/>
        <v>21</v>
      </c>
      <c r="BL16" s="26">
        <f t="shared" si="3"/>
        <v>9</v>
      </c>
      <c r="BM16" s="26">
        <f t="shared" si="3"/>
        <v>2</v>
      </c>
      <c r="BN16" s="26">
        <f t="shared" si="3"/>
        <v>21</v>
      </c>
      <c r="BO16" s="26">
        <f t="shared" si="3"/>
        <v>4</v>
      </c>
      <c r="BP16" s="26">
        <f t="shared" si="3"/>
        <v>16</v>
      </c>
      <c r="BQ16" s="26">
        <f t="shared" si="3"/>
        <v>22</v>
      </c>
      <c r="BR16" s="26">
        <f t="shared" si="3"/>
        <v>15</v>
      </c>
      <c r="BS16" s="26">
        <f t="shared" ref="BS16:BT16" si="4">($D$10*BS15+$E$10)</f>
        <v>21</v>
      </c>
      <c r="BT16" s="27">
        <f t="shared" si="4"/>
        <v>20</v>
      </c>
    </row>
    <row r="17" spans="2:72" x14ac:dyDescent="0.25">
      <c r="B17" s="70" t="s">
        <v>35</v>
      </c>
      <c r="C17" s="71"/>
      <c r="D17" s="71"/>
      <c r="E17" s="24">
        <f>MOD(E16,$G$10)</f>
        <v>20</v>
      </c>
      <c r="F17" s="24">
        <f t="shared" ref="F17:BQ17" si="5">MOD(F16,$G$10)</f>
        <v>22</v>
      </c>
      <c r="G17" s="24">
        <f t="shared" si="5"/>
        <v>4</v>
      </c>
      <c r="H17" s="24">
        <f t="shared" si="5"/>
        <v>4</v>
      </c>
      <c r="I17" s="24">
        <f t="shared" si="5"/>
        <v>6</v>
      </c>
      <c r="J17" s="24">
        <f t="shared" si="5"/>
        <v>20</v>
      </c>
      <c r="K17" s="24">
        <f t="shared" si="5"/>
        <v>20</v>
      </c>
      <c r="L17" s="24">
        <f t="shared" si="5"/>
        <v>10</v>
      </c>
      <c r="M17" s="24">
        <f t="shared" si="5"/>
        <v>20</v>
      </c>
      <c r="N17" s="24">
        <f t="shared" si="5"/>
        <v>15</v>
      </c>
      <c r="O17" s="24">
        <f t="shared" si="5"/>
        <v>16</v>
      </c>
      <c r="P17" s="24">
        <f t="shared" si="5"/>
        <v>21</v>
      </c>
      <c r="Q17" s="24">
        <f t="shared" si="5"/>
        <v>7</v>
      </c>
      <c r="R17" s="24">
        <f t="shared" si="5"/>
        <v>10</v>
      </c>
      <c r="S17" s="24">
        <f t="shared" si="5"/>
        <v>15</v>
      </c>
      <c r="T17" s="24">
        <f t="shared" si="5"/>
        <v>2</v>
      </c>
      <c r="U17" s="24">
        <f t="shared" si="5"/>
        <v>13</v>
      </c>
      <c r="V17" s="24">
        <f t="shared" si="5"/>
        <v>7</v>
      </c>
      <c r="W17" s="24">
        <f t="shared" si="5"/>
        <v>2</v>
      </c>
      <c r="X17" s="24">
        <f t="shared" si="5"/>
        <v>10</v>
      </c>
      <c r="Y17" s="24">
        <f t="shared" si="5"/>
        <v>13</v>
      </c>
      <c r="Z17" s="24">
        <f t="shared" si="5"/>
        <v>22</v>
      </c>
      <c r="AA17" s="24">
        <f t="shared" si="5"/>
        <v>19</v>
      </c>
      <c r="AB17" s="24">
        <f t="shared" si="5"/>
        <v>6</v>
      </c>
      <c r="AC17" s="24">
        <f t="shared" si="5"/>
        <v>10</v>
      </c>
      <c r="AD17" s="24">
        <f t="shared" si="5"/>
        <v>20</v>
      </c>
      <c r="AE17" s="24">
        <f t="shared" si="5"/>
        <v>15</v>
      </c>
      <c r="AF17" s="24">
        <f t="shared" si="5"/>
        <v>16</v>
      </c>
      <c r="AG17" s="24">
        <f t="shared" si="5"/>
        <v>21</v>
      </c>
      <c r="AH17" s="24">
        <f t="shared" si="5"/>
        <v>7</v>
      </c>
      <c r="AI17" s="24">
        <f t="shared" si="5"/>
        <v>2</v>
      </c>
      <c r="AJ17" s="24">
        <f t="shared" si="5"/>
        <v>21</v>
      </c>
      <c r="AK17" s="24">
        <f t="shared" si="5"/>
        <v>2</v>
      </c>
      <c r="AL17" s="24">
        <f t="shared" si="5"/>
        <v>13</v>
      </c>
      <c r="AM17" s="24">
        <f t="shared" si="5"/>
        <v>10</v>
      </c>
      <c r="AN17" s="24">
        <f t="shared" si="5"/>
        <v>21</v>
      </c>
      <c r="AO17" s="24">
        <f t="shared" si="5"/>
        <v>10</v>
      </c>
      <c r="AP17" s="24">
        <f t="shared" si="5"/>
        <v>20</v>
      </c>
      <c r="AQ17" s="24">
        <f t="shared" si="5"/>
        <v>21</v>
      </c>
      <c r="AR17" s="24">
        <f t="shared" si="5"/>
        <v>9</v>
      </c>
      <c r="AS17" s="24">
        <f t="shared" si="5"/>
        <v>6</v>
      </c>
      <c r="AT17" s="24">
        <f t="shared" si="5"/>
        <v>4</v>
      </c>
      <c r="AU17" s="24">
        <f t="shared" si="5"/>
        <v>16</v>
      </c>
      <c r="AV17" s="24">
        <f t="shared" si="5"/>
        <v>22</v>
      </c>
      <c r="AW17" s="24">
        <f t="shared" si="5"/>
        <v>19</v>
      </c>
      <c r="AX17" s="24">
        <f t="shared" si="5"/>
        <v>2</v>
      </c>
      <c r="AY17" s="24">
        <f t="shared" si="5"/>
        <v>8</v>
      </c>
      <c r="AZ17" s="24">
        <f t="shared" si="5"/>
        <v>6</v>
      </c>
      <c r="BA17" s="24">
        <f t="shared" si="5"/>
        <v>21</v>
      </c>
      <c r="BB17" s="24">
        <f t="shared" si="5"/>
        <v>16</v>
      </c>
      <c r="BC17" s="24">
        <f t="shared" si="5"/>
        <v>4</v>
      </c>
      <c r="BD17" s="24">
        <f t="shared" si="5"/>
        <v>16</v>
      </c>
      <c r="BE17" s="24">
        <f t="shared" si="5"/>
        <v>15</v>
      </c>
      <c r="BF17" s="24">
        <f t="shared" si="5"/>
        <v>21</v>
      </c>
      <c r="BG17" s="24">
        <f t="shared" si="5"/>
        <v>10</v>
      </c>
      <c r="BH17" s="24">
        <f t="shared" si="5"/>
        <v>15</v>
      </c>
      <c r="BI17" s="24">
        <f t="shared" si="5"/>
        <v>22</v>
      </c>
      <c r="BJ17" s="24">
        <f t="shared" si="5"/>
        <v>6</v>
      </c>
      <c r="BK17" s="24">
        <f t="shared" si="5"/>
        <v>21</v>
      </c>
      <c r="BL17" s="24">
        <f t="shared" si="5"/>
        <v>9</v>
      </c>
      <c r="BM17" s="24">
        <f t="shared" si="5"/>
        <v>2</v>
      </c>
      <c r="BN17" s="24">
        <f t="shared" si="5"/>
        <v>21</v>
      </c>
      <c r="BO17" s="24">
        <f t="shared" si="5"/>
        <v>4</v>
      </c>
      <c r="BP17" s="24">
        <f t="shared" si="5"/>
        <v>16</v>
      </c>
      <c r="BQ17" s="24">
        <f t="shared" si="5"/>
        <v>22</v>
      </c>
      <c r="BR17" s="24">
        <f t="shared" ref="BR17:BT17" si="6">MOD(BR16,$G$10)</f>
        <v>15</v>
      </c>
      <c r="BS17" s="24">
        <f t="shared" si="6"/>
        <v>21</v>
      </c>
      <c r="BT17" s="25">
        <f t="shared" si="6"/>
        <v>20</v>
      </c>
    </row>
    <row r="18" spans="2:72" x14ac:dyDescent="0.25">
      <c r="B18" s="75" t="s">
        <v>36</v>
      </c>
      <c r="C18" s="76"/>
      <c r="D18" s="76"/>
      <c r="E18" s="22" t="str">
        <f>CHAR(E17+65)</f>
        <v>U</v>
      </c>
      <c r="F18" s="22" t="str">
        <f t="shared" ref="F18:BQ18" si="7">CHAR(F17+65)</f>
        <v>W</v>
      </c>
      <c r="G18" s="22" t="str">
        <f t="shared" si="7"/>
        <v>E</v>
      </c>
      <c r="H18" s="22" t="str">
        <f t="shared" si="7"/>
        <v>E</v>
      </c>
      <c r="I18" s="22" t="str">
        <f t="shared" si="7"/>
        <v>G</v>
      </c>
      <c r="J18" s="22" t="str">
        <f t="shared" si="7"/>
        <v>U</v>
      </c>
      <c r="K18" s="22" t="str">
        <f t="shared" si="7"/>
        <v>U</v>
      </c>
      <c r="L18" s="22" t="str">
        <f t="shared" si="7"/>
        <v>K</v>
      </c>
      <c r="M18" s="22" t="str">
        <f t="shared" si="7"/>
        <v>U</v>
      </c>
      <c r="N18" s="22" t="str">
        <f t="shared" si="7"/>
        <v>P</v>
      </c>
      <c r="O18" s="22" t="str">
        <f t="shared" si="7"/>
        <v>Q</v>
      </c>
      <c r="P18" s="22" t="str">
        <f t="shared" si="7"/>
        <v>V</v>
      </c>
      <c r="Q18" s="22" t="str">
        <f t="shared" si="7"/>
        <v>H</v>
      </c>
      <c r="R18" s="22" t="str">
        <f t="shared" si="7"/>
        <v>K</v>
      </c>
      <c r="S18" s="22" t="str">
        <f t="shared" si="7"/>
        <v>P</v>
      </c>
      <c r="T18" s="22" t="str">
        <f t="shared" si="7"/>
        <v>C</v>
      </c>
      <c r="U18" s="22" t="str">
        <f t="shared" si="7"/>
        <v>N</v>
      </c>
      <c r="V18" s="22" t="str">
        <f t="shared" si="7"/>
        <v>H</v>
      </c>
      <c r="W18" s="22" t="str">
        <f t="shared" si="7"/>
        <v>C</v>
      </c>
      <c r="X18" s="22" t="str">
        <f t="shared" si="7"/>
        <v>K</v>
      </c>
      <c r="Y18" s="22" t="str">
        <f t="shared" si="7"/>
        <v>N</v>
      </c>
      <c r="Z18" s="22" t="str">
        <f t="shared" si="7"/>
        <v>W</v>
      </c>
      <c r="AA18" s="22" t="str">
        <f t="shared" si="7"/>
        <v>T</v>
      </c>
      <c r="AB18" s="22" t="str">
        <f t="shared" si="7"/>
        <v>G</v>
      </c>
      <c r="AC18" s="22" t="str">
        <f t="shared" si="7"/>
        <v>K</v>
      </c>
      <c r="AD18" s="22" t="str">
        <f t="shared" si="7"/>
        <v>U</v>
      </c>
      <c r="AE18" s="22" t="str">
        <f t="shared" si="7"/>
        <v>P</v>
      </c>
      <c r="AF18" s="22" t="str">
        <f t="shared" si="7"/>
        <v>Q</v>
      </c>
      <c r="AG18" s="22" t="str">
        <f t="shared" si="7"/>
        <v>V</v>
      </c>
      <c r="AH18" s="22" t="str">
        <f t="shared" si="7"/>
        <v>H</v>
      </c>
      <c r="AI18" s="22" t="str">
        <f t="shared" si="7"/>
        <v>C</v>
      </c>
      <c r="AJ18" s="22" t="str">
        <f t="shared" si="7"/>
        <v>V</v>
      </c>
      <c r="AK18" s="22" t="str">
        <f t="shared" si="7"/>
        <v>C</v>
      </c>
      <c r="AL18" s="22" t="str">
        <f t="shared" si="7"/>
        <v>N</v>
      </c>
      <c r="AM18" s="22" t="str">
        <f t="shared" si="7"/>
        <v>K</v>
      </c>
      <c r="AN18" s="22" t="str">
        <f t="shared" si="7"/>
        <v>V</v>
      </c>
      <c r="AO18" s="22" t="str">
        <f t="shared" si="7"/>
        <v>K</v>
      </c>
      <c r="AP18" s="22" t="str">
        <f t="shared" si="7"/>
        <v>U</v>
      </c>
      <c r="AQ18" s="22" t="str">
        <f t="shared" si="7"/>
        <v>V</v>
      </c>
      <c r="AR18" s="22" t="str">
        <f t="shared" si="7"/>
        <v>J</v>
      </c>
      <c r="AS18" s="22" t="str">
        <f t="shared" si="7"/>
        <v>G</v>
      </c>
      <c r="AT18" s="22" t="str">
        <f t="shared" si="7"/>
        <v>E</v>
      </c>
      <c r="AU18" s="22" t="str">
        <f t="shared" si="7"/>
        <v>Q</v>
      </c>
      <c r="AV18" s="22" t="str">
        <f t="shared" si="7"/>
        <v>W</v>
      </c>
      <c r="AW18" s="22" t="str">
        <f t="shared" si="7"/>
        <v>T</v>
      </c>
      <c r="AX18" s="22" t="str">
        <f t="shared" si="7"/>
        <v>C</v>
      </c>
      <c r="AY18" s="22" t="str">
        <f t="shared" si="7"/>
        <v>I</v>
      </c>
      <c r="AZ18" s="22" t="str">
        <f t="shared" si="7"/>
        <v>G</v>
      </c>
      <c r="BA18" s="22" t="str">
        <f t="shared" si="7"/>
        <v>V</v>
      </c>
      <c r="BB18" s="22" t="str">
        <f t="shared" si="7"/>
        <v>Q</v>
      </c>
      <c r="BC18" s="22" t="str">
        <f t="shared" si="7"/>
        <v>E</v>
      </c>
      <c r="BD18" s="22" t="str">
        <f t="shared" si="7"/>
        <v>Q</v>
      </c>
      <c r="BE18" s="22" t="str">
        <f t="shared" si="7"/>
        <v>P</v>
      </c>
      <c r="BF18" s="22" t="str">
        <f t="shared" si="7"/>
        <v>V</v>
      </c>
      <c r="BG18" s="22" t="str">
        <f t="shared" si="7"/>
        <v>K</v>
      </c>
      <c r="BH18" s="22" t="str">
        <f t="shared" si="7"/>
        <v>P</v>
      </c>
      <c r="BI18" s="22" t="str">
        <f t="shared" si="7"/>
        <v>W</v>
      </c>
      <c r="BJ18" s="22" t="str">
        <f t="shared" si="7"/>
        <v>G</v>
      </c>
      <c r="BK18" s="22" t="str">
        <f t="shared" si="7"/>
        <v>V</v>
      </c>
      <c r="BL18" s="22" t="str">
        <f t="shared" si="7"/>
        <v>J</v>
      </c>
      <c r="BM18" s="22" t="str">
        <f t="shared" si="7"/>
        <v>C</v>
      </c>
      <c r="BN18" s="22" t="str">
        <f t="shared" si="7"/>
        <v>V</v>
      </c>
      <c r="BO18" s="22" t="str">
        <f t="shared" si="7"/>
        <v>E</v>
      </c>
      <c r="BP18" s="22" t="str">
        <f t="shared" si="7"/>
        <v>Q</v>
      </c>
      <c r="BQ18" s="22" t="str">
        <f t="shared" si="7"/>
        <v>W</v>
      </c>
      <c r="BR18" s="22" t="str">
        <f t="shared" ref="BR18:BT18" si="8">CHAR(BR17+65)</f>
        <v>P</v>
      </c>
      <c r="BS18" s="22" t="str">
        <f t="shared" si="8"/>
        <v>V</v>
      </c>
      <c r="BT18" s="23" t="str">
        <f t="shared" si="8"/>
        <v>U</v>
      </c>
    </row>
    <row r="21" spans="2:72" x14ac:dyDescent="0.25">
      <c r="B21" s="59" t="s">
        <v>37</v>
      </c>
      <c r="C21" s="59"/>
      <c r="D21" s="59"/>
      <c r="E21" s="59"/>
      <c r="F21" s="59"/>
    </row>
    <row r="22" spans="2:72" x14ac:dyDescent="0.25">
      <c r="B22" s="74" t="s">
        <v>38</v>
      </c>
      <c r="C22" s="68"/>
      <c r="D22" s="68"/>
      <c r="E22" s="68">
        <v>1</v>
      </c>
      <c r="F22" s="69"/>
    </row>
    <row r="23" spans="2:72" x14ac:dyDescent="0.25">
      <c r="B23" s="51" t="s">
        <v>36</v>
      </c>
      <c r="C23" s="52"/>
      <c r="D23" s="52"/>
      <c r="E23" s="39" t="str">
        <f>CHAR(E17+65)</f>
        <v>U</v>
      </c>
      <c r="F23" s="39" t="str">
        <f t="shared" ref="F23:BQ23" si="9">CHAR(F17+65)</f>
        <v>W</v>
      </c>
      <c r="G23" s="39" t="str">
        <f t="shared" si="9"/>
        <v>E</v>
      </c>
      <c r="H23" s="39" t="str">
        <f t="shared" si="9"/>
        <v>E</v>
      </c>
      <c r="I23" s="39" t="str">
        <f t="shared" si="9"/>
        <v>G</v>
      </c>
      <c r="J23" s="39" t="str">
        <f t="shared" si="9"/>
        <v>U</v>
      </c>
      <c r="K23" s="39" t="str">
        <f t="shared" si="9"/>
        <v>U</v>
      </c>
      <c r="L23" s="39" t="str">
        <f t="shared" si="9"/>
        <v>K</v>
      </c>
      <c r="M23" s="39" t="str">
        <f t="shared" si="9"/>
        <v>U</v>
      </c>
      <c r="N23" s="39" t="str">
        <f t="shared" si="9"/>
        <v>P</v>
      </c>
      <c r="O23" s="39" t="str">
        <f t="shared" si="9"/>
        <v>Q</v>
      </c>
      <c r="P23" s="39" t="str">
        <f t="shared" si="9"/>
        <v>V</v>
      </c>
      <c r="Q23" s="39" t="str">
        <f t="shared" si="9"/>
        <v>H</v>
      </c>
      <c r="R23" s="39" t="str">
        <f t="shared" si="9"/>
        <v>K</v>
      </c>
      <c r="S23" s="39" t="str">
        <f t="shared" si="9"/>
        <v>P</v>
      </c>
      <c r="T23" s="39" t="str">
        <f t="shared" si="9"/>
        <v>C</v>
      </c>
      <c r="U23" s="39" t="str">
        <f t="shared" si="9"/>
        <v>N</v>
      </c>
      <c r="V23" s="39" t="str">
        <f t="shared" si="9"/>
        <v>H</v>
      </c>
      <c r="W23" s="39" t="str">
        <f t="shared" si="9"/>
        <v>C</v>
      </c>
      <c r="X23" s="39" t="str">
        <f t="shared" si="9"/>
        <v>K</v>
      </c>
      <c r="Y23" s="39" t="str">
        <f t="shared" si="9"/>
        <v>N</v>
      </c>
      <c r="Z23" s="39" t="str">
        <f t="shared" si="9"/>
        <v>W</v>
      </c>
      <c r="AA23" s="39" t="str">
        <f t="shared" si="9"/>
        <v>T</v>
      </c>
      <c r="AB23" s="39" t="str">
        <f t="shared" si="9"/>
        <v>G</v>
      </c>
      <c r="AC23" s="39" t="str">
        <f t="shared" si="9"/>
        <v>K</v>
      </c>
      <c r="AD23" s="39" t="str">
        <f t="shared" si="9"/>
        <v>U</v>
      </c>
      <c r="AE23" s="39" t="str">
        <f t="shared" si="9"/>
        <v>P</v>
      </c>
      <c r="AF23" s="39" t="str">
        <f t="shared" si="9"/>
        <v>Q</v>
      </c>
      <c r="AG23" s="39" t="str">
        <f t="shared" si="9"/>
        <v>V</v>
      </c>
      <c r="AH23" s="39" t="str">
        <f t="shared" si="9"/>
        <v>H</v>
      </c>
      <c r="AI23" s="39" t="str">
        <f t="shared" si="9"/>
        <v>C</v>
      </c>
      <c r="AJ23" s="39" t="str">
        <f t="shared" si="9"/>
        <v>V</v>
      </c>
      <c r="AK23" s="39" t="str">
        <f t="shared" si="9"/>
        <v>C</v>
      </c>
      <c r="AL23" s="39" t="str">
        <f t="shared" si="9"/>
        <v>N</v>
      </c>
      <c r="AM23" s="39" t="str">
        <f t="shared" si="9"/>
        <v>K</v>
      </c>
      <c r="AN23" s="39" t="str">
        <f t="shared" si="9"/>
        <v>V</v>
      </c>
      <c r="AO23" s="39" t="str">
        <f t="shared" si="9"/>
        <v>K</v>
      </c>
      <c r="AP23" s="39" t="str">
        <f t="shared" si="9"/>
        <v>U</v>
      </c>
      <c r="AQ23" s="39" t="str">
        <f t="shared" si="9"/>
        <v>V</v>
      </c>
      <c r="AR23" s="39" t="str">
        <f t="shared" si="9"/>
        <v>J</v>
      </c>
      <c r="AS23" s="39" t="str">
        <f t="shared" si="9"/>
        <v>G</v>
      </c>
      <c r="AT23" s="39" t="str">
        <f t="shared" si="9"/>
        <v>E</v>
      </c>
      <c r="AU23" s="39" t="str">
        <f t="shared" si="9"/>
        <v>Q</v>
      </c>
      <c r="AV23" s="39" t="str">
        <f t="shared" si="9"/>
        <v>W</v>
      </c>
      <c r="AW23" s="39" t="str">
        <f t="shared" si="9"/>
        <v>T</v>
      </c>
      <c r="AX23" s="39" t="str">
        <f t="shared" si="9"/>
        <v>C</v>
      </c>
      <c r="AY23" s="39" t="str">
        <f t="shared" si="9"/>
        <v>I</v>
      </c>
      <c r="AZ23" s="39" t="str">
        <f t="shared" si="9"/>
        <v>G</v>
      </c>
      <c r="BA23" s="39" t="str">
        <f t="shared" si="9"/>
        <v>V</v>
      </c>
      <c r="BB23" s="39" t="str">
        <f t="shared" si="9"/>
        <v>Q</v>
      </c>
      <c r="BC23" s="39" t="str">
        <f t="shared" si="9"/>
        <v>E</v>
      </c>
      <c r="BD23" s="39" t="str">
        <f t="shared" si="9"/>
        <v>Q</v>
      </c>
      <c r="BE23" s="39" t="str">
        <f t="shared" si="9"/>
        <v>P</v>
      </c>
      <c r="BF23" s="39" t="str">
        <f t="shared" si="9"/>
        <v>V</v>
      </c>
      <c r="BG23" s="39" t="str">
        <f t="shared" si="9"/>
        <v>K</v>
      </c>
      <c r="BH23" s="39" t="str">
        <f t="shared" si="9"/>
        <v>P</v>
      </c>
      <c r="BI23" s="39" t="str">
        <f t="shared" si="9"/>
        <v>W</v>
      </c>
      <c r="BJ23" s="39" t="str">
        <f t="shared" si="9"/>
        <v>G</v>
      </c>
      <c r="BK23" s="39" t="str">
        <f t="shared" si="9"/>
        <v>V</v>
      </c>
      <c r="BL23" s="39" t="str">
        <f t="shared" si="9"/>
        <v>J</v>
      </c>
      <c r="BM23" s="39" t="str">
        <f t="shared" si="9"/>
        <v>C</v>
      </c>
      <c r="BN23" s="39" t="str">
        <f t="shared" si="9"/>
        <v>V</v>
      </c>
      <c r="BO23" s="39" t="str">
        <f t="shared" si="9"/>
        <v>E</v>
      </c>
      <c r="BP23" s="39" t="str">
        <f t="shared" si="9"/>
        <v>Q</v>
      </c>
      <c r="BQ23" s="39" t="str">
        <f t="shared" si="9"/>
        <v>W</v>
      </c>
      <c r="BR23" s="39" t="str">
        <f t="shared" ref="BR23:BT23" si="10">CHAR(BR17+65)</f>
        <v>P</v>
      </c>
      <c r="BS23" s="39" t="str">
        <f t="shared" si="10"/>
        <v>V</v>
      </c>
      <c r="BT23" s="40" t="str">
        <f t="shared" si="10"/>
        <v>U</v>
      </c>
    </row>
    <row r="24" spans="2:72" x14ac:dyDescent="0.25">
      <c r="B24" s="66" t="s">
        <v>39</v>
      </c>
      <c r="C24" s="67"/>
      <c r="D24" s="67"/>
      <c r="E24" s="37">
        <f t="shared" ref="E24:AJ24" si="11">HLOOKUP(E23,$B$5:$AA$6,2)</f>
        <v>20</v>
      </c>
      <c r="F24" s="37">
        <f t="shared" si="11"/>
        <v>22</v>
      </c>
      <c r="G24" s="37">
        <f t="shared" si="11"/>
        <v>4</v>
      </c>
      <c r="H24" s="37">
        <f t="shared" si="11"/>
        <v>4</v>
      </c>
      <c r="I24" s="37">
        <f t="shared" si="11"/>
        <v>6</v>
      </c>
      <c r="J24" s="37">
        <f t="shared" si="11"/>
        <v>20</v>
      </c>
      <c r="K24" s="37">
        <f t="shared" si="11"/>
        <v>20</v>
      </c>
      <c r="L24" s="37">
        <f t="shared" si="11"/>
        <v>10</v>
      </c>
      <c r="M24" s="37">
        <f t="shared" si="11"/>
        <v>20</v>
      </c>
      <c r="N24" s="37">
        <f t="shared" si="11"/>
        <v>15</v>
      </c>
      <c r="O24" s="37">
        <f t="shared" si="11"/>
        <v>16</v>
      </c>
      <c r="P24" s="37">
        <f t="shared" si="11"/>
        <v>21</v>
      </c>
      <c r="Q24" s="37">
        <f t="shared" si="11"/>
        <v>7</v>
      </c>
      <c r="R24" s="37">
        <f t="shared" si="11"/>
        <v>10</v>
      </c>
      <c r="S24" s="37">
        <f t="shared" si="11"/>
        <v>15</v>
      </c>
      <c r="T24" s="37">
        <f t="shared" si="11"/>
        <v>2</v>
      </c>
      <c r="U24" s="37">
        <f t="shared" si="11"/>
        <v>13</v>
      </c>
      <c r="V24" s="37">
        <f t="shared" si="11"/>
        <v>7</v>
      </c>
      <c r="W24" s="37">
        <f t="shared" si="11"/>
        <v>2</v>
      </c>
      <c r="X24" s="37">
        <f t="shared" si="11"/>
        <v>10</v>
      </c>
      <c r="Y24" s="37">
        <f t="shared" si="11"/>
        <v>13</v>
      </c>
      <c r="Z24" s="37">
        <f t="shared" si="11"/>
        <v>22</v>
      </c>
      <c r="AA24" s="37">
        <f t="shared" si="11"/>
        <v>19</v>
      </c>
      <c r="AB24" s="37">
        <f t="shared" si="11"/>
        <v>6</v>
      </c>
      <c r="AC24" s="37">
        <f t="shared" si="11"/>
        <v>10</v>
      </c>
      <c r="AD24" s="37">
        <f t="shared" si="11"/>
        <v>20</v>
      </c>
      <c r="AE24" s="37">
        <f t="shared" si="11"/>
        <v>15</v>
      </c>
      <c r="AF24" s="37">
        <f t="shared" si="11"/>
        <v>16</v>
      </c>
      <c r="AG24" s="37">
        <f t="shared" si="11"/>
        <v>21</v>
      </c>
      <c r="AH24" s="37">
        <f t="shared" si="11"/>
        <v>7</v>
      </c>
      <c r="AI24" s="37">
        <f t="shared" si="11"/>
        <v>2</v>
      </c>
      <c r="AJ24" s="37">
        <f t="shared" si="11"/>
        <v>21</v>
      </c>
      <c r="AK24" s="37">
        <f t="shared" ref="AK24:BP24" si="12">HLOOKUP(AK23,$B$5:$AA$6,2)</f>
        <v>2</v>
      </c>
      <c r="AL24" s="37">
        <f t="shared" si="12"/>
        <v>13</v>
      </c>
      <c r="AM24" s="37">
        <f t="shared" si="12"/>
        <v>10</v>
      </c>
      <c r="AN24" s="37">
        <f t="shared" si="12"/>
        <v>21</v>
      </c>
      <c r="AO24" s="37">
        <f t="shared" si="12"/>
        <v>10</v>
      </c>
      <c r="AP24" s="37">
        <f t="shared" si="12"/>
        <v>20</v>
      </c>
      <c r="AQ24" s="37">
        <f t="shared" si="12"/>
        <v>21</v>
      </c>
      <c r="AR24" s="37">
        <f t="shared" si="12"/>
        <v>9</v>
      </c>
      <c r="AS24" s="37">
        <f t="shared" si="12"/>
        <v>6</v>
      </c>
      <c r="AT24" s="37">
        <f t="shared" si="12"/>
        <v>4</v>
      </c>
      <c r="AU24" s="37">
        <f t="shared" si="12"/>
        <v>16</v>
      </c>
      <c r="AV24" s="37">
        <f t="shared" si="12"/>
        <v>22</v>
      </c>
      <c r="AW24" s="37">
        <f t="shared" si="12"/>
        <v>19</v>
      </c>
      <c r="AX24" s="37">
        <f t="shared" si="12"/>
        <v>2</v>
      </c>
      <c r="AY24" s="37">
        <f t="shared" si="12"/>
        <v>8</v>
      </c>
      <c r="AZ24" s="37">
        <f t="shared" si="12"/>
        <v>6</v>
      </c>
      <c r="BA24" s="37">
        <f t="shared" si="12"/>
        <v>21</v>
      </c>
      <c r="BB24" s="37">
        <f t="shared" si="12"/>
        <v>16</v>
      </c>
      <c r="BC24" s="37">
        <f t="shared" si="12"/>
        <v>4</v>
      </c>
      <c r="BD24" s="37">
        <f t="shared" si="12"/>
        <v>16</v>
      </c>
      <c r="BE24" s="37">
        <f t="shared" si="12"/>
        <v>15</v>
      </c>
      <c r="BF24" s="37">
        <f t="shared" si="12"/>
        <v>21</v>
      </c>
      <c r="BG24" s="37">
        <f t="shared" si="12"/>
        <v>10</v>
      </c>
      <c r="BH24" s="37">
        <f t="shared" si="12"/>
        <v>15</v>
      </c>
      <c r="BI24" s="37">
        <f t="shared" si="12"/>
        <v>22</v>
      </c>
      <c r="BJ24" s="37">
        <f t="shared" si="12"/>
        <v>6</v>
      </c>
      <c r="BK24" s="37">
        <f t="shared" si="12"/>
        <v>21</v>
      </c>
      <c r="BL24" s="37">
        <f t="shared" si="12"/>
        <v>9</v>
      </c>
      <c r="BM24" s="37">
        <f t="shared" si="12"/>
        <v>2</v>
      </c>
      <c r="BN24" s="37">
        <f t="shared" si="12"/>
        <v>21</v>
      </c>
      <c r="BO24" s="37">
        <f t="shared" si="12"/>
        <v>4</v>
      </c>
      <c r="BP24" s="37">
        <f t="shared" si="12"/>
        <v>16</v>
      </c>
      <c r="BQ24" s="37">
        <f t="shared" ref="BQ24:BT24" si="13">HLOOKUP(BQ23,$B$5:$AA$6,2)</f>
        <v>22</v>
      </c>
      <c r="BR24" s="37">
        <f t="shared" si="13"/>
        <v>15</v>
      </c>
      <c r="BS24" s="37">
        <f t="shared" si="13"/>
        <v>21</v>
      </c>
      <c r="BT24" s="38">
        <f t="shared" si="13"/>
        <v>20</v>
      </c>
    </row>
    <row r="25" spans="2:72" x14ac:dyDescent="0.25">
      <c r="B25" s="64" t="s">
        <v>40</v>
      </c>
      <c r="C25" s="65"/>
      <c r="D25" s="65"/>
      <c r="E25" s="35">
        <f>($E$22*(E24-$E$10))</f>
        <v>18</v>
      </c>
      <c r="F25" s="35">
        <f t="shared" ref="F25:BQ25" si="14">($E$22*(F24-$E$10))</f>
        <v>20</v>
      </c>
      <c r="G25" s="35">
        <f t="shared" si="14"/>
        <v>2</v>
      </c>
      <c r="H25" s="35">
        <f t="shared" si="14"/>
        <v>2</v>
      </c>
      <c r="I25" s="35">
        <f t="shared" si="14"/>
        <v>4</v>
      </c>
      <c r="J25" s="35">
        <f t="shared" si="14"/>
        <v>18</v>
      </c>
      <c r="K25" s="35">
        <f t="shared" si="14"/>
        <v>18</v>
      </c>
      <c r="L25" s="35">
        <f t="shared" si="14"/>
        <v>8</v>
      </c>
      <c r="M25" s="35">
        <f t="shared" si="14"/>
        <v>18</v>
      </c>
      <c r="N25" s="35">
        <f t="shared" si="14"/>
        <v>13</v>
      </c>
      <c r="O25" s="35">
        <f t="shared" si="14"/>
        <v>14</v>
      </c>
      <c r="P25" s="35">
        <f t="shared" si="14"/>
        <v>19</v>
      </c>
      <c r="Q25" s="35">
        <f t="shared" si="14"/>
        <v>5</v>
      </c>
      <c r="R25" s="35">
        <f t="shared" si="14"/>
        <v>8</v>
      </c>
      <c r="S25" s="35">
        <f t="shared" si="14"/>
        <v>13</v>
      </c>
      <c r="T25" s="35">
        <f t="shared" si="14"/>
        <v>0</v>
      </c>
      <c r="U25" s="35">
        <f t="shared" si="14"/>
        <v>11</v>
      </c>
      <c r="V25" s="35">
        <f t="shared" si="14"/>
        <v>5</v>
      </c>
      <c r="W25" s="35">
        <f t="shared" si="14"/>
        <v>0</v>
      </c>
      <c r="X25" s="35">
        <f t="shared" si="14"/>
        <v>8</v>
      </c>
      <c r="Y25" s="35">
        <f t="shared" si="14"/>
        <v>11</v>
      </c>
      <c r="Z25" s="35">
        <f t="shared" si="14"/>
        <v>20</v>
      </c>
      <c r="AA25" s="35">
        <f t="shared" si="14"/>
        <v>17</v>
      </c>
      <c r="AB25" s="35">
        <f t="shared" si="14"/>
        <v>4</v>
      </c>
      <c r="AC25" s="35">
        <f t="shared" si="14"/>
        <v>8</v>
      </c>
      <c r="AD25" s="35">
        <f t="shared" si="14"/>
        <v>18</v>
      </c>
      <c r="AE25" s="35">
        <f t="shared" si="14"/>
        <v>13</v>
      </c>
      <c r="AF25" s="35">
        <f t="shared" si="14"/>
        <v>14</v>
      </c>
      <c r="AG25" s="35">
        <f t="shared" si="14"/>
        <v>19</v>
      </c>
      <c r="AH25" s="35">
        <f t="shared" si="14"/>
        <v>5</v>
      </c>
      <c r="AI25" s="35">
        <f t="shared" si="14"/>
        <v>0</v>
      </c>
      <c r="AJ25" s="35">
        <f t="shared" si="14"/>
        <v>19</v>
      </c>
      <c r="AK25" s="35">
        <f t="shared" si="14"/>
        <v>0</v>
      </c>
      <c r="AL25" s="35">
        <f t="shared" si="14"/>
        <v>11</v>
      </c>
      <c r="AM25" s="35">
        <f t="shared" si="14"/>
        <v>8</v>
      </c>
      <c r="AN25" s="35">
        <f t="shared" si="14"/>
        <v>19</v>
      </c>
      <c r="AO25" s="35">
        <f t="shared" si="14"/>
        <v>8</v>
      </c>
      <c r="AP25" s="35">
        <f t="shared" si="14"/>
        <v>18</v>
      </c>
      <c r="AQ25" s="35">
        <f t="shared" si="14"/>
        <v>19</v>
      </c>
      <c r="AR25" s="35">
        <f t="shared" si="14"/>
        <v>7</v>
      </c>
      <c r="AS25" s="35">
        <f t="shared" si="14"/>
        <v>4</v>
      </c>
      <c r="AT25" s="35">
        <f t="shared" si="14"/>
        <v>2</v>
      </c>
      <c r="AU25" s="35">
        <f t="shared" si="14"/>
        <v>14</v>
      </c>
      <c r="AV25" s="35">
        <f t="shared" si="14"/>
        <v>20</v>
      </c>
      <c r="AW25" s="35">
        <f t="shared" si="14"/>
        <v>17</v>
      </c>
      <c r="AX25" s="35">
        <f t="shared" si="14"/>
        <v>0</v>
      </c>
      <c r="AY25" s="35">
        <f t="shared" si="14"/>
        <v>6</v>
      </c>
      <c r="AZ25" s="35">
        <f t="shared" si="14"/>
        <v>4</v>
      </c>
      <c r="BA25" s="35">
        <f t="shared" si="14"/>
        <v>19</v>
      </c>
      <c r="BB25" s="35">
        <f t="shared" si="14"/>
        <v>14</v>
      </c>
      <c r="BC25" s="35">
        <f t="shared" si="14"/>
        <v>2</v>
      </c>
      <c r="BD25" s="35">
        <f t="shared" si="14"/>
        <v>14</v>
      </c>
      <c r="BE25" s="35">
        <f t="shared" si="14"/>
        <v>13</v>
      </c>
      <c r="BF25" s="35">
        <f t="shared" si="14"/>
        <v>19</v>
      </c>
      <c r="BG25" s="35">
        <f t="shared" si="14"/>
        <v>8</v>
      </c>
      <c r="BH25" s="35">
        <f t="shared" si="14"/>
        <v>13</v>
      </c>
      <c r="BI25" s="35">
        <f t="shared" si="14"/>
        <v>20</v>
      </c>
      <c r="BJ25" s="35">
        <f t="shared" si="14"/>
        <v>4</v>
      </c>
      <c r="BK25" s="35">
        <f t="shared" si="14"/>
        <v>19</v>
      </c>
      <c r="BL25" s="35">
        <f t="shared" si="14"/>
        <v>7</v>
      </c>
      <c r="BM25" s="35">
        <f t="shared" si="14"/>
        <v>0</v>
      </c>
      <c r="BN25" s="35">
        <f t="shared" si="14"/>
        <v>19</v>
      </c>
      <c r="BO25" s="35">
        <f t="shared" si="14"/>
        <v>2</v>
      </c>
      <c r="BP25" s="35">
        <f t="shared" si="14"/>
        <v>14</v>
      </c>
      <c r="BQ25" s="35">
        <f t="shared" si="14"/>
        <v>20</v>
      </c>
      <c r="BR25" s="35">
        <f t="shared" ref="BR25:BT25" si="15">($E$22*(BR24-$E$10))</f>
        <v>13</v>
      </c>
      <c r="BS25" s="35">
        <f t="shared" si="15"/>
        <v>19</v>
      </c>
      <c r="BT25" s="36">
        <f t="shared" si="15"/>
        <v>18</v>
      </c>
    </row>
    <row r="26" spans="2:72" x14ac:dyDescent="0.25">
      <c r="B26" s="62" t="s">
        <v>41</v>
      </c>
      <c r="C26" s="63"/>
      <c r="D26" s="63"/>
      <c r="E26" s="33">
        <f>MOD(E25,$G$10)</f>
        <v>18</v>
      </c>
      <c r="F26" s="33">
        <f t="shared" ref="F26:BQ26" si="16">MOD(F25,$G$10)</f>
        <v>20</v>
      </c>
      <c r="G26" s="33">
        <f t="shared" si="16"/>
        <v>2</v>
      </c>
      <c r="H26" s="33">
        <f t="shared" si="16"/>
        <v>2</v>
      </c>
      <c r="I26" s="33">
        <f t="shared" si="16"/>
        <v>4</v>
      </c>
      <c r="J26" s="33">
        <f t="shared" si="16"/>
        <v>18</v>
      </c>
      <c r="K26" s="33">
        <f t="shared" si="16"/>
        <v>18</v>
      </c>
      <c r="L26" s="33">
        <f t="shared" si="16"/>
        <v>8</v>
      </c>
      <c r="M26" s="33">
        <f t="shared" si="16"/>
        <v>18</v>
      </c>
      <c r="N26" s="33">
        <f t="shared" si="16"/>
        <v>13</v>
      </c>
      <c r="O26" s="33">
        <f t="shared" si="16"/>
        <v>14</v>
      </c>
      <c r="P26" s="33">
        <f t="shared" si="16"/>
        <v>19</v>
      </c>
      <c r="Q26" s="33">
        <f t="shared" si="16"/>
        <v>5</v>
      </c>
      <c r="R26" s="33">
        <f t="shared" si="16"/>
        <v>8</v>
      </c>
      <c r="S26" s="33">
        <f t="shared" si="16"/>
        <v>13</v>
      </c>
      <c r="T26" s="33">
        <f t="shared" si="16"/>
        <v>0</v>
      </c>
      <c r="U26" s="33">
        <f t="shared" si="16"/>
        <v>11</v>
      </c>
      <c r="V26" s="33">
        <f t="shared" si="16"/>
        <v>5</v>
      </c>
      <c r="W26" s="33">
        <f t="shared" si="16"/>
        <v>0</v>
      </c>
      <c r="X26" s="33">
        <f t="shared" si="16"/>
        <v>8</v>
      </c>
      <c r="Y26" s="33">
        <f t="shared" si="16"/>
        <v>11</v>
      </c>
      <c r="Z26" s="33">
        <f t="shared" si="16"/>
        <v>20</v>
      </c>
      <c r="AA26" s="33">
        <f t="shared" si="16"/>
        <v>17</v>
      </c>
      <c r="AB26" s="33">
        <f t="shared" si="16"/>
        <v>4</v>
      </c>
      <c r="AC26" s="33">
        <f t="shared" si="16"/>
        <v>8</v>
      </c>
      <c r="AD26" s="33">
        <f t="shared" si="16"/>
        <v>18</v>
      </c>
      <c r="AE26" s="33">
        <f t="shared" si="16"/>
        <v>13</v>
      </c>
      <c r="AF26" s="33">
        <f t="shared" si="16"/>
        <v>14</v>
      </c>
      <c r="AG26" s="33">
        <f t="shared" si="16"/>
        <v>19</v>
      </c>
      <c r="AH26" s="33">
        <f t="shared" si="16"/>
        <v>5</v>
      </c>
      <c r="AI26" s="33">
        <f t="shared" si="16"/>
        <v>0</v>
      </c>
      <c r="AJ26" s="33">
        <f t="shared" si="16"/>
        <v>19</v>
      </c>
      <c r="AK26" s="33">
        <f t="shared" si="16"/>
        <v>0</v>
      </c>
      <c r="AL26" s="33">
        <f t="shared" si="16"/>
        <v>11</v>
      </c>
      <c r="AM26" s="33">
        <f t="shared" si="16"/>
        <v>8</v>
      </c>
      <c r="AN26" s="33">
        <f t="shared" si="16"/>
        <v>19</v>
      </c>
      <c r="AO26" s="33">
        <f t="shared" si="16"/>
        <v>8</v>
      </c>
      <c r="AP26" s="33">
        <f t="shared" si="16"/>
        <v>18</v>
      </c>
      <c r="AQ26" s="33">
        <f t="shared" si="16"/>
        <v>19</v>
      </c>
      <c r="AR26" s="33">
        <f t="shared" si="16"/>
        <v>7</v>
      </c>
      <c r="AS26" s="33">
        <f t="shared" si="16"/>
        <v>4</v>
      </c>
      <c r="AT26" s="33">
        <f t="shared" si="16"/>
        <v>2</v>
      </c>
      <c r="AU26" s="33">
        <f t="shared" si="16"/>
        <v>14</v>
      </c>
      <c r="AV26" s="33">
        <f t="shared" si="16"/>
        <v>20</v>
      </c>
      <c r="AW26" s="33">
        <f t="shared" si="16"/>
        <v>17</v>
      </c>
      <c r="AX26" s="33">
        <f t="shared" si="16"/>
        <v>0</v>
      </c>
      <c r="AY26" s="33">
        <f t="shared" si="16"/>
        <v>6</v>
      </c>
      <c r="AZ26" s="33">
        <f t="shared" si="16"/>
        <v>4</v>
      </c>
      <c r="BA26" s="33">
        <f t="shared" si="16"/>
        <v>19</v>
      </c>
      <c r="BB26" s="33">
        <f t="shared" si="16"/>
        <v>14</v>
      </c>
      <c r="BC26" s="33">
        <f t="shared" si="16"/>
        <v>2</v>
      </c>
      <c r="BD26" s="33">
        <f t="shared" si="16"/>
        <v>14</v>
      </c>
      <c r="BE26" s="33">
        <f t="shared" si="16"/>
        <v>13</v>
      </c>
      <c r="BF26" s="33">
        <f t="shared" si="16"/>
        <v>19</v>
      </c>
      <c r="BG26" s="33">
        <f t="shared" si="16"/>
        <v>8</v>
      </c>
      <c r="BH26" s="33">
        <f t="shared" si="16"/>
        <v>13</v>
      </c>
      <c r="BI26" s="33">
        <f t="shared" si="16"/>
        <v>20</v>
      </c>
      <c r="BJ26" s="33">
        <f t="shared" si="16"/>
        <v>4</v>
      </c>
      <c r="BK26" s="33">
        <f t="shared" si="16"/>
        <v>19</v>
      </c>
      <c r="BL26" s="33">
        <f t="shared" si="16"/>
        <v>7</v>
      </c>
      <c r="BM26" s="33">
        <f t="shared" si="16"/>
        <v>0</v>
      </c>
      <c r="BN26" s="33">
        <f t="shared" si="16"/>
        <v>19</v>
      </c>
      <c r="BO26" s="33">
        <f t="shared" si="16"/>
        <v>2</v>
      </c>
      <c r="BP26" s="33">
        <f t="shared" si="16"/>
        <v>14</v>
      </c>
      <c r="BQ26" s="33">
        <f t="shared" si="16"/>
        <v>20</v>
      </c>
      <c r="BR26" s="33">
        <f t="shared" ref="BR26:BT26" si="17">MOD(BR25,$G$10)</f>
        <v>13</v>
      </c>
      <c r="BS26" s="33">
        <f t="shared" si="17"/>
        <v>19</v>
      </c>
      <c r="BT26" s="34">
        <f t="shared" si="17"/>
        <v>18</v>
      </c>
    </row>
    <row r="27" spans="2:72" x14ac:dyDescent="0.25">
      <c r="B27" s="60" t="s">
        <v>42</v>
      </c>
      <c r="C27" s="61"/>
      <c r="D27" s="61"/>
      <c r="E27" s="31" t="str">
        <f>CHAR(E26+65)</f>
        <v>S</v>
      </c>
      <c r="F27" s="31" t="str">
        <f t="shared" ref="F27:BQ27" si="18">CHAR(F26+65)</f>
        <v>U</v>
      </c>
      <c r="G27" s="31" t="str">
        <f t="shared" si="18"/>
        <v>C</v>
      </c>
      <c r="H27" s="31" t="str">
        <f t="shared" si="18"/>
        <v>C</v>
      </c>
      <c r="I27" s="31" t="str">
        <f t="shared" si="18"/>
        <v>E</v>
      </c>
      <c r="J27" s="31" t="str">
        <f t="shared" si="18"/>
        <v>S</v>
      </c>
      <c r="K27" s="31" t="str">
        <f t="shared" si="18"/>
        <v>S</v>
      </c>
      <c r="L27" s="31" t="str">
        <f t="shared" si="18"/>
        <v>I</v>
      </c>
      <c r="M27" s="31" t="str">
        <f t="shared" si="18"/>
        <v>S</v>
      </c>
      <c r="N27" s="31" t="str">
        <f t="shared" si="18"/>
        <v>N</v>
      </c>
      <c r="O27" s="31" t="str">
        <f t="shared" si="18"/>
        <v>O</v>
      </c>
      <c r="P27" s="31" t="str">
        <f t="shared" si="18"/>
        <v>T</v>
      </c>
      <c r="Q27" s="31" t="str">
        <f t="shared" si="18"/>
        <v>F</v>
      </c>
      <c r="R27" s="31" t="str">
        <f t="shared" si="18"/>
        <v>I</v>
      </c>
      <c r="S27" s="31" t="str">
        <f t="shared" si="18"/>
        <v>N</v>
      </c>
      <c r="T27" s="31" t="str">
        <f t="shared" si="18"/>
        <v>A</v>
      </c>
      <c r="U27" s="31" t="str">
        <f t="shared" si="18"/>
        <v>L</v>
      </c>
      <c r="V27" s="31" t="str">
        <f t="shared" si="18"/>
        <v>F</v>
      </c>
      <c r="W27" s="31" t="str">
        <f t="shared" si="18"/>
        <v>A</v>
      </c>
      <c r="X27" s="31" t="str">
        <f t="shared" si="18"/>
        <v>I</v>
      </c>
      <c r="Y27" s="31" t="str">
        <f t="shared" si="18"/>
        <v>L</v>
      </c>
      <c r="Z27" s="31" t="str">
        <f t="shared" si="18"/>
        <v>U</v>
      </c>
      <c r="AA27" s="31" t="str">
        <f t="shared" si="18"/>
        <v>R</v>
      </c>
      <c r="AB27" s="31" t="str">
        <f t="shared" si="18"/>
        <v>E</v>
      </c>
      <c r="AC27" s="31" t="str">
        <f t="shared" si="18"/>
        <v>I</v>
      </c>
      <c r="AD27" s="31" t="str">
        <f t="shared" si="18"/>
        <v>S</v>
      </c>
      <c r="AE27" s="31" t="str">
        <f t="shared" si="18"/>
        <v>N</v>
      </c>
      <c r="AF27" s="31" t="str">
        <f t="shared" si="18"/>
        <v>O</v>
      </c>
      <c r="AG27" s="31" t="str">
        <f t="shared" si="18"/>
        <v>T</v>
      </c>
      <c r="AH27" s="31" t="str">
        <f t="shared" si="18"/>
        <v>F</v>
      </c>
      <c r="AI27" s="31" t="str">
        <f t="shared" si="18"/>
        <v>A</v>
      </c>
      <c r="AJ27" s="31" t="str">
        <f t="shared" si="18"/>
        <v>T</v>
      </c>
      <c r="AK27" s="31" t="str">
        <f t="shared" si="18"/>
        <v>A</v>
      </c>
      <c r="AL27" s="31" t="str">
        <f t="shared" si="18"/>
        <v>L</v>
      </c>
      <c r="AM27" s="31" t="str">
        <f t="shared" si="18"/>
        <v>I</v>
      </c>
      <c r="AN27" s="31" t="str">
        <f t="shared" si="18"/>
        <v>T</v>
      </c>
      <c r="AO27" s="31" t="str">
        <f t="shared" si="18"/>
        <v>I</v>
      </c>
      <c r="AP27" s="31" t="str">
        <f t="shared" si="18"/>
        <v>S</v>
      </c>
      <c r="AQ27" s="31" t="str">
        <f t="shared" si="18"/>
        <v>T</v>
      </c>
      <c r="AR27" s="31" t="str">
        <f t="shared" si="18"/>
        <v>H</v>
      </c>
      <c r="AS27" s="31" t="str">
        <f t="shared" si="18"/>
        <v>E</v>
      </c>
      <c r="AT27" s="31" t="str">
        <f t="shared" si="18"/>
        <v>C</v>
      </c>
      <c r="AU27" s="31" t="str">
        <f t="shared" si="18"/>
        <v>O</v>
      </c>
      <c r="AV27" s="31" t="str">
        <f t="shared" si="18"/>
        <v>U</v>
      </c>
      <c r="AW27" s="31" t="str">
        <f t="shared" si="18"/>
        <v>R</v>
      </c>
      <c r="AX27" s="31" t="str">
        <f t="shared" si="18"/>
        <v>A</v>
      </c>
      <c r="AY27" s="31" t="str">
        <f t="shared" si="18"/>
        <v>G</v>
      </c>
      <c r="AZ27" s="31" t="str">
        <f t="shared" si="18"/>
        <v>E</v>
      </c>
      <c r="BA27" s="31" t="str">
        <f t="shared" si="18"/>
        <v>T</v>
      </c>
      <c r="BB27" s="31" t="str">
        <f t="shared" si="18"/>
        <v>O</v>
      </c>
      <c r="BC27" s="31" t="str">
        <f t="shared" si="18"/>
        <v>C</v>
      </c>
      <c r="BD27" s="31" t="str">
        <f t="shared" si="18"/>
        <v>O</v>
      </c>
      <c r="BE27" s="31" t="str">
        <f t="shared" si="18"/>
        <v>N</v>
      </c>
      <c r="BF27" s="31" t="str">
        <f t="shared" si="18"/>
        <v>T</v>
      </c>
      <c r="BG27" s="31" t="str">
        <f t="shared" si="18"/>
        <v>I</v>
      </c>
      <c r="BH27" s="31" t="str">
        <f t="shared" si="18"/>
        <v>N</v>
      </c>
      <c r="BI27" s="31" t="str">
        <f t="shared" si="18"/>
        <v>U</v>
      </c>
      <c r="BJ27" s="31" t="str">
        <f t="shared" si="18"/>
        <v>E</v>
      </c>
      <c r="BK27" s="31" t="str">
        <f t="shared" si="18"/>
        <v>T</v>
      </c>
      <c r="BL27" s="31" t="str">
        <f t="shared" si="18"/>
        <v>H</v>
      </c>
      <c r="BM27" s="31" t="str">
        <f t="shared" si="18"/>
        <v>A</v>
      </c>
      <c r="BN27" s="31" t="str">
        <f t="shared" si="18"/>
        <v>T</v>
      </c>
      <c r="BO27" s="31" t="str">
        <f t="shared" si="18"/>
        <v>C</v>
      </c>
      <c r="BP27" s="31" t="str">
        <f t="shared" si="18"/>
        <v>O</v>
      </c>
      <c r="BQ27" s="31" t="str">
        <f t="shared" si="18"/>
        <v>U</v>
      </c>
      <c r="BR27" s="31" t="str">
        <f t="shared" ref="BR27:BT27" si="19">CHAR(BR26+65)</f>
        <v>N</v>
      </c>
      <c r="BS27" s="31" t="str">
        <f t="shared" si="19"/>
        <v>T</v>
      </c>
      <c r="BT27" s="32" t="str">
        <f t="shared" si="19"/>
        <v>S</v>
      </c>
    </row>
    <row r="30" spans="2:72" x14ac:dyDescent="0.25">
      <c r="B30" s="55" t="s">
        <v>26</v>
      </c>
      <c r="C30" s="55"/>
      <c r="D30" s="55"/>
      <c r="E30" s="55"/>
      <c r="F30" s="55"/>
      <c r="I30" s="4"/>
      <c r="J30" s="56" t="s">
        <v>52</v>
      </c>
      <c r="K30" s="56"/>
      <c r="L30" s="56"/>
      <c r="M30" s="56"/>
      <c r="N30" s="5" t="s">
        <v>49</v>
      </c>
      <c r="O30" s="56" t="s">
        <v>53</v>
      </c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</row>
    <row r="31" spans="2:72" x14ac:dyDescent="0.25">
      <c r="B31" s="1" t="s">
        <v>27</v>
      </c>
      <c r="C31" s="1" t="s">
        <v>28</v>
      </c>
      <c r="D31" s="9" t="s">
        <v>29</v>
      </c>
      <c r="E31" s="9"/>
      <c r="F31" s="9"/>
    </row>
    <row r="32" spans="2:72" x14ac:dyDescent="0.25">
      <c r="B32" s="41">
        <v>1</v>
      </c>
      <c r="C32" s="41">
        <f>($D$10*B32)</f>
        <v>1</v>
      </c>
      <c r="D32" s="54">
        <f>MOD(C32,$G$10)</f>
        <v>1</v>
      </c>
      <c r="E32" s="54"/>
      <c r="F32" s="54"/>
      <c r="T32" s="4"/>
      <c r="U32" s="4"/>
      <c r="V32" s="4"/>
    </row>
    <row r="33" spans="2:6" x14ac:dyDescent="0.25">
      <c r="B33" s="41">
        <v>3</v>
      </c>
      <c r="C33" s="41">
        <f t="shared" ref="C33:C43" si="20">($D$10*B33)</f>
        <v>3</v>
      </c>
      <c r="D33" s="54">
        <f t="shared" ref="D33:D43" si="21">MOD(C33,$G$10)</f>
        <v>3</v>
      </c>
      <c r="E33" s="54"/>
      <c r="F33" s="54"/>
    </row>
    <row r="34" spans="2:6" x14ac:dyDescent="0.25">
      <c r="B34" s="41">
        <v>5</v>
      </c>
      <c r="C34" s="41">
        <f t="shared" si="20"/>
        <v>5</v>
      </c>
      <c r="D34" s="54">
        <f t="shared" si="21"/>
        <v>5</v>
      </c>
      <c r="E34" s="54"/>
      <c r="F34" s="54"/>
    </row>
    <row r="35" spans="2:6" x14ac:dyDescent="0.25">
      <c r="B35" s="41">
        <v>7</v>
      </c>
      <c r="C35" s="41">
        <f t="shared" si="20"/>
        <v>7</v>
      </c>
      <c r="D35" s="54">
        <f t="shared" si="21"/>
        <v>7</v>
      </c>
      <c r="E35" s="54"/>
      <c r="F35" s="54"/>
    </row>
    <row r="36" spans="2:6" x14ac:dyDescent="0.25">
      <c r="B36" s="41">
        <v>9</v>
      </c>
      <c r="C36" s="41">
        <f t="shared" si="20"/>
        <v>9</v>
      </c>
      <c r="D36" s="54">
        <f t="shared" si="21"/>
        <v>9</v>
      </c>
      <c r="E36" s="54"/>
      <c r="F36" s="54"/>
    </row>
    <row r="37" spans="2:6" x14ac:dyDescent="0.25">
      <c r="B37" s="41">
        <v>11</v>
      </c>
      <c r="C37" s="41">
        <f t="shared" si="20"/>
        <v>11</v>
      </c>
      <c r="D37" s="54">
        <f t="shared" si="21"/>
        <v>11</v>
      </c>
      <c r="E37" s="54"/>
      <c r="F37" s="54"/>
    </row>
    <row r="38" spans="2:6" x14ac:dyDescent="0.25">
      <c r="B38" s="41">
        <v>15</v>
      </c>
      <c r="C38" s="41">
        <f t="shared" si="20"/>
        <v>15</v>
      </c>
      <c r="D38" s="54">
        <f t="shared" si="21"/>
        <v>15</v>
      </c>
      <c r="E38" s="54"/>
      <c r="F38" s="54"/>
    </row>
    <row r="39" spans="2:6" x14ac:dyDescent="0.25">
      <c r="B39" s="41">
        <v>17</v>
      </c>
      <c r="C39" s="41">
        <f t="shared" si="20"/>
        <v>17</v>
      </c>
      <c r="D39" s="54">
        <f t="shared" si="21"/>
        <v>17</v>
      </c>
      <c r="E39" s="54"/>
      <c r="F39" s="54"/>
    </row>
    <row r="40" spans="2:6" x14ac:dyDescent="0.25">
      <c r="B40" s="41">
        <v>19</v>
      </c>
      <c r="C40" s="41">
        <f t="shared" si="20"/>
        <v>19</v>
      </c>
      <c r="D40" s="54">
        <f t="shared" si="21"/>
        <v>19</v>
      </c>
      <c r="E40" s="54"/>
      <c r="F40" s="54"/>
    </row>
    <row r="41" spans="2:6" x14ac:dyDescent="0.25">
      <c r="B41" s="41">
        <v>21</v>
      </c>
      <c r="C41" s="41">
        <f t="shared" si="20"/>
        <v>21</v>
      </c>
      <c r="D41" s="54">
        <f t="shared" si="21"/>
        <v>21</v>
      </c>
      <c r="E41" s="54"/>
      <c r="F41" s="54"/>
    </row>
    <row r="42" spans="2:6" x14ac:dyDescent="0.25">
      <c r="B42" s="41">
        <v>23</v>
      </c>
      <c r="C42" s="41">
        <f t="shared" si="20"/>
        <v>23</v>
      </c>
      <c r="D42" s="54">
        <f t="shared" si="21"/>
        <v>23</v>
      </c>
      <c r="E42" s="54"/>
      <c r="F42" s="54"/>
    </row>
    <row r="43" spans="2:6" x14ac:dyDescent="0.25">
      <c r="B43" s="41">
        <v>25</v>
      </c>
      <c r="C43" s="41">
        <f t="shared" si="20"/>
        <v>25</v>
      </c>
      <c r="D43" s="54">
        <f t="shared" si="21"/>
        <v>25</v>
      </c>
      <c r="E43" s="54"/>
      <c r="F43" s="54"/>
    </row>
  </sheetData>
  <mergeCells count="34">
    <mergeCell ref="O30:AF30"/>
    <mergeCell ref="J30:M30"/>
    <mergeCell ref="G9:J9"/>
    <mergeCell ref="G10:J10"/>
    <mergeCell ref="B9:C9"/>
    <mergeCell ref="B10:C10"/>
    <mergeCell ref="B21:F21"/>
    <mergeCell ref="B27:D27"/>
    <mergeCell ref="B26:D26"/>
    <mergeCell ref="B25:D25"/>
    <mergeCell ref="B24:D24"/>
    <mergeCell ref="E22:F22"/>
    <mergeCell ref="B17:D17"/>
    <mergeCell ref="B16:D16"/>
    <mergeCell ref="B22:D22"/>
    <mergeCell ref="B18:D18"/>
    <mergeCell ref="D32:F32"/>
    <mergeCell ref="B30:F30"/>
    <mergeCell ref="D43:F43"/>
    <mergeCell ref="D42:F42"/>
    <mergeCell ref="D41:F41"/>
    <mergeCell ref="D40:F40"/>
    <mergeCell ref="D39:F39"/>
    <mergeCell ref="D38:F38"/>
    <mergeCell ref="D37:F37"/>
    <mergeCell ref="D36:F36"/>
    <mergeCell ref="D35:F35"/>
    <mergeCell ref="D34:F34"/>
    <mergeCell ref="D33:F33"/>
    <mergeCell ref="B15:D15"/>
    <mergeCell ref="B14:D14"/>
    <mergeCell ref="B13:F13"/>
    <mergeCell ref="B23:D23"/>
    <mergeCell ref="A1:B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C4046-4CCA-4822-B8A5-973B699029B9}">
  <dimension ref="A1:AS49"/>
  <sheetViews>
    <sheetView tabSelected="1" zoomScale="70" zoomScaleNormal="83" workbookViewId="0">
      <selection activeCell="N34" sqref="N34"/>
    </sheetView>
  </sheetViews>
  <sheetFormatPr defaultColWidth="8.85546875" defaultRowHeight="15" x14ac:dyDescent="0.2"/>
  <cols>
    <col min="1" max="4" width="8.85546875" style="10"/>
    <col min="5" max="40" width="5.28515625" style="10" customWidth="1"/>
    <col min="41" max="16384" width="8.85546875" style="10"/>
  </cols>
  <sheetData>
    <row r="1" spans="1:40" ht="68.25" x14ac:dyDescent="1.05">
      <c r="A1" s="101" t="s">
        <v>62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</row>
    <row r="3" spans="1:40" ht="15.6" customHeight="1" x14ac:dyDescent="0.2">
      <c r="C3" s="14"/>
      <c r="D3" s="15"/>
      <c r="E3" s="77" t="s">
        <v>46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9"/>
      <c r="AE3" s="80"/>
    </row>
    <row r="4" spans="1:40" x14ac:dyDescent="0.2">
      <c r="C4" s="16"/>
      <c r="D4" s="17"/>
      <c r="E4" s="77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9"/>
      <c r="AE4" s="81"/>
    </row>
    <row r="5" spans="1:40" x14ac:dyDescent="0.2">
      <c r="C5" s="16"/>
      <c r="D5" s="19"/>
      <c r="E5" s="20" t="s">
        <v>0</v>
      </c>
      <c r="F5" s="20" t="s">
        <v>1</v>
      </c>
      <c r="G5" s="20" t="s">
        <v>2</v>
      </c>
      <c r="H5" s="20" t="s">
        <v>3</v>
      </c>
      <c r="I5" s="20" t="s">
        <v>4</v>
      </c>
      <c r="J5" s="20" t="s">
        <v>5</v>
      </c>
      <c r="K5" s="20" t="s">
        <v>6</v>
      </c>
      <c r="L5" s="20" t="s">
        <v>7</v>
      </c>
      <c r="M5" s="20" t="s">
        <v>8</v>
      </c>
      <c r="N5" s="20" t="s">
        <v>9</v>
      </c>
      <c r="O5" s="20" t="s">
        <v>10</v>
      </c>
      <c r="P5" s="20" t="s">
        <v>11</v>
      </c>
      <c r="Q5" s="20" t="s">
        <v>12</v>
      </c>
      <c r="R5" s="20" t="s">
        <v>13</v>
      </c>
      <c r="S5" s="20" t="s">
        <v>14</v>
      </c>
      <c r="T5" s="20" t="s">
        <v>15</v>
      </c>
      <c r="U5" s="20" t="s">
        <v>16</v>
      </c>
      <c r="V5" s="20" t="s">
        <v>17</v>
      </c>
      <c r="W5" s="20" t="s">
        <v>18</v>
      </c>
      <c r="X5" s="20" t="s">
        <v>19</v>
      </c>
      <c r="Y5" s="20" t="s">
        <v>20</v>
      </c>
      <c r="Z5" s="20" t="s">
        <v>21</v>
      </c>
      <c r="AA5" s="20" t="s">
        <v>22</v>
      </c>
      <c r="AB5" s="20" t="s">
        <v>23</v>
      </c>
      <c r="AC5" s="20" t="s">
        <v>24</v>
      </c>
      <c r="AD5" s="20" t="s">
        <v>25</v>
      </c>
      <c r="AE5" s="81"/>
    </row>
    <row r="6" spans="1:40" x14ac:dyDescent="0.2">
      <c r="C6" s="83" t="s">
        <v>47</v>
      </c>
      <c r="D6" s="20" t="s">
        <v>0</v>
      </c>
      <c r="E6" s="12" t="s">
        <v>0</v>
      </c>
      <c r="F6" s="12" t="s">
        <v>1</v>
      </c>
      <c r="G6" s="21" t="s">
        <v>2</v>
      </c>
      <c r="H6" s="12" t="s">
        <v>3</v>
      </c>
      <c r="I6" s="45" t="s">
        <v>4</v>
      </c>
      <c r="J6" s="12" t="s">
        <v>5</v>
      </c>
      <c r="K6" s="21" t="s">
        <v>6</v>
      </c>
      <c r="L6" s="12" t="s">
        <v>7</v>
      </c>
      <c r="M6" s="12" t="s">
        <v>8</v>
      </c>
      <c r="N6" s="12" t="s">
        <v>9</v>
      </c>
      <c r="O6" s="21" t="s">
        <v>10</v>
      </c>
      <c r="P6" s="12" t="s">
        <v>11</v>
      </c>
      <c r="Q6" s="12" t="s">
        <v>12</v>
      </c>
      <c r="R6" s="21" t="s">
        <v>13</v>
      </c>
      <c r="S6" s="12" t="s">
        <v>14</v>
      </c>
      <c r="T6" s="21" t="s">
        <v>15</v>
      </c>
      <c r="U6" s="21" t="s">
        <v>16</v>
      </c>
      <c r="V6" s="12" t="s">
        <v>17</v>
      </c>
      <c r="W6" s="12" t="s">
        <v>18</v>
      </c>
      <c r="X6" s="21" t="s">
        <v>19</v>
      </c>
      <c r="Y6" s="21" t="s">
        <v>20</v>
      </c>
      <c r="Z6" s="21" t="s">
        <v>21</v>
      </c>
      <c r="AA6" s="12" t="s">
        <v>22</v>
      </c>
      <c r="AB6" s="12" t="s">
        <v>23</v>
      </c>
      <c r="AC6" s="12" t="s">
        <v>24</v>
      </c>
      <c r="AD6" s="12" t="s">
        <v>25</v>
      </c>
      <c r="AE6" s="81"/>
    </row>
    <row r="7" spans="1:40" x14ac:dyDescent="0.2">
      <c r="C7" s="83"/>
      <c r="D7" s="20" t="s">
        <v>1</v>
      </c>
      <c r="E7" s="12" t="s">
        <v>1</v>
      </c>
      <c r="F7" s="12" t="s">
        <v>2</v>
      </c>
      <c r="G7" s="12" t="s">
        <v>3</v>
      </c>
      <c r="H7" s="12" t="s">
        <v>4</v>
      </c>
      <c r="I7" s="12" t="s">
        <v>5</v>
      </c>
      <c r="J7" s="12" t="s">
        <v>6</v>
      </c>
      <c r="K7" s="12" t="s">
        <v>7</v>
      </c>
      <c r="L7" s="12" t="s">
        <v>8</v>
      </c>
      <c r="M7" s="12" t="s">
        <v>9</v>
      </c>
      <c r="N7" s="12" t="s">
        <v>10</v>
      </c>
      <c r="O7" s="12" t="s">
        <v>11</v>
      </c>
      <c r="P7" s="12" t="s">
        <v>12</v>
      </c>
      <c r="Q7" s="12" t="s">
        <v>13</v>
      </c>
      <c r="R7" s="12" t="s">
        <v>14</v>
      </c>
      <c r="S7" s="12" t="s">
        <v>15</v>
      </c>
      <c r="T7" s="12" t="s">
        <v>16</v>
      </c>
      <c r="U7" s="12" t="s">
        <v>17</v>
      </c>
      <c r="V7" s="12" t="s">
        <v>18</v>
      </c>
      <c r="W7" s="12" t="s">
        <v>19</v>
      </c>
      <c r="X7" s="12" t="s">
        <v>20</v>
      </c>
      <c r="Y7" s="12" t="s">
        <v>21</v>
      </c>
      <c r="Z7" s="12" t="s">
        <v>22</v>
      </c>
      <c r="AA7" s="12" t="s">
        <v>23</v>
      </c>
      <c r="AB7" s="12" t="s">
        <v>24</v>
      </c>
      <c r="AC7" s="12" t="s">
        <v>25</v>
      </c>
      <c r="AD7" s="12" t="s">
        <v>0</v>
      </c>
      <c r="AE7" s="81"/>
    </row>
    <row r="8" spans="1:40" x14ac:dyDescent="0.2">
      <c r="C8" s="83"/>
      <c r="D8" s="20" t="s">
        <v>2</v>
      </c>
      <c r="E8" s="12" t="s">
        <v>2</v>
      </c>
      <c r="F8" s="12" t="s">
        <v>3</v>
      </c>
      <c r="G8" s="12" t="s">
        <v>4</v>
      </c>
      <c r="H8" s="12" t="s">
        <v>5</v>
      </c>
      <c r="I8" s="12" t="s">
        <v>6</v>
      </c>
      <c r="J8" s="12" t="s">
        <v>7</v>
      </c>
      <c r="K8" s="12" t="s">
        <v>8</v>
      </c>
      <c r="L8" s="12" t="s">
        <v>9</v>
      </c>
      <c r="M8" s="12" t="s">
        <v>10</v>
      </c>
      <c r="N8" s="12" t="s">
        <v>11</v>
      </c>
      <c r="O8" s="21" t="s">
        <v>12</v>
      </c>
      <c r="P8" s="12" t="s">
        <v>13</v>
      </c>
      <c r="Q8" s="12" t="s">
        <v>14</v>
      </c>
      <c r="R8" s="12" t="s">
        <v>15</v>
      </c>
      <c r="S8" s="12" t="s">
        <v>16</v>
      </c>
      <c r="T8" s="21" t="s">
        <v>17</v>
      </c>
      <c r="U8" s="21" t="s">
        <v>18</v>
      </c>
      <c r="V8" s="12" t="s">
        <v>19</v>
      </c>
      <c r="W8" s="12" t="s">
        <v>20</v>
      </c>
      <c r="X8" s="12" t="s">
        <v>21</v>
      </c>
      <c r="Y8" s="45" t="s">
        <v>22</v>
      </c>
      <c r="Z8" s="21" t="s">
        <v>23</v>
      </c>
      <c r="AA8" s="21" t="s">
        <v>24</v>
      </c>
      <c r="AB8" s="12" t="s">
        <v>25</v>
      </c>
      <c r="AC8" s="12" t="s">
        <v>0</v>
      </c>
      <c r="AD8" s="12" t="s">
        <v>1</v>
      </c>
      <c r="AE8" s="81"/>
    </row>
    <row r="9" spans="1:40" x14ac:dyDescent="0.2">
      <c r="C9" s="83"/>
      <c r="D9" s="20" t="s">
        <v>3</v>
      </c>
      <c r="E9" s="12" t="s">
        <v>3</v>
      </c>
      <c r="F9" s="12" t="s">
        <v>4</v>
      </c>
      <c r="G9" s="12" t="s">
        <v>5</v>
      </c>
      <c r="H9" s="12" t="s">
        <v>6</v>
      </c>
      <c r="I9" s="12" t="s">
        <v>7</v>
      </c>
      <c r="J9" s="12" t="s">
        <v>8</v>
      </c>
      <c r="K9" s="12" t="s">
        <v>9</v>
      </c>
      <c r="L9" s="12" t="s">
        <v>10</v>
      </c>
      <c r="M9" s="12" t="s">
        <v>11</v>
      </c>
      <c r="N9" s="12" t="s">
        <v>12</v>
      </c>
      <c r="O9" s="12" t="s">
        <v>13</v>
      </c>
      <c r="P9" s="12" t="s">
        <v>14</v>
      </c>
      <c r="Q9" s="12" t="s">
        <v>15</v>
      </c>
      <c r="R9" s="12" t="s">
        <v>16</v>
      </c>
      <c r="S9" s="12" t="s">
        <v>17</v>
      </c>
      <c r="T9" s="12" t="s">
        <v>18</v>
      </c>
      <c r="U9" s="12" t="s">
        <v>19</v>
      </c>
      <c r="V9" s="12" t="s">
        <v>20</v>
      </c>
      <c r="W9" s="12" t="s">
        <v>21</v>
      </c>
      <c r="X9" s="12" t="s">
        <v>22</v>
      </c>
      <c r="Y9" s="12" t="s">
        <v>23</v>
      </c>
      <c r="Z9" s="12" t="s">
        <v>24</v>
      </c>
      <c r="AA9" s="12" t="s">
        <v>25</v>
      </c>
      <c r="AB9" s="12" t="s">
        <v>0</v>
      </c>
      <c r="AC9" s="12" t="s">
        <v>1</v>
      </c>
      <c r="AD9" s="12" t="s">
        <v>2</v>
      </c>
      <c r="AE9" s="81"/>
    </row>
    <row r="10" spans="1:40" x14ac:dyDescent="0.2">
      <c r="C10" s="83"/>
      <c r="D10" s="20" t="s">
        <v>4</v>
      </c>
      <c r="E10" s="12" t="s">
        <v>4</v>
      </c>
      <c r="F10" s="12" t="s">
        <v>5</v>
      </c>
      <c r="G10" s="12" t="s">
        <v>6</v>
      </c>
      <c r="H10" s="12" t="s">
        <v>7</v>
      </c>
      <c r="I10" s="12" t="s">
        <v>8</v>
      </c>
      <c r="J10" s="12" t="s">
        <v>9</v>
      </c>
      <c r="K10" s="12" t="s">
        <v>10</v>
      </c>
      <c r="L10" s="12" t="s">
        <v>11</v>
      </c>
      <c r="M10" s="12" t="s">
        <v>12</v>
      </c>
      <c r="N10" s="12" t="s">
        <v>13</v>
      </c>
      <c r="O10" s="12" t="s">
        <v>14</v>
      </c>
      <c r="P10" s="12" t="s">
        <v>15</v>
      </c>
      <c r="Q10" s="12" t="s">
        <v>16</v>
      </c>
      <c r="R10" s="12" t="s">
        <v>17</v>
      </c>
      <c r="S10" s="12" t="s">
        <v>18</v>
      </c>
      <c r="T10" s="12" t="s">
        <v>19</v>
      </c>
      <c r="U10" s="12" t="s">
        <v>20</v>
      </c>
      <c r="V10" s="12" t="s">
        <v>21</v>
      </c>
      <c r="W10" s="12" t="s">
        <v>22</v>
      </c>
      <c r="X10" s="12" t="s">
        <v>23</v>
      </c>
      <c r="Y10" s="12" t="s">
        <v>24</v>
      </c>
      <c r="Z10" s="12" t="s">
        <v>25</v>
      </c>
      <c r="AA10" s="12" t="s">
        <v>0</v>
      </c>
      <c r="AB10" s="12" t="s">
        <v>1</v>
      </c>
      <c r="AC10" s="12" t="s">
        <v>2</v>
      </c>
      <c r="AD10" s="12" t="s">
        <v>3</v>
      </c>
      <c r="AE10" s="81"/>
    </row>
    <row r="11" spans="1:40" x14ac:dyDescent="0.2">
      <c r="C11" s="83"/>
      <c r="D11" s="20" t="s">
        <v>5</v>
      </c>
      <c r="E11" s="12" t="s">
        <v>5</v>
      </c>
      <c r="F11" s="12" t="s">
        <v>6</v>
      </c>
      <c r="G11" s="12" t="s">
        <v>7</v>
      </c>
      <c r="H11" s="12" t="s">
        <v>8</v>
      </c>
      <c r="I11" s="12" t="s">
        <v>9</v>
      </c>
      <c r="J11" s="12" t="s">
        <v>10</v>
      </c>
      <c r="K11" s="12" t="s">
        <v>11</v>
      </c>
      <c r="L11" s="12" t="s">
        <v>12</v>
      </c>
      <c r="M11" s="12" t="s">
        <v>13</v>
      </c>
      <c r="N11" s="12" t="s">
        <v>14</v>
      </c>
      <c r="O11" s="12" t="s">
        <v>15</v>
      </c>
      <c r="P11" s="12" t="s">
        <v>16</v>
      </c>
      <c r="Q11" s="12" t="s">
        <v>17</v>
      </c>
      <c r="R11" s="12" t="s">
        <v>18</v>
      </c>
      <c r="S11" s="12" t="s">
        <v>19</v>
      </c>
      <c r="T11" s="12" t="s">
        <v>20</v>
      </c>
      <c r="U11" s="12" t="s">
        <v>21</v>
      </c>
      <c r="V11" s="12" t="s">
        <v>22</v>
      </c>
      <c r="W11" s="12" t="s">
        <v>23</v>
      </c>
      <c r="X11" s="12" t="s">
        <v>24</v>
      </c>
      <c r="Y11" s="12" t="s">
        <v>25</v>
      </c>
      <c r="Z11" s="12" t="s">
        <v>0</v>
      </c>
      <c r="AA11" s="12" t="s">
        <v>1</v>
      </c>
      <c r="AB11" s="12" t="s">
        <v>2</v>
      </c>
      <c r="AC11" s="12" t="s">
        <v>3</v>
      </c>
      <c r="AD11" s="12" t="s">
        <v>4</v>
      </c>
      <c r="AE11" s="81"/>
    </row>
    <row r="12" spans="1:40" x14ac:dyDescent="0.2">
      <c r="C12" s="83"/>
      <c r="D12" s="20" t="s">
        <v>6</v>
      </c>
      <c r="E12" s="12" t="s">
        <v>6</v>
      </c>
      <c r="F12" s="12" t="s">
        <v>7</v>
      </c>
      <c r="G12" s="12" t="s">
        <v>8</v>
      </c>
      <c r="H12" s="12" t="s">
        <v>9</v>
      </c>
      <c r="I12" s="12" t="s">
        <v>10</v>
      </c>
      <c r="J12" s="12" t="s">
        <v>11</v>
      </c>
      <c r="K12" s="12" t="s">
        <v>12</v>
      </c>
      <c r="L12" s="12" t="s">
        <v>13</v>
      </c>
      <c r="M12" s="12" t="s">
        <v>14</v>
      </c>
      <c r="N12" s="12" t="s">
        <v>15</v>
      </c>
      <c r="O12" s="12" t="s">
        <v>16</v>
      </c>
      <c r="P12" s="12" t="s">
        <v>17</v>
      </c>
      <c r="Q12" s="12" t="s">
        <v>18</v>
      </c>
      <c r="R12" s="12" t="s">
        <v>19</v>
      </c>
      <c r="S12" s="12" t="s">
        <v>20</v>
      </c>
      <c r="T12" s="12" t="s">
        <v>21</v>
      </c>
      <c r="U12" s="12" t="s">
        <v>22</v>
      </c>
      <c r="V12" s="12" t="s">
        <v>23</v>
      </c>
      <c r="W12" s="12" t="s">
        <v>24</v>
      </c>
      <c r="X12" s="12" t="s">
        <v>25</v>
      </c>
      <c r="Y12" s="12" t="s">
        <v>0</v>
      </c>
      <c r="Z12" s="12" t="s">
        <v>1</v>
      </c>
      <c r="AA12" s="12" t="s">
        <v>2</v>
      </c>
      <c r="AB12" s="12" t="s">
        <v>3</v>
      </c>
      <c r="AC12" s="12" t="s">
        <v>4</v>
      </c>
      <c r="AD12" s="12" t="s">
        <v>5</v>
      </c>
      <c r="AE12" s="81"/>
    </row>
    <row r="13" spans="1:40" x14ac:dyDescent="0.2">
      <c r="C13" s="83"/>
      <c r="D13" s="20" t="s">
        <v>7</v>
      </c>
      <c r="E13" s="12" t="s">
        <v>7</v>
      </c>
      <c r="F13" s="12" t="s">
        <v>8</v>
      </c>
      <c r="G13" s="12" t="s">
        <v>9</v>
      </c>
      <c r="H13" s="12" t="s">
        <v>10</v>
      </c>
      <c r="I13" s="12" t="s">
        <v>11</v>
      </c>
      <c r="J13" s="12" t="s">
        <v>12</v>
      </c>
      <c r="K13" s="12" t="s">
        <v>13</v>
      </c>
      <c r="L13" s="12" t="s">
        <v>14</v>
      </c>
      <c r="M13" s="12" t="s">
        <v>15</v>
      </c>
      <c r="N13" s="12" t="s">
        <v>16</v>
      </c>
      <c r="O13" s="12" t="s">
        <v>17</v>
      </c>
      <c r="P13" s="12" t="s">
        <v>18</v>
      </c>
      <c r="Q13" s="12" t="s">
        <v>19</v>
      </c>
      <c r="R13" s="12" t="s">
        <v>20</v>
      </c>
      <c r="S13" s="12" t="s">
        <v>21</v>
      </c>
      <c r="T13" s="12" t="s">
        <v>22</v>
      </c>
      <c r="U13" s="12" t="s">
        <v>23</v>
      </c>
      <c r="V13" s="12" t="s">
        <v>24</v>
      </c>
      <c r="W13" s="12" t="s">
        <v>25</v>
      </c>
      <c r="X13" s="12" t="s">
        <v>0</v>
      </c>
      <c r="Y13" s="12" t="s">
        <v>1</v>
      </c>
      <c r="Z13" s="12" t="s">
        <v>2</v>
      </c>
      <c r="AA13" s="12" t="s">
        <v>3</v>
      </c>
      <c r="AB13" s="12" t="s">
        <v>4</v>
      </c>
      <c r="AC13" s="12" t="s">
        <v>5</v>
      </c>
      <c r="AD13" s="12" t="s">
        <v>6</v>
      </c>
      <c r="AE13" s="81"/>
    </row>
    <row r="14" spans="1:40" x14ac:dyDescent="0.2">
      <c r="C14" s="83"/>
      <c r="D14" s="20" t="s">
        <v>8</v>
      </c>
      <c r="E14" s="12" t="s">
        <v>8</v>
      </c>
      <c r="F14" s="12" t="s">
        <v>9</v>
      </c>
      <c r="G14" s="21" t="s">
        <v>10</v>
      </c>
      <c r="H14" s="12" t="s">
        <v>11</v>
      </c>
      <c r="I14" s="12" t="s">
        <v>12</v>
      </c>
      <c r="J14" s="12" t="s">
        <v>13</v>
      </c>
      <c r="K14" s="21" t="s">
        <v>14</v>
      </c>
      <c r="L14" s="12" t="s">
        <v>15</v>
      </c>
      <c r="M14" s="21" t="s">
        <v>16</v>
      </c>
      <c r="N14" s="45" t="s">
        <v>17</v>
      </c>
      <c r="O14" s="12" t="s">
        <v>18</v>
      </c>
      <c r="P14" s="12" t="s">
        <v>19</v>
      </c>
      <c r="Q14" s="12" t="s">
        <v>20</v>
      </c>
      <c r="R14" s="12" t="s">
        <v>21</v>
      </c>
      <c r="S14" s="12" t="s">
        <v>22</v>
      </c>
      <c r="T14" s="12" t="s">
        <v>23</v>
      </c>
      <c r="U14" s="12" t="s">
        <v>24</v>
      </c>
      <c r="V14" s="12" t="s">
        <v>25</v>
      </c>
      <c r="W14" s="12" t="s">
        <v>0</v>
      </c>
      <c r="X14" s="12" t="s">
        <v>1</v>
      </c>
      <c r="Y14" s="21" t="s">
        <v>2</v>
      </c>
      <c r="Z14" s="21" t="s">
        <v>3</v>
      </c>
      <c r="AA14" s="12" t="s">
        <v>4</v>
      </c>
      <c r="AB14" s="12" t="s">
        <v>5</v>
      </c>
      <c r="AC14" s="12" t="s">
        <v>6</v>
      </c>
      <c r="AD14" s="12" t="s">
        <v>7</v>
      </c>
      <c r="AE14" s="81"/>
    </row>
    <row r="15" spans="1:40" x14ac:dyDescent="0.2">
      <c r="C15" s="83"/>
      <c r="D15" s="20" t="s">
        <v>9</v>
      </c>
      <c r="E15" s="12" t="s">
        <v>9</v>
      </c>
      <c r="F15" s="12" t="s">
        <v>10</v>
      </c>
      <c r="G15" s="12" t="s">
        <v>11</v>
      </c>
      <c r="H15" s="12" t="s">
        <v>12</v>
      </c>
      <c r="I15" s="12" t="s">
        <v>13</v>
      </c>
      <c r="J15" s="12" t="s">
        <v>14</v>
      </c>
      <c r="K15" s="12" t="s">
        <v>15</v>
      </c>
      <c r="L15" s="12" t="s">
        <v>16</v>
      </c>
      <c r="M15" s="21" t="s">
        <v>17</v>
      </c>
      <c r="N15" s="12" t="s">
        <v>18</v>
      </c>
      <c r="O15" s="12" t="s">
        <v>19</v>
      </c>
      <c r="P15" s="12" t="s">
        <v>20</v>
      </c>
      <c r="Q15" s="12" t="s">
        <v>21</v>
      </c>
      <c r="R15" s="12" t="s">
        <v>22</v>
      </c>
      <c r="S15" s="12" t="s">
        <v>23</v>
      </c>
      <c r="T15" s="12" t="s">
        <v>24</v>
      </c>
      <c r="U15" s="12" t="s">
        <v>25</v>
      </c>
      <c r="V15" s="12" t="s">
        <v>0</v>
      </c>
      <c r="W15" s="12" t="s">
        <v>1</v>
      </c>
      <c r="X15" s="12" t="s">
        <v>2</v>
      </c>
      <c r="Y15" s="12" t="s">
        <v>3</v>
      </c>
      <c r="Z15" s="12" t="s">
        <v>4</v>
      </c>
      <c r="AA15" s="12" t="s">
        <v>5</v>
      </c>
      <c r="AB15" s="12" t="s">
        <v>6</v>
      </c>
      <c r="AC15" s="12" t="s">
        <v>7</v>
      </c>
      <c r="AD15" s="12" t="s">
        <v>8</v>
      </c>
      <c r="AE15" s="81"/>
    </row>
    <row r="16" spans="1:40" x14ac:dyDescent="0.2">
      <c r="C16" s="83"/>
      <c r="D16" s="20" t="s">
        <v>10</v>
      </c>
      <c r="E16" s="12" t="s">
        <v>10</v>
      </c>
      <c r="F16" s="12" t="s">
        <v>11</v>
      </c>
      <c r="G16" s="12" t="s">
        <v>12</v>
      </c>
      <c r="H16" s="12" t="s">
        <v>13</v>
      </c>
      <c r="I16" s="12" t="s">
        <v>14</v>
      </c>
      <c r="J16" s="12" t="s">
        <v>15</v>
      </c>
      <c r="K16" s="12" t="s">
        <v>16</v>
      </c>
      <c r="L16" s="12" t="s">
        <v>17</v>
      </c>
      <c r="M16" s="12" t="s">
        <v>18</v>
      </c>
      <c r="N16" s="12" t="s">
        <v>19</v>
      </c>
      <c r="O16" s="12" t="s">
        <v>20</v>
      </c>
      <c r="P16" s="12" t="s">
        <v>21</v>
      </c>
      <c r="Q16" s="12" t="s">
        <v>22</v>
      </c>
      <c r="R16" s="12" t="s">
        <v>23</v>
      </c>
      <c r="S16" s="12" t="s">
        <v>24</v>
      </c>
      <c r="T16" s="12" t="s">
        <v>25</v>
      </c>
      <c r="U16" s="12" t="s">
        <v>0</v>
      </c>
      <c r="V16" s="12" t="s">
        <v>1</v>
      </c>
      <c r="W16" s="12" t="s">
        <v>2</v>
      </c>
      <c r="X16" s="12" t="s">
        <v>3</v>
      </c>
      <c r="Y16" s="12" t="s">
        <v>4</v>
      </c>
      <c r="Z16" s="12" t="s">
        <v>5</v>
      </c>
      <c r="AA16" s="12" t="s">
        <v>6</v>
      </c>
      <c r="AB16" s="12" t="s">
        <v>7</v>
      </c>
      <c r="AC16" s="12" t="s">
        <v>8</v>
      </c>
      <c r="AD16" s="12" t="s">
        <v>9</v>
      </c>
      <c r="AE16" s="81"/>
    </row>
    <row r="17" spans="3:31" x14ac:dyDescent="0.2">
      <c r="C17" s="83"/>
      <c r="D17" s="20" t="s">
        <v>11</v>
      </c>
      <c r="E17" s="12" t="s">
        <v>11</v>
      </c>
      <c r="F17" s="12" t="s">
        <v>12</v>
      </c>
      <c r="G17" s="21" t="s">
        <v>13</v>
      </c>
      <c r="H17" s="12" t="s">
        <v>14</v>
      </c>
      <c r="I17" s="21" t="s">
        <v>15</v>
      </c>
      <c r="J17" s="12" t="s">
        <v>16</v>
      </c>
      <c r="K17" s="21" t="s">
        <v>17</v>
      </c>
      <c r="L17" s="21" t="s">
        <v>18</v>
      </c>
      <c r="M17" s="12" t="s">
        <v>19</v>
      </c>
      <c r="N17" s="12" t="s">
        <v>20</v>
      </c>
      <c r="O17" s="21" t="s">
        <v>21</v>
      </c>
      <c r="P17" s="12" t="s">
        <v>22</v>
      </c>
      <c r="Q17" s="12" t="s">
        <v>23</v>
      </c>
      <c r="R17" s="12" t="s">
        <v>24</v>
      </c>
      <c r="S17" s="12" t="s">
        <v>25</v>
      </c>
      <c r="T17" s="12" t="s">
        <v>0</v>
      </c>
      <c r="U17" s="12" t="s">
        <v>1</v>
      </c>
      <c r="V17" s="12" t="s">
        <v>2</v>
      </c>
      <c r="W17" s="12" t="s">
        <v>3</v>
      </c>
      <c r="X17" s="21" t="s">
        <v>4</v>
      </c>
      <c r="Y17" s="21" t="s">
        <v>5</v>
      </c>
      <c r="Z17" s="12" t="s">
        <v>6</v>
      </c>
      <c r="AA17" s="45" t="s">
        <v>7</v>
      </c>
      <c r="AB17" s="12" t="s">
        <v>8</v>
      </c>
      <c r="AC17" s="12" t="s">
        <v>9</v>
      </c>
      <c r="AD17" s="12" t="s">
        <v>10</v>
      </c>
      <c r="AE17" s="81"/>
    </row>
    <row r="18" spans="3:31" x14ac:dyDescent="0.2">
      <c r="C18" s="83"/>
      <c r="D18" s="20" t="s">
        <v>12</v>
      </c>
      <c r="E18" s="12" t="s">
        <v>12</v>
      </c>
      <c r="F18" s="12" t="s">
        <v>13</v>
      </c>
      <c r="G18" s="12" t="s">
        <v>14</v>
      </c>
      <c r="H18" s="12" t="s">
        <v>15</v>
      </c>
      <c r="I18" s="12" t="s">
        <v>16</v>
      </c>
      <c r="J18" s="12" t="s">
        <v>17</v>
      </c>
      <c r="K18" s="12" t="s">
        <v>18</v>
      </c>
      <c r="L18" s="12" t="s">
        <v>19</v>
      </c>
      <c r="M18" s="12" t="s">
        <v>20</v>
      </c>
      <c r="N18" s="12" t="s">
        <v>21</v>
      </c>
      <c r="O18" s="12" t="s">
        <v>22</v>
      </c>
      <c r="P18" s="12" t="s">
        <v>23</v>
      </c>
      <c r="Q18" s="12" t="s">
        <v>24</v>
      </c>
      <c r="R18" s="12" t="s">
        <v>25</v>
      </c>
      <c r="S18" s="12" t="s">
        <v>0</v>
      </c>
      <c r="T18" s="12" t="s">
        <v>1</v>
      </c>
      <c r="U18" s="12" t="s">
        <v>2</v>
      </c>
      <c r="V18" s="12" t="s">
        <v>3</v>
      </c>
      <c r="W18" s="12" t="s">
        <v>4</v>
      </c>
      <c r="X18" s="12" t="s">
        <v>5</v>
      </c>
      <c r="Y18" s="12" t="s">
        <v>6</v>
      </c>
      <c r="Z18" s="12" t="s">
        <v>7</v>
      </c>
      <c r="AA18" s="12" t="s">
        <v>8</v>
      </c>
      <c r="AB18" s="12" t="s">
        <v>9</v>
      </c>
      <c r="AC18" s="12" t="s">
        <v>10</v>
      </c>
      <c r="AD18" s="12" t="s">
        <v>11</v>
      </c>
      <c r="AE18" s="81"/>
    </row>
    <row r="19" spans="3:31" x14ac:dyDescent="0.2">
      <c r="C19" s="83"/>
      <c r="D19" s="20" t="s">
        <v>13</v>
      </c>
      <c r="E19" s="12" t="s">
        <v>13</v>
      </c>
      <c r="F19" s="12" t="s">
        <v>14</v>
      </c>
      <c r="G19" s="12" t="s">
        <v>15</v>
      </c>
      <c r="H19" s="12" t="s">
        <v>16</v>
      </c>
      <c r="I19" s="12" t="s">
        <v>17</v>
      </c>
      <c r="J19" s="12" t="s">
        <v>18</v>
      </c>
      <c r="K19" s="12" t="s">
        <v>19</v>
      </c>
      <c r="L19" s="12" t="s">
        <v>20</v>
      </c>
      <c r="M19" s="12" t="s">
        <v>21</v>
      </c>
      <c r="N19" s="12" t="s">
        <v>22</v>
      </c>
      <c r="O19" s="12" t="s">
        <v>23</v>
      </c>
      <c r="P19" s="12" t="s">
        <v>24</v>
      </c>
      <c r="Q19" s="12" t="s">
        <v>25</v>
      </c>
      <c r="R19" s="12" t="s">
        <v>0</v>
      </c>
      <c r="S19" s="12" t="s">
        <v>1</v>
      </c>
      <c r="T19" s="12" t="s">
        <v>2</v>
      </c>
      <c r="U19" s="12" t="s">
        <v>3</v>
      </c>
      <c r="V19" s="12" t="s">
        <v>4</v>
      </c>
      <c r="W19" s="12" t="s">
        <v>5</v>
      </c>
      <c r="X19" s="12" t="s">
        <v>6</v>
      </c>
      <c r="Y19" s="12" t="s">
        <v>7</v>
      </c>
      <c r="Z19" s="12" t="s">
        <v>8</v>
      </c>
      <c r="AA19" s="12" t="s">
        <v>9</v>
      </c>
      <c r="AB19" s="12" t="s">
        <v>10</v>
      </c>
      <c r="AC19" s="12" t="s">
        <v>11</v>
      </c>
      <c r="AD19" s="12" t="s">
        <v>12</v>
      </c>
      <c r="AE19" s="81"/>
    </row>
    <row r="20" spans="3:31" x14ac:dyDescent="0.2">
      <c r="C20" s="83"/>
      <c r="D20" s="20" t="s">
        <v>14</v>
      </c>
      <c r="E20" s="12" t="s">
        <v>14</v>
      </c>
      <c r="F20" s="12" t="s">
        <v>15</v>
      </c>
      <c r="G20" s="12" t="s">
        <v>16</v>
      </c>
      <c r="H20" s="12" t="s">
        <v>17</v>
      </c>
      <c r="I20" s="12" t="s">
        <v>18</v>
      </c>
      <c r="J20" s="12" t="s">
        <v>19</v>
      </c>
      <c r="K20" s="12" t="s">
        <v>20</v>
      </c>
      <c r="L20" s="12" t="s">
        <v>21</v>
      </c>
      <c r="M20" s="12" t="s">
        <v>22</v>
      </c>
      <c r="N20" s="12" t="s">
        <v>23</v>
      </c>
      <c r="O20" s="12" t="s">
        <v>24</v>
      </c>
      <c r="P20" s="12" t="s">
        <v>25</v>
      </c>
      <c r="Q20" s="12" t="s">
        <v>0</v>
      </c>
      <c r="R20" s="12" t="s">
        <v>1</v>
      </c>
      <c r="S20" s="12" t="s">
        <v>2</v>
      </c>
      <c r="T20" s="12" t="s">
        <v>3</v>
      </c>
      <c r="U20" s="12" t="s">
        <v>4</v>
      </c>
      <c r="V20" s="12" t="s">
        <v>5</v>
      </c>
      <c r="W20" s="12" t="s">
        <v>6</v>
      </c>
      <c r="X20" s="12" t="s">
        <v>7</v>
      </c>
      <c r="Y20" s="12" t="s">
        <v>8</v>
      </c>
      <c r="Z20" s="12" t="s">
        <v>9</v>
      </c>
      <c r="AA20" s="12" t="s">
        <v>10</v>
      </c>
      <c r="AB20" s="12" t="s">
        <v>11</v>
      </c>
      <c r="AC20" s="12" t="s">
        <v>12</v>
      </c>
      <c r="AD20" s="12" t="s">
        <v>13</v>
      </c>
      <c r="AE20" s="81"/>
    </row>
    <row r="21" spans="3:31" x14ac:dyDescent="0.2">
      <c r="C21" s="83"/>
      <c r="D21" s="20" t="s">
        <v>15</v>
      </c>
      <c r="E21" s="12" t="s">
        <v>15</v>
      </c>
      <c r="F21" s="12" t="s">
        <v>16</v>
      </c>
      <c r="G21" s="12" t="s">
        <v>17</v>
      </c>
      <c r="H21" s="12" t="s">
        <v>18</v>
      </c>
      <c r="I21" s="12" t="s">
        <v>19</v>
      </c>
      <c r="J21" s="12" t="s">
        <v>20</v>
      </c>
      <c r="K21" s="12" t="s">
        <v>21</v>
      </c>
      <c r="L21" s="12" t="s">
        <v>22</v>
      </c>
      <c r="M21" s="12" t="s">
        <v>23</v>
      </c>
      <c r="N21" s="12" t="s">
        <v>24</v>
      </c>
      <c r="O21" s="12" t="s">
        <v>25</v>
      </c>
      <c r="P21" s="12" t="s">
        <v>0</v>
      </c>
      <c r="Q21" s="12" t="s">
        <v>1</v>
      </c>
      <c r="R21" s="12" t="s">
        <v>2</v>
      </c>
      <c r="S21" s="12" t="s">
        <v>3</v>
      </c>
      <c r="T21" s="12" t="s">
        <v>4</v>
      </c>
      <c r="U21" s="12" t="s">
        <v>5</v>
      </c>
      <c r="V21" s="12" t="s">
        <v>6</v>
      </c>
      <c r="W21" s="12" t="s">
        <v>7</v>
      </c>
      <c r="X21" s="12" t="s">
        <v>8</v>
      </c>
      <c r="Y21" s="12" t="s">
        <v>9</v>
      </c>
      <c r="Z21" s="12" t="s">
        <v>10</v>
      </c>
      <c r="AA21" s="12" t="s">
        <v>11</v>
      </c>
      <c r="AB21" s="12" t="s">
        <v>12</v>
      </c>
      <c r="AC21" s="12" t="s">
        <v>13</v>
      </c>
      <c r="AD21" s="12" t="s">
        <v>14</v>
      </c>
      <c r="AE21" s="81"/>
    </row>
    <row r="22" spans="3:31" x14ac:dyDescent="0.2">
      <c r="C22" s="83"/>
      <c r="D22" s="20" t="s">
        <v>16</v>
      </c>
      <c r="E22" s="12" t="s">
        <v>16</v>
      </c>
      <c r="F22" s="12" t="s">
        <v>17</v>
      </c>
      <c r="G22" s="12" t="s">
        <v>18</v>
      </c>
      <c r="H22" s="12" t="s">
        <v>19</v>
      </c>
      <c r="I22" s="12" t="s">
        <v>20</v>
      </c>
      <c r="J22" s="12" t="s">
        <v>21</v>
      </c>
      <c r="K22" s="12" t="s">
        <v>22</v>
      </c>
      <c r="L22" s="12" t="s">
        <v>23</v>
      </c>
      <c r="M22" s="12" t="s">
        <v>24</v>
      </c>
      <c r="N22" s="12" t="s">
        <v>25</v>
      </c>
      <c r="O22" s="12" t="s">
        <v>0</v>
      </c>
      <c r="P22" s="12" t="s">
        <v>1</v>
      </c>
      <c r="Q22" s="12" t="s">
        <v>2</v>
      </c>
      <c r="R22" s="12" t="s">
        <v>3</v>
      </c>
      <c r="S22" s="12" t="s">
        <v>4</v>
      </c>
      <c r="T22" s="12" t="s">
        <v>5</v>
      </c>
      <c r="U22" s="12" t="s">
        <v>6</v>
      </c>
      <c r="V22" s="12" t="s">
        <v>7</v>
      </c>
      <c r="W22" s="12" t="s">
        <v>8</v>
      </c>
      <c r="X22" s="12" t="s">
        <v>9</v>
      </c>
      <c r="Y22" s="12" t="s">
        <v>10</v>
      </c>
      <c r="Z22" s="12" t="s">
        <v>11</v>
      </c>
      <c r="AA22" s="12" t="s">
        <v>12</v>
      </c>
      <c r="AB22" s="12" t="s">
        <v>13</v>
      </c>
      <c r="AC22" s="12" t="s">
        <v>14</v>
      </c>
      <c r="AD22" s="12" t="s">
        <v>15</v>
      </c>
      <c r="AE22" s="81"/>
    </row>
    <row r="23" spans="3:31" x14ac:dyDescent="0.2">
      <c r="C23" s="83"/>
      <c r="D23" s="20" t="s">
        <v>17</v>
      </c>
      <c r="E23" s="12" t="s">
        <v>17</v>
      </c>
      <c r="F23" s="12" t="s">
        <v>18</v>
      </c>
      <c r="G23" s="21" t="s">
        <v>19</v>
      </c>
      <c r="H23" s="12" t="s">
        <v>20</v>
      </c>
      <c r="I23" s="21" t="s">
        <v>21</v>
      </c>
      <c r="J23" s="12" t="s">
        <v>22</v>
      </c>
      <c r="K23" s="12" t="s">
        <v>23</v>
      </c>
      <c r="L23" s="21" t="s">
        <v>24</v>
      </c>
      <c r="M23" s="12" t="s">
        <v>25</v>
      </c>
      <c r="N23" s="21" t="s">
        <v>0</v>
      </c>
      <c r="O23" s="21" t="s">
        <v>1</v>
      </c>
      <c r="P23" s="12" t="s">
        <v>2</v>
      </c>
      <c r="Q23" s="12" t="s">
        <v>3</v>
      </c>
      <c r="R23" s="12" t="s">
        <v>4</v>
      </c>
      <c r="S23" s="12" t="s">
        <v>5</v>
      </c>
      <c r="T23" s="21" t="s">
        <v>6</v>
      </c>
      <c r="U23" s="21" t="s">
        <v>7</v>
      </c>
      <c r="V23" s="12" t="s">
        <v>8</v>
      </c>
      <c r="W23" s="12" t="s">
        <v>9</v>
      </c>
      <c r="X23" s="12" t="s">
        <v>10</v>
      </c>
      <c r="Y23" s="12" t="s">
        <v>11</v>
      </c>
      <c r="Z23" s="21" t="s">
        <v>12</v>
      </c>
      <c r="AA23" s="12" t="s">
        <v>13</v>
      </c>
      <c r="AB23" s="12" t="s">
        <v>14</v>
      </c>
      <c r="AC23" s="12" t="s">
        <v>15</v>
      </c>
      <c r="AD23" s="12" t="s">
        <v>16</v>
      </c>
      <c r="AE23" s="81"/>
    </row>
    <row r="24" spans="3:31" x14ac:dyDescent="0.2">
      <c r="C24" s="83"/>
      <c r="D24" s="20" t="s">
        <v>18</v>
      </c>
      <c r="E24" s="12" t="s">
        <v>18</v>
      </c>
      <c r="F24" s="12" t="s">
        <v>19</v>
      </c>
      <c r="G24" s="12" t="s">
        <v>20</v>
      </c>
      <c r="H24" s="12" t="s">
        <v>21</v>
      </c>
      <c r="I24" s="12" t="s">
        <v>22</v>
      </c>
      <c r="J24" s="12" t="s">
        <v>23</v>
      </c>
      <c r="K24" s="12" t="s">
        <v>24</v>
      </c>
      <c r="L24" s="12" t="s">
        <v>25</v>
      </c>
      <c r="M24" s="12" t="s">
        <v>0</v>
      </c>
      <c r="N24" s="12" t="s">
        <v>1</v>
      </c>
      <c r="O24" s="12" t="s">
        <v>2</v>
      </c>
      <c r="P24" s="12" t="s">
        <v>3</v>
      </c>
      <c r="Q24" s="12" t="s">
        <v>4</v>
      </c>
      <c r="R24" s="12" t="s">
        <v>5</v>
      </c>
      <c r="S24" s="12" t="s">
        <v>6</v>
      </c>
      <c r="T24" s="12" t="s">
        <v>7</v>
      </c>
      <c r="U24" s="12" t="s">
        <v>8</v>
      </c>
      <c r="V24" s="12" t="s">
        <v>9</v>
      </c>
      <c r="W24" s="12" t="s">
        <v>10</v>
      </c>
      <c r="X24" s="12" t="s">
        <v>11</v>
      </c>
      <c r="Y24" s="12" t="s">
        <v>12</v>
      </c>
      <c r="Z24" s="12" t="s">
        <v>13</v>
      </c>
      <c r="AA24" s="12" t="s">
        <v>14</v>
      </c>
      <c r="AB24" s="12" t="s">
        <v>15</v>
      </c>
      <c r="AC24" s="12" t="s">
        <v>16</v>
      </c>
      <c r="AD24" s="12" t="s">
        <v>17</v>
      </c>
      <c r="AE24" s="81"/>
    </row>
    <row r="25" spans="3:31" x14ac:dyDescent="0.2">
      <c r="C25" s="83"/>
      <c r="D25" s="20" t="s">
        <v>19</v>
      </c>
      <c r="E25" s="12" t="s">
        <v>19</v>
      </c>
      <c r="F25" s="12" t="s">
        <v>20</v>
      </c>
      <c r="G25" s="12" t="s">
        <v>21</v>
      </c>
      <c r="H25" s="12" t="s">
        <v>22</v>
      </c>
      <c r="I25" s="12" t="s">
        <v>23</v>
      </c>
      <c r="J25" s="12" t="s">
        <v>24</v>
      </c>
      <c r="K25" s="12" t="s">
        <v>25</v>
      </c>
      <c r="L25" s="12" t="s">
        <v>0</v>
      </c>
      <c r="M25" s="12" t="s">
        <v>1</v>
      </c>
      <c r="N25" s="12" t="s">
        <v>2</v>
      </c>
      <c r="O25" s="12" t="s">
        <v>3</v>
      </c>
      <c r="P25" s="12" t="s">
        <v>4</v>
      </c>
      <c r="Q25" s="12" t="s">
        <v>5</v>
      </c>
      <c r="R25" s="12" t="s">
        <v>6</v>
      </c>
      <c r="S25" s="12" t="s">
        <v>7</v>
      </c>
      <c r="T25" s="12" t="s">
        <v>8</v>
      </c>
      <c r="U25" s="12" t="s">
        <v>9</v>
      </c>
      <c r="V25" s="12" t="s">
        <v>10</v>
      </c>
      <c r="W25" s="12" t="s">
        <v>11</v>
      </c>
      <c r="X25" s="12" t="s">
        <v>12</v>
      </c>
      <c r="Y25" s="12" t="s">
        <v>13</v>
      </c>
      <c r="Z25" s="12" t="s">
        <v>14</v>
      </c>
      <c r="AA25" s="12" t="s">
        <v>15</v>
      </c>
      <c r="AB25" s="12" t="s">
        <v>16</v>
      </c>
      <c r="AC25" s="12" t="s">
        <v>17</v>
      </c>
      <c r="AD25" s="12" t="s">
        <v>18</v>
      </c>
      <c r="AE25" s="81"/>
    </row>
    <row r="26" spans="3:31" x14ac:dyDescent="0.2">
      <c r="C26" s="83"/>
      <c r="D26" s="20" t="s">
        <v>20</v>
      </c>
      <c r="E26" s="12" t="s">
        <v>20</v>
      </c>
      <c r="F26" s="12" t="s">
        <v>21</v>
      </c>
      <c r="G26" s="12" t="s">
        <v>22</v>
      </c>
      <c r="H26" s="12" t="s">
        <v>23</v>
      </c>
      <c r="I26" s="12" t="s">
        <v>24</v>
      </c>
      <c r="J26" s="12" t="s">
        <v>25</v>
      </c>
      <c r="K26" s="12" t="s">
        <v>0</v>
      </c>
      <c r="L26" s="12" t="s">
        <v>1</v>
      </c>
      <c r="M26" s="12" t="s">
        <v>2</v>
      </c>
      <c r="N26" s="12" t="s">
        <v>3</v>
      </c>
      <c r="O26" s="12" t="s">
        <v>4</v>
      </c>
      <c r="P26" s="12" t="s">
        <v>5</v>
      </c>
      <c r="Q26" s="12" t="s">
        <v>6</v>
      </c>
      <c r="R26" s="12" t="s">
        <v>7</v>
      </c>
      <c r="S26" s="12" t="s">
        <v>8</v>
      </c>
      <c r="T26" s="12" t="s">
        <v>9</v>
      </c>
      <c r="U26" s="12" t="s">
        <v>10</v>
      </c>
      <c r="V26" s="12" t="s">
        <v>11</v>
      </c>
      <c r="W26" s="12" t="s">
        <v>12</v>
      </c>
      <c r="X26" s="12" t="s">
        <v>13</v>
      </c>
      <c r="Y26" s="12" t="s">
        <v>14</v>
      </c>
      <c r="Z26" s="12" t="s">
        <v>15</v>
      </c>
      <c r="AA26" s="12" t="s">
        <v>16</v>
      </c>
      <c r="AB26" s="12" t="s">
        <v>17</v>
      </c>
      <c r="AC26" s="12" t="s">
        <v>18</v>
      </c>
      <c r="AD26" s="12" t="s">
        <v>19</v>
      </c>
      <c r="AE26" s="81"/>
    </row>
    <row r="27" spans="3:31" x14ac:dyDescent="0.2">
      <c r="C27" s="83"/>
      <c r="D27" s="20" t="s">
        <v>21</v>
      </c>
      <c r="E27" s="12" t="s">
        <v>21</v>
      </c>
      <c r="F27" s="12" t="s">
        <v>22</v>
      </c>
      <c r="G27" s="12" t="s">
        <v>23</v>
      </c>
      <c r="H27" s="12" t="s">
        <v>24</v>
      </c>
      <c r="I27" s="12" t="s">
        <v>25</v>
      </c>
      <c r="J27" s="12" t="s">
        <v>0</v>
      </c>
      <c r="K27" s="21" t="s">
        <v>1</v>
      </c>
      <c r="L27" s="21" t="s">
        <v>2</v>
      </c>
      <c r="M27" s="12" t="s">
        <v>3</v>
      </c>
      <c r="N27" s="12" t="s">
        <v>4</v>
      </c>
      <c r="O27" s="21" t="s">
        <v>5</v>
      </c>
      <c r="P27" s="12" t="s">
        <v>6</v>
      </c>
      <c r="Q27" s="12" t="s">
        <v>7</v>
      </c>
      <c r="R27" s="21" t="s">
        <v>8</v>
      </c>
      <c r="S27" s="12" t="s">
        <v>9</v>
      </c>
      <c r="T27" s="21" t="s">
        <v>10</v>
      </c>
      <c r="U27" s="12" t="s">
        <v>11</v>
      </c>
      <c r="V27" s="12" t="s">
        <v>12</v>
      </c>
      <c r="W27" s="12" t="s">
        <v>13</v>
      </c>
      <c r="X27" s="12" t="s">
        <v>14</v>
      </c>
      <c r="Y27" s="21" t="s">
        <v>15</v>
      </c>
      <c r="Z27" s="21" t="s">
        <v>16</v>
      </c>
      <c r="AA27" s="12" t="s">
        <v>17</v>
      </c>
      <c r="AB27" s="12" t="s">
        <v>18</v>
      </c>
      <c r="AC27" s="12" t="s">
        <v>19</v>
      </c>
      <c r="AD27" s="12" t="s">
        <v>20</v>
      </c>
      <c r="AE27" s="81"/>
    </row>
    <row r="28" spans="3:31" x14ac:dyDescent="0.2">
      <c r="C28" s="83"/>
      <c r="D28" s="20" t="s">
        <v>22</v>
      </c>
      <c r="E28" s="12" t="s">
        <v>22</v>
      </c>
      <c r="F28" s="12" t="s">
        <v>23</v>
      </c>
      <c r="G28" s="12" t="s">
        <v>24</v>
      </c>
      <c r="H28" s="12" t="s">
        <v>25</v>
      </c>
      <c r="I28" s="12" t="s">
        <v>0</v>
      </c>
      <c r="J28" s="12" t="s">
        <v>1</v>
      </c>
      <c r="K28" s="12" t="s">
        <v>2</v>
      </c>
      <c r="L28" s="12" t="s">
        <v>3</v>
      </c>
      <c r="M28" s="12" t="s">
        <v>4</v>
      </c>
      <c r="N28" s="12" t="s">
        <v>5</v>
      </c>
      <c r="O28" s="12" t="s">
        <v>6</v>
      </c>
      <c r="P28" s="12" t="s">
        <v>7</v>
      </c>
      <c r="Q28" s="12" t="s">
        <v>8</v>
      </c>
      <c r="R28" s="12" t="s">
        <v>9</v>
      </c>
      <c r="S28" s="12" t="s">
        <v>10</v>
      </c>
      <c r="T28" s="12" t="s">
        <v>11</v>
      </c>
      <c r="U28" s="12" t="s">
        <v>12</v>
      </c>
      <c r="V28" s="12" t="s">
        <v>13</v>
      </c>
      <c r="W28" s="12" t="s">
        <v>14</v>
      </c>
      <c r="X28" s="12" t="s">
        <v>15</v>
      </c>
      <c r="Y28" s="12" t="s">
        <v>16</v>
      </c>
      <c r="Z28" s="12" t="s">
        <v>17</v>
      </c>
      <c r="AA28" s="12" t="s">
        <v>18</v>
      </c>
      <c r="AB28" s="12" t="s">
        <v>19</v>
      </c>
      <c r="AC28" s="12" t="s">
        <v>20</v>
      </c>
      <c r="AD28" s="12" t="s">
        <v>21</v>
      </c>
      <c r="AE28" s="81"/>
    </row>
    <row r="29" spans="3:31" x14ac:dyDescent="0.2">
      <c r="C29" s="83"/>
      <c r="D29" s="20" t="s">
        <v>23</v>
      </c>
      <c r="E29" s="12" t="s">
        <v>23</v>
      </c>
      <c r="F29" s="12" t="s">
        <v>24</v>
      </c>
      <c r="G29" s="12" t="s">
        <v>25</v>
      </c>
      <c r="H29" s="12" t="s">
        <v>0</v>
      </c>
      <c r="I29" s="12" t="s">
        <v>1</v>
      </c>
      <c r="J29" s="12" t="s">
        <v>2</v>
      </c>
      <c r="K29" s="12" t="s">
        <v>3</v>
      </c>
      <c r="L29" s="12" t="s">
        <v>4</v>
      </c>
      <c r="M29" s="12" t="s">
        <v>5</v>
      </c>
      <c r="N29" s="12" t="s">
        <v>6</v>
      </c>
      <c r="O29" s="12" t="s">
        <v>7</v>
      </c>
      <c r="P29" s="12" t="s">
        <v>8</v>
      </c>
      <c r="Q29" s="12" t="s">
        <v>9</v>
      </c>
      <c r="R29" s="12" t="s">
        <v>10</v>
      </c>
      <c r="S29" s="12" t="s">
        <v>11</v>
      </c>
      <c r="T29" s="12" t="s">
        <v>12</v>
      </c>
      <c r="U29" s="12" t="s">
        <v>13</v>
      </c>
      <c r="V29" s="12" t="s">
        <v>14</v>
      </c>
      <c r="W29" s="12" t="s">
        <v>15</v>
      </c>
      <c r="X29" s="12" t="s">
        <v>16</v>
      </c>
      <c r="Y29" s="12" t="s">
        <v>17</v>
      </c>
      <c r="Z29" s="12" t="s">
        <v>18</v>
      </c>
      <c r="AA29" s="12" t="s">
        <v>19</v>
      </c>
      <c r="AB29" s="12" t="s">
        <v>20</v>
      </c>
      <c r="AC29" s="12" t="s">
        <v>21</v>
      </c>
      <c r="AD29" s="12" t="s">
        <v>22</v>
      </c>
      <c r="AE29" s="81"/>
    </row>
    <row r="30" spans="3:31" x14ac:dyDescent="0.2">
      <c r="C30" s="83"/>
      <c r="D30" s="20" t="s">
        <v>24</v>
      </c>
      <c r="E30" s="12" t="s">
        <v>24</v>
      </c>
      <c r="F30" s="12" t="s">
        <v>25</v>
      </c>
      <c r="G30" s="12" t="s">
        <v>0</v>
      </c>
      <c r="H30" s="12" t="s">
        <v>1</v>
      </c>
      <c r="I30" s="12" t="s">
        <v>2</v>
      </c>
      <c r="J30" s="12" t="s">
        <v>3</v>
      </c>
      <c r="K30" s="12" t="s">
        <v>4</v>
      </c>
      <c r="L30" s="12" t="s">
        <v>5</v>
      </c>
      <c r="M30" s="12" t="s">
        <v>6</v>
      </c>
      <c r="N30" s="12" t="s">
        <v>7</v>
      </c>
      <c r="O30" s="12" t="s">
        <v>8</v>
      </c>
      <c r="P30" s="12" t="s">
        <v>9</v>
      </c>
      <c r="Q30" s="12" t="s">
        <v>10</v>
      </c>
      <c r="R30" s="12" t="s">
        <v>11</v>
      </c>
      <c r="S30" s="12" t="s">
        <v>12</v>
      </c>
      <c r="T30" s="12" t="s">
        <v>13</v>
      </c>
      <c r="U30" s="12" t="s">
        <v>14</v>
      </c>
      <c r="V30" s="12" t="s">
        <v>15</v>
      </c>
      <c r="W30" s="12" t="s">
        <v>16</v>
      </c>
      <c r="X30" s="12" t="s">
        <v>17</v>
      </c>
      <c r="Y30" s="12" t="s">
        <v>18</v>
      </c>
      <c r="Z30" s="12" t="s">
        <v>19</v>
      </c>
      <c r="AA30" s="12" t="s">
        <v>20</v>
      </c>
      <c r="AB30" s="12" t="s">
        <v>21</v>
      </c>
      <c r="AC30" s="12" t="s">
        <v>22</v>
      </c>
      <c r="AD30" s="12" t="s">
        <v>23</v>
      </c>
      <c r="AE30" s="81"/>
    </row>
    <row r="31" spans="3:31" x14ac:dyDescent="0.2">
      <c r="C31" s="83"/>
      <c r="D31" s="20" t="s">
        <v>25</v>
      </c>
      <c r="E31" s="13" t="s">
        <v>25</v>
      </c>
      <c r="F31" s="13" t="s">
        <v>0</v>
      </c>
      <c r="G31" s="13" t="s">
        <v>1</v>
      </c>
      <c r="H31" s="13" t="s">
        <v>2</v>
      </c>
      <c r="I31" s="13" t="s">
        <v>3</v>
      </c>
      <c r="J31" s="13" t="s">
        <v>4</v>
      </c>
      <c r="K31" s="13" t="s">
        <v>5</v>
      </c>
      <c r="L31" s="13" t="s">
        <v>6</v>
      </c>
      <c r="M31" s="13" t="s">
        <v>7</v>
      </c>
      <c r="N31" s="13" t="s">
        <v>8</v>
      </c>
      <c r="O31" s="13" t="s">
        <v>9</v>
      </c>
      <c r="P31" s="13" t="s">
        <v>10</v>
      </c>
      <c r="Q31" s="13" t="s">
        <v>11</v>
      </c>
      <c r="R31" s="13" t="s">
        <v>12</v>
      </c>
      <c r="S31" s="13" t="s">
        <v>13</v>
      </c>
      <c r="T31" s="13" t="s">
        <v>14</v>
      </c>
      <c r="U31" s="13" t="s">
        <v>15</v>
      </c>
      <c r="V31" s="13" t="s">
        <v>16</v>
      </c>
      <c r="W31" s="13" t="s">
        <v>17</v>
      </c>
      <c r="X31" s="13" t="s">
        <v>18</v>
      </c>
      <c r="Y31" s="13" t="s">
        <v>19</v>
      </c>
      <c r="Z31" s="13" t="s">
        <v>20</v>
      </c>
      <c r="AA31" s="13" t="s">
        <v>21</v>
      </c>
      <c r="AB31" s="13" t="s">
        <v>22</v>
      </c>
      <c r="AC31" s="13" t="s">
        <v>23</v>
      </c>
      <c r="AD31" s="13" t="s">
        <v>24</v>
      </c>
      <c r="AE31" s="81"/>
    </row>
    <row r="32" spans="3:31" x14ac:dyDescent="0.2">
      <c r="C32" s="84"/>
      <c r="D32" s="47"/>
      <c r="E32" s="47" t="s">
        <v>48</v>
      </c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82"/>
    </row>
    <row r="33" spans="3:45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11"/>
    </row>
    <row r="34" spans="3:45" x14ac:dyDescent="0.2">
      <c r="C34" s="89" t="s">
        <v>46</v>
      </c>
      <c r="D34" s="89"/>
      <c r="E34" s="90" t="s">
        <v>49</v>
      </c>
      <c r="F34" s="90"/>
      <c r="G34" s="42" t="s">
        <v>60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3"/>
      <c r="AB34" s="43"/>
      <c r="AC34" s="43"/>
      <c r="AD34" s="43"/>
      <c r="AE34" s="44"/>
      <c r="AF34" s="44"/>
      <c r="AG34" s="44"/>
      <c r="AH34" s="44"/>
      <c r="AI34" s="44"/>
      <c r="AJ34" s="87"/>
      <c r="AK34" s="87"/>
      <c r="AL34" s="87"/>
      <c r="AM34" s="87"/>
      <c r="AN34" s="87"/>
    </row>
    <row r="35" spans="3:45" x14ac:dyDescent="0.2">
      <c r="C35" s="54" t="s">
        <v>47</v>
      </c>
      <c r="D35" s="54"/>
      <c r="E35" s="91" t="s">
        <v>49</v>
      </c>
      <c r="F35" s="91"/>
      <c r="G35" s="54" t="s">
        <v>54</v>
      </c>
      <c r="H35" s="54"/>
      <c r="I35" s="54"/>
      <c r="J35" s="54"/>
      <c r="K35" s="54"/>
      <c r="L35" s="54"/>
      <c r="M35" s="5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3:45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3:45" x14ac:dyDescent="0.2">
      <c r="C37" s="92" t="s">
        <v>46</v>
      </c>
      <c r="D37" s="92"/>
      <c r="E37" s="92" t="s">
        <v>49</v>
      </c>
      <c r="F37" s="92"/>
      <c r="G37" s="93" t="s">
        <v>20</v>
      </c>
      <c r="H37" s="93" t="s">
        <v>22</v>
      </c>
      <c r="I37" s="93" t="s">
        <v>4</v>
      </c>
      <c r="J37" s="93" t="s">
        <v>4</v>
      </c>
      <c r="K37" s="93" t="s">
        <v>6</v>
      </c>
      <c r="L37" s="93" t="s">
        <v>20</v>
      </c>
      <c r="M37" s="93" t="s">
        <v>20</v>
      </c>
      <c r="N37" s="93" t="s">
        <v>10</v>
      </c>
      <c r="O37" s="93" t="s">
        <v>20</v>
      </c>
      <c r="P37" s="93" t="s">
        <v>15</v>
      </c>
      <c r="Q37" s="93" t="s">
        <v>16</v>
      </c>
      <c r="R37" s="93" t="s">
        <v>21</v>
      </c>
      <c r="S37" s="93" t="s">
        <v>7</v>
      </c>
      <c r="T37" s="93" t="s">
        <v>10</v>
      </c>
      <c r="U37" s="93" t="s">
        <v>15</v>
      </c>
      <c r="V37" s="93" t="s">
        <v>2</v>
      </c>
      <c r="W37" s="93" t="s">
        <v>13</v>
      </c>
      <c r="X37" s="93" t="s">
        <v>7</v>
      </c>
      <c r="Y37" s="93" t="s">
        <v>2</v>
      </c>
      <c r="Z37" s="93" t="s">
        <v>10</v>
      </c>
      <c r="AA37" s="93" t="s">
        <v>13</v>
      </c>
      <c r="AB37" s="93" t="s">
        <v>22</v>
      </c>
      <c r="AC37" s="93" t="s">
        <v>19</v>
      </c>
      <c r="AD37" s="93" t="s">
        <v>6</v>
      </c>
      <c r="AE37" s="94" t="s">
        <v>10</v>
      </c>
      <c r="AF37" s="94" t="s">
        <v>20</v>
      </c>
      <c r="AG37" s="94" t="s">
        <v>15</v>
      </c>
      <c r="AH37" s="93" t="s">
        <v>16</v>
      </c>
      <c r="AI37" s="93" t="s">
        <v>21</v>
      </c>
      <c r="AJ37" s="93" t="s">
        <v>7</v>
      </c>
      <c r="AK37" s="93" t="s">
        <v>2</v>
      </c>
      <c r="AL37" s="93" t="s">
        <v>21</v>
      </c>
      <c r="AM37" s="93" t="s">
        <v>2</v>
      </c>
      <c r="AN37" s="93" t="s">
        <v>13</v>
      </c>
    </row>
    <row r="38" spans="3:45" x14ac:dyDescent="0.2">
      <c r="C38" s="95" t="s">
        <v>50</v>
      </c>
      <c r="D38" s="95"/>
      <c r="E38" s="95" t="s">
        <v>49</v>
      </c>
      <c r="F38" s="95"/>
      <c r="G38" s="96" t="s">
        <v>2</v>
      </c>
      <c r="H38" s="96" t="s">
        <v>11</v>
      </c>
      <c r="I38" s="96" t="s">
        <v>0</v>
      </c>
      <c r="J38" s="96" t="s">
        <v>17</v>
      </c>
      <c r="K38" s="96" t="s">
        <v>8</v>
      </c>
      <c r="L38" s="96" t="s">
        <v>21</v>
      </c>
      <c r="M38" s="96" t="s">
        <v>0</v>
      </c>
      <c r="N38" s="96" t="s">
        <v>2</v>
      </c>
      <c r="O38" s="96" t="s">
        <v>11</v>
      </c>
      <c r="P38" s="96" t="s">
        <v>0</v>
      </c>
      <c r="Q38" s="96" t="s">
        <v>17</v>
      </c>
      <c r="R38" s="96" t="s">
        <v>8</v>
      </c>
      <c r="S38" s="96" t="s">
        <v>21</v>
      </c>
      <c r="T38" s="96" t="s">
        <v>0</v>
      </c>
      <c r="U38" s="96" t="s">
        <v>2</v>
      </c>
      <c r="V38" s="96" t="s">
        <v>11</v>
      </c>
      <c r="W38" s="96" t="s">
        <v>0</v>
      </c>
      <c r="X38" s="96" t="s">
        <v>17</v>
      </c>
      <c r="Y38" s="96" t="s">
        <v>8</v>
      </c>
      <c r="Z38" s="96" t="s">
        <v>21</v>
      </c>
      <c r="AA38" s="96" t="s">
        <v>0</v>
      </c>
      <c r="AB38" s="96" t="s">
        <v>2</v>
      </c>
      <c r="AC38" s="96" t="s">
        <v>11</v>
      </c>
      <c r="AD38" s="96" t="s">
        <v>0</v>
      </c>
      <c r="AE38" s="96" t="s">
        <v>17</v>
      </c>
      <c r="AF38" s="96" t="s">
        <v>8</v>
      </c>
      <c r="AG38" s="96" t="s">
        <v>21</v>
      </c>
      <c r="AH38" s="96" t="s">
        <v>0</v>
      </c>
      <c r="AI38" s="96" t="s">
        <v>2</v>
      </c>
      <c r="AJ38" s="96" t="s">
        <v>11</v>
      </c>
      <c r="AK38" s="96" t="s">
        <v>0</v>
      </c>
      <c r="AL38" s="96" t="s">
        <v>17</v>
      </c>
      <c r="AM38" s="96" t="s">
        <v>8</v>
      </c>
      <c r="AN38" s="96" t="s">
        <v>21</v>
      </c>
      <c r="AO38" s="3"/>
      <c r="AP38" s="88" t="s">
        <v>61</v>
      </c>
      <c r="AQ38" s="88"/>
      <c r="AR38" s="88"/>
      <c r="AS38" s="88"/>
    </row>
    <row r="39" spans="3:45" x14ac:dyDescent="0.2">
      <c r="C39" s="97" t="s">
        <v>51</v>
      </c>
      <c r="D39" s="97"/>
      <c r="E39" s="97" t="s">
        <v>49</v>
      </c>
      <c r="F39" s="97"/>
      <c r="G39" s="98" t="s">
        <v>22</v>
      </c>
      <c r="H39" s="98" t="s">
        <v>7</v>
      </c>
      <c r="I39" s="98" t="s">
        <v>4</v>
      </c>
      <c r="J39" s="98" t="s">
        <v>21</v>
      </c>
      <c r="K39" s="98" t="s">
        <v>14</v>
      </c>
      <c r="L39" s="98" t="s">
        <v>15</v>
      </c>
      <c r="M39" s="98" t="s">
        <v>20</v>
      </c>
      <c r="N39" s="98" t="s">
        <v>12</v>
      </c>
      <c r="O39" s="98" t="s">
        <v>5</v>
      </c>
      <c r="P39" s="98" t="s">
        <v>15</v>
      </c>
      <c r="Q39" s="98" t="s">
        <v>7</v>
      </c>
      <c r="R39" s="98" t="s">
        <v>3</v>
      </c>
      <c r="S39" s="98" t="s">
        <v>2</v>
      </c>
      <c r="T39" s="98" t="s">
        <v>10</v>
      </c>
      <c r="U39" s="98" t="s">
        <v>17</v>
      </c>
      <c r="V39" s="98" t="s">
        <v>13</v>
      </c>
      <c r="W39" s="98" t="s">
        <v>13</v>
      </c>
      <c r="X39" s="98" t="s">
        <v>24</v>
      </c>
      <c r="Y39" s="98" t="s">
        <v>10</v>
      </c>
      <c r="Z39" s="98" t="s">
        <v>5</v>
      </c>
      <c r="AA39" s="98" t="s">
        <v>13</v>
      </c>
      <c r="AB39" s="98" t="s">
        <v>24</v>
      </c>
      <c r="AC39" s="98" t="s">
        <v>4</v>
      </c>
      <c r="AD39" s="98" t="s">
        <v>6</v>
      </c>
      <c r="AE39" s="99" t="s">
        <v>1</v>
      </c>
      <c r="AF39" s="99" t="s">
        <v>2</v>
      </c>
      <c r="AG39" s="99" t="s">
        <v>10</v>
      </c>
      <c r="AH39" s="99" t="s">
        <v>16</v>
      </c>
      <c r="AI39" s="99" t="s">
        <v>23</v>
      </c>
      <c r="AJ39" s="99" t="s">
        <v>18</v>
      </c>
      <c r="AK39" s="99" t="s">
        <v>2</v>
      </c>
      <c r="AL39" s="99" t="s">
        <v>12</v>
      </c>
      <c r="AM39" s="99" t="s">
        <v>10</v>
      </c>
      <c r="AN39" s="99" t="s">
        <v>8</v>
      </c>
    </row>
    <row r="40" spans="3:45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3:45" x14ac:dyDescent="0.2">
      <c r="C41" s="92" t="s">
        <v>46</v>
      </c>
      <c r="D41" s="92"/>
      <c r="E41" s="92" t="s">
        <v>49</v>
      </c>
      <c r="F41" s="92"/>
      <c r="G41" s="93" t="s">
        <v>10</v>
      </c>
      <c r="H41" s="93" t="s">
        <v>21</v>
      </c>
      <c r="I41" s="93" t="s">
        <v>10</v>
      </c>
      <c r="J41" s="93" t="s">
        <v>20</v>
      </c>
      <c r="K41" s="93" t="s">
        <v>21</v>
      </c>
      <c r="L41" s="93" t="s">
        <v>9</v>
      </c>
      <c r="M41" s="93" t="s">
        <v>6</v>
      </c>
      <c r="N41" s="93" t="s">
        <v>4</v>
      </c>
      <c r="O41" s="93" t="s">
        <v>16</v>
      </c>
      <c r="P41" s="93" t="s">
        <v>22</v>
      </c>
      <c r="Q41" s="93" t="s">
        <v>19</v>
      </c>
      <c r="R41" s="93" t="s">
        <v>2</v>
      </c>
      <c r="S41" s="93" t="s">
        <v>8</v>
      </c>
      <c r="T41" s="93" t="s">
        <v>6</v>
      </c>
      <c r="U41" s="93" t="s">
        <v>21</v>
      </c>
      <c r="V41" s="93" t="s">
        <v>16</v>
      </c>
      <c r="W41" s="93" t="s">
        <v>4</v>
      </c>
      <c r="X41" s="94" t="s">
        <v>16</v>
      </c>
      <c r="Y41" s="94" t="s">
        <v>15</v>
      </c>
      <c r="Z41" s="94" t="s">
        <v>21</v>
      </c>
      <c r="AA41" s="94" t="s">
        <v>10</v>
      </c>
      <c r="AB41" s="94" t="s">
        <v>15</v>
      </c>
      <c r="AC41" s="94" t="s">
        <v>22</v>
      </c>
      <c r="AD41" s="94" t="s">
        <v>6</v>
      </c>
      <c r="AE41" s="94" t="s">
        <v>21</v>
      </c>
      <c r="AF41" s="94" t="s">
        <v>9</v>
      </c>
      <c r="AG41" s="94" t="s">
        <v>2</v>
      </c>
      <c r="AH41" s="94" t="s">
        <v>21</v>
      </c>
      <c r="AI41" s="94" t="s">
        <v>4</v>
      </c>
      <c r="AJ41" s="94" t="s">
        <v>16</v>
      </c>
      <c r="AK41" s="94" t="s">
        <v>22</v>
      </c>
      <c r="AL41" s="94" t="s">
        <v>15</v>
      </c>
      <c r="AM41" s="94" t="s">
        <v>21</v>
      </c>
      <c r="AN41" s="94" t="s">
        <v>20</v>
      </c>
    </row>
    <row r="42" spans="3:45" x14ac:dyDescent="0.2">
      <c r="C42" s="95" t="s">
        <v>50</v>
      </c>
      <c r="D42" s="95"/>
      <c r="E42" s="95" t="s">
        <v>49</v>
      </c>
      <c r="F42" s="95"/>
      <c r="G42" s="96" t="s">
        <v>0</v>
      </c>
      <c r="H42" s="96" t="s">
        <v>2</v>
      </c>
      <c r="I42" s="96" t="s">
        <v>11</v>
      </c>
      <c r="J42" s="96" t="s">
        <v>0</v>
      </c>
      <c r="K42" s="96" t="s">
        <v>17</v>
      </c>
      <c r="L42" s="96" t="s">
        <v>8</v>
      </c>
      <c r="M42" s="96" t="s">
        <v>21</v>
      </c>
      <c r="N42" s="96" t="s">
        <v>0</v>
      </c>
      <c r="O42" s="96" t="s">
        <v>2</v>
      </c>
      <c r="P42" s="96" t="s">
        <v>11</v>
      </c>
      <c r="Q42" s="96" t="s">
        <v>0</v>
      </c>
      <c r="R42" s="96" t="s">
        <v>17</v>
      </c>
      <c r="S42" s="96" t="s">
        <v>8</v>
      </c>
      <c r="T42" s="96" t="s">
        <v>21</v>
      </c>
      <c r="U42" s="96" t="s">
        <v>0</v>
      </c>
      <c r="V42" s="96" t="s">
        <v>2</v>
      </c>
      <c r="W42" s="96" t="s">
        <v>11</v>
      </c>
      <c r="X42" s="96" t="s">
        <v>0</v>
      </c>
      <c r="Y42" s="96" t="s">
        <v>17</v>
      </c>
      <c r="Z42" s="96" t="s">
        <v>8</v>
      </c>
      <c r="AA42" s="96" t="s">
        <v>21</v>
      </c>
      <c r="AB42" s="96" t="s">
        <v>0</v>
      </c>
      <c r="AC42" s="96" t="s">
        <v>2</v>
      </c>
      <c r="AD42" s="96" t="s">
        <v>11</v>
      </c>
      <c r="AE42" s="96" t="s">
        <v>0</v>
      </c>
      <c r="AF42" s="96" t="s">
        <v>17</v>
      </c>
      <c r="AG42" s="96" t="s">
        <v>8</v>
      </c>
      <c r="AH42" s="96" t="s">
        <v>21</v>
      </c>
      <c r="AI42" s="96" t="s">
        <v>0</v>
      </c>
      <c r="AJ42" s="96" t="s">
        <v>2</v>
      </c>
      <c r="AK42" s="96" t="s">
        <v>11</v>
      </c>
      <c r="AL42" s="96" t="s">
        <v>0</v>
      </c>
      <c r="AM42" s="96" t="s">
        <v>17</v>
      </c>
      <c r="AN42" s="96" t="s">
        <v>8</v>
      </c>
      <c r="AO42" s="3"/>
      <c r="AP42" s="3"/>
    </row>
    <row r="43" spans="3:45" x14ac:dyDescent="0.2">
      <c r="C43" s="97" t="s">
        <v>51</v>
      </c>
      <c r="D43" s="97"/>
      <c r="E43" s="97" t="s">
        <v>49</v>
      </c>
      <c r="F43" s="97"/>
      <c r="G43" s="98" t="s">
        <v>10</v>
      </c>
      <c r="H43" s="98" t="s">
        <v>23</v>
      </c>
      <c r="I43" s="98" t="s">
        <v>21</v>
      </c>
      <c r="J43" s="98" t="s">
        <v>20</v>
      </c>
      <c r="K43" s="98" t="s">
        <v>12</v>
      </c>
      <c r="L43" s="98" t="s">
        <v>17</v>
      </c>
      <c r="M43" s="98" t="s">
        <v>1</v>
      </c>
      <c r="N43" s="98" t="s">
        <v>4</v>
      </c>
      <c r="O43" s="98" t="s">
        <v>18</v>
      </c>
      <c r="P43" s="98" t="s">
        <v>7</v>
      </c>
      <c r="Q43" s="98" t="s">
        <v>19</v>
      </c>
      <c r="R43" s="98" t="s">
        <v>19</v>
      </c>
      <c r="S43" s="98" t="s">
        <v>16</v>
      </c>
      <c r="T43" s="98" t="s">
        <v>1</v>
      </c>
      <c r="U43" s="98" t="s">
        <v>21</v>
      </c>
      <c r="V43" s="98" t="s">
        <v>18</v>
      </c>
      <c r="W43" s="98" t="s">
        <v>15</v>
      </c>
      <c r="X43" s="98" t="s">
        <v>16</v>
      </c>
      <c r="Y43" s="98" t="s">
        <v>6</v>
      </c>
      <c r="Z43" s="98" t="s">
        <v>3</v>
      </c>
      <c r="AA43" s="98" t="s">
        <v>5</v>
      </c>
      <c r="AB43" s="98" t="s">
        <v>15</v>
      </c>
      <c r="AC43" s="98" t="s">
        <v>24</v>
      </c>
      <c r="AD43" s="98" t="s">
        <v>17</v>
      </c>
      <c r="AE43" s="99" t="s">
        <v>21</v>
      </c>
      <c r="AF43" s="99" t="s">
        <v>0</v>
      </c>
      <c r="AG43" s="99" t="s">
        <v>10</v>
      </c>
      <c r="AH43" s="99" t="s">
        <v>16</v>
      </c>
      <c r="AI43" s="99" t="s">
        <v>4</v>
      </c>
      <c r="AJ43" s="99" t="s">
        <v>18</v>
      </c>
      <c r="AK43" s="99" t="s">
        <v>7</v>
      </c>
      <c r="AL43" s="99" t="s">
        <v>15</v>
      </c>
      <c r="AM43" s="99" t="s">
        <v>12</v>
      </c>
      <c r="AN43" s="99" t="s">
        <v>2</v>
      </c>
    </row>
    <row r="44" spans="3:45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3:45" x14ac:dyDescent="0.2">
      <c r="C45" s="100" t="s">
        <v>55</v>
      </c>
      <c r="D45" s="100"/>
      <c r="E45" s="85" t="s">
        <v>56</v>
      </c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102"/>
      <c r="U45" s="102"/>
      <c r="V45" s="102"/>
      <c r="W45" s="102"/>
      <c r="X45" s="102"/>
      <c r="Y45" s="102"/>
      <c r="Z45" s="102"/>
      <c r="AA45" s="102"/>
    </row>
    <row r="46" spans="3:45" x14ac:dyDescent="0.2">
      <c r="E46" s="103" t="s">
        <v>63</v>
      </c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</row>
    <row r="49" spans="3:23" x14ac:dyDescent="0.2">
      <c r="C49" s="86" t="s">
        <v>57</v>
      </c>
      <c r="D49" s="86"/>
      <c r="E49" s="86" t="s">
        <v>58</v>
      </c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</row>
  </sheetData>
  <mergeCells count="26">
    <mergeCell ref="C49:D49"/>
    <mergeCell ref="E49:W49"/>
    <mergeCell ref="E45:S45"/>
    <mergeCell ref="A1:AN1"/>
    <mergeCell ref="C34:D34"/>
    <mergeCell ref="E34:F34"/>
    <mergeCell ref="C43:D43"/>
    <mergeCell ref="E43:F43"/>
    <mergeCell ref="C42:D42"/>
    <mergeCell ref="E42:F42"/>
    <mergeCell ref="C35:D35"/>
    <mergeCell ref="E35:F35"/>
    <mergeCell ref="G35:M35"/>
    <mergeCell ref="C37:D37"/>
    <mergeCell ref="E37:F37"/>
    <mergeCell ref="C38:D38"/>
    <mergeCell ref="E38:F38"/>
    <mergeCell ref="C39:D39"/>
    <mergeCell ref="E39:F39"/>
    <mergeCell ref="C41:D41"/>
    <mergeCell ref="E41:F41"/>
    <mergeCell ref="E3:AD4"/>
    <mergeCell ref="AE3:AE32"/>
    <mergeCell ref="C6:C31"/>
    <mergeCell ref="C32:D32"/>
    <mergeCell ref="E32:AD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Affine Enkripsi + Dekripsi</vt:lpstr>
      <vt:lpstr>2. Vigenere Enkripsi + Dekripsi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kreshna putra adi wicaksana</dc:creator>
  <cp:lastModifiedBy>clariva widagdo</cp:lastModifiedBy>
  <dcterms:created xsi:type="dcterms:W3CDTF">2023-10-21T13:57:57Z</dcterms:created>
  <dcterms:modified xsi:type="dcterms:W3CDTF">2023-10-22T12:51:44Z</dcterms:modified>
</cp:coreProperties>
</file>