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clav/Documents/academy/teaching/2025/modeling/projects/leslie_matrix/"/>
    </mc:Choice>
  </mc:AlternateContent>
  <xr:revisionPtr revIDLastSave="0" documentId="8_{20A1E7F7-447E-6B48-A024-8966A8D61005}" xr6:coauthVersionLast="47" xr6:coauthVersionMax="47" xr10:uidLastSave="{00000000-0000-0000-0000-000000000000}"/>
  <bookViews>
    <workbookView xWindow="0" yWindow="760" windowWidth="36000" windowHeight="22620" xr2:uid="{600B64C1-B483-A740-8E9C-F1EC50D1B2C2}"/>
  </bookViews>
  <sheets>
    <sheet name="List1" sheetId="1" r:id="rId1"/>
  </sheets>
  <definedNames>
    <definedName name="__xlchart.v1.0" hidden="1">List1!$C$7:$C$43</definedName>
    <definedName name="__xlchart.v1.1" hidden="1">List1!$D$7:$D$43</definedName>
    <definedName name="_xlnm.Print_Area" localSheetId="0">List1!$B$5:$M$52</definedName>
    <definedName name="_xlnm.Print_Titles" localSheetId="0">List1!$A:$A,List1!$1:$4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7" i="1"/>
  <c r="A9" i="1"/>
</calcChain>
</file>

<file path=xl/sharedStrings.xml><?xml version="1.0" encoding="utf-8"?>
<sst xmlns="http://schemas.openxmlformats.org/spreadsheetml/2006/main" count="129" uniqueCount="18">
  <si>
    <t>9+</t>
  </si>
  <si>
    <t>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</si>
  <si>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</si>
  <si>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</si>
  <si>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</si>
  <si>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</si>
  <si>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</si>
  <si>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</si>
  <si>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</si>
  <si>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</si>
  <si>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              Births: by age of mother, sex and birth order</t>
  </si>
  <si>
    <t>D.03.01  Narození podle věku matky, pohlaví a pořadí narození</t>
  </si>
  <si>
    <r>
      <t xml:space="preserve">Pořadí narození      </t>
    </r>
    <r>
      <rPr>
        <i/>
        <sz val="8"/>
        <rFont val="Arial"/>
        <family val="2"/>
      </rPr>
      <t>Birth order</t>
    </r>
  </si>
  <si>
    <r>
      <t xml:space="preserve">Celkem 
</t>
    </r>
    <r>
      <rPr>
        <b/>
        <i/>
        <sz val="8"/>
        <rFont val="Arial"/>
        <family val="2"/>
      </rPr>
      <t>Total</t>
    </r>
  </si>
  <si>
    <r>
      <t xml:space="preserve">Věk matky
</t>
    </r>
    <r>
      <rPr>
        <i/>
        <sz val="8"/>
        <rFont val="Arial"/>
        <family val="2"/>
      </rPr>
      <t>Age of mother</t>
    </r>
  </si>
  <si>
    <r>
      <t xml:space="preserve">Celkem
</t>
    </r>
    <r>
      <rPr>
        <i/>
        <sz val="8"/>
        <rFont val="Arial"/>
        <family val="2"/>
      </rPr>
      <t>Total</t>
    </r>
  </si>
  <si>
    <r>
      <t xml:space="preserve">Chlapci
</t>
    </r>
    <r>
      <rPr>
        <i/>
        <sz val="8"/>
        <rFont val="Arial"/>
        <family val="2"/>
      </rPr>
      <t>Males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</si>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</sst>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Kč&quot;;\-#,##0\ &quot;Kč&quot;"/>
    <numFmt numFmtId="166" formatCode="#,##0.00\ &quot;Kč&quot;;\-#,##0.00\ &quot;Kč&quot;"/>
  </numFmts>
  <fonts count="10">
    <font>
      <sz val="10"/>
      <name val="System"/>
      <charset val="238"/>
    </font>
    <font>
      <b/>
      <sz val="18"/>
      <name val="System"/>
      <charset val="238"/>
    </font>
    <font>
      <b/>
      <sz val="12"/>
      <name val="System"/>
      <charset val="238"/>
    </font>
    <font>
      <b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System"/>
      <charset val="23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/>
      <bottom style="medium">
        <color indexed="8"/>
      </bottom>
      <diagonal/>
    </border>
  </borders>
  <cellStyleXfs count="12">
    <xf numFmtId="0" fontId="0" fillId="0" borderId="0" applyBorder="0">
      <alignment vertical="top"/>
    </xf>
    <xf numFmtId="10" fontId="9" fillId="0" borderId="0" applyFont="0" applyFill="0" applyBorder="0" applyAlignment="0" applyProtection="0"/>
    <xf numFmtId="0" fontId="9" fillId="0" borderId="1" applyNumberFormat="0" applyFont="0" applyBorder="0" applyAlignment="0" applyProtection="0"/>
    <xf numFmtId="0" fontId="9" fillId="0" borderId="0" applyFont="0" applyFill="0" applyBorder="0" applyAlignment="0" applyProtection="0"/>
    <xf numFmtId="4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9" fillId="0" borderId="0" applyNumberFormat="0" applyFont="0" applyFill="0" applyBorder="0" applyAlignment="0" applyProtection="0">
      <alignment vertical="top"/>
    </xf>
  </cellStyleXfs>
  <cellXfs count="28">
    <xf numFmtId="0" fontId="0" fillId="0" borderId="0" xfId="0">
      <alignment vertical="top"/>
    </xf>
    <xf numFmtId="0" fontId="3" fillId="0" borderId="0" xfId="11" applyFont="1" applyBorder="1" applyAlignment="1"/>
    <xf numFmtId="0" fontId="4" fillId="0" borderId="0" xfId="11" applyFont="1" applyBorder="1" applyAlignment="1"/>
    <xf numFmtId="0" fontId="4" fillId="0" borderId="0" xfId="0" applyFont="1" applyBorder="1">
      <alignment vertical="top"/>
    </xf>
    <xf numFmtId="0" fontId="4" fillId="0" borderId="0" xfId="11" applyFont="1" applyBorder="1" applyAlignment="1">
      <alignment horizontal="centerContinuous"/>
    </xf>
    <xf numFmtId="0" fontId="4" fillId="0" borderId="0" xfId="11" applyFont="1" applyBorder="1" applyAlignment="1">
      <alignment horizontal="center"/>
    </xf>
    <xf numFmtId="0" fontId="4" fillId="0" borderId="0" xfId="11" applyFont="1" applyBorder="1" applyAlignment="1">
      <alignment horizontal="right"/>
    </xf>
    <xf numFmtId="0" fontId="3" fillId="0" borderId="0" xfId="11" applyFont="1" applyBorder="1" applyAlignment="1">
      <alignment horizontal="right"/>
    </xf>
    <xf numFmtId="0" fontId="3" fillId="0" borderId="0" xfId="0" applyFont="1" applyBorder="1">
      <alignment vertical="top"/>
    </xf>
    <xf numFmtId="0" fontId="3" fillId="0" borderId="0" xfId="11" applyFont="1" applyBorder="1" applyAlignment="1">
      <alignment horizontal="right" vertical="top"/>
    </xf>
    <xf numFmtId="0" fontId="3" fillId="0" borderId="0" xfId="11" applyFont="1" applyBorder="1" applyAlignment="1">
      <alignment horizontal="centerContinuous" vertical="top" wrapText="1"/>
    </xf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protection locked="0"/>
    </xf>
    <xf numFmtId="0" fontId="8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0" fillId="0" borderId="8" xfId="0" applyBorder="1" applyAlignment="1">
      <alignment horizontal="center" vertical="center"/>
    </xf>
    <xf numFmtId="0" fontId="4" fillId="0" borderId="9" xfId="0" applyFont="1" applyBorder="1" applyAlignment="1" applyProtection="1">
      <alignment horizontal="center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0" fillId="0" borderId="13" xfId="0" applyBorder="1" applyAlignment="1">
      <alignment horizontal="center" vertical="center"/>
    </xf>
  </cellXfs>
  <cellStyles count="12">
    <cellStyle name="% procenta" xfId="1" xr:uid="{2E0AA26F-BBE3-0546-A1FF-F31B836EE29A}"/>
    <cellStyle name="Celkem" xfId="2" xr:uid="{613065B7-99D4-4847-A5D8-0AD281E530DC}"/>
    <cellStyle name="Datum" xfId="3" xr:uid="{210711FE-44E9-E04A-A458-7CDF7BE82797}"/>
    <cellStyle name="Finanční" xfId="4" xr:uid="{EDD1B0C2-C93E-7243-9183-AD2952ED4B69}"/>
    <cellStyle name="Finanční0" xfId="5" xr:uid="{A1CB56C2-CE04-4D47-94B7-8BE15C872451}"/>
    <cellStyle name="Měna" xfId="6" xr:uid="{77F84511-9EE2-4E47-A006-8F0D43E8A7FB}"/>
    <cellStyle name="Měna0" xfId="7" xr:uid="{A85B86EE-4D09-FA4F-A3EA-B9C2071F60E0}"/>
    <cellStyle name="Normal" xfId="0" builtinId="0"/>
    <cellStyle name="Normální" xfId="11" xr:uid="{78CD9F7F-1CD0-D845-B993-56AFC2885CBD}"/>
    <cellStyle name="Pevný" xfId="8" xr:uid="{F4368B28-BED0-D243-9515-1E2BFA27D17F}"/>
    <cellStyle name="Záhlaví 1" xfId="9" xr:uid="{F0B06AD0-6190-B045-A40B-14932D05481D}"/>
    <cellStyle name="Záhlaví 2" xfId="10" xr:uid="{89ACBD80-B5B7-F344-AAE6-D574208970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4910-0AD5-C140-AB94-A0E55FB06A3E}">
  <dimension ref="A1:IV57"/>
  <sheetViews>
    <sheetView tabSelected="1" zoomScale="150" workbookViewId="0">
      <selection activeCell="C2" sqref="C2"/>
    </sheetView>
  </sheetViews>
  <sheetFormatPr baseColWidth="10" defaultColWidth="7.5" defaultRowHeight="11"/>
  <cols>
    <col min="1" max="1" width="17.6640625" style="1" customWidth="1"/>
    <col min="2" max="4" width="7.6640625" style="1" customWidth="1"/>
    <col min="5" max="13" width="6.6640625" style="1" customWidth="1"/>
    <col min="14" max="14" width="1" style="1" customWidth="1"/>
    <col min="15" max="16384" width="7.5" style="1"/>
  </cols>
  <sheetData>
    <row r="1" spans="1:256" s="15" customFormat="1" ht="13" customHeight="1">
      <c r="A1" s="11">
        <v>2010</v>
      </c>
      <c r="B1" s="12" t="s">
        <v>11</v>
      </c>
      <c r="C1" s="12"/>
      <c r="D1" s="12"/>
      <c r="E1" s="14"/>
      <c r="F1" s="14"/>
      <c r="G1" s="14"/>
      <c r="H1" s="14"/>
      <c r="I1" s="14"/>
      <c r="J1" s="14"/>
      <c r="K1" s="14"/>
      <c r="L1" s="14"/>
      <c r="M1" s="14"/>
    </row>
    <row r="2" spans="1:256" s="15" customFormat="1" ht="13" customHeight="1" thickBot="1">
      <c r="A2" s="12"/>
      <c r="B2" s="13" t="s">
        <v>10</v>
      </c>
      <c r="C2" s="12"/>
      <c r="D2" s="12"/>
      <c r="E2" s="14"/>
      <c r="F2" s="14"/>
      <c r="G2" s="14"/>
      <c r="H2" s="14"/>
      <c r="I2" s="14"/>
      <c r="J2" s="14"/>
      <c r="K2" s="14"/>
      <c r="L2" s="14"/>
      <c r="M2" s="14"/>
    </row>
    <row r="3" spans="1:256" s="15" customFormat="1" ht="12" customHeight="1">
      <c r="A3" s="19" t="s">
        <v>14</v>
      </c>
      <c r="B3" s="21" t="s">
        <v>15</v>
      </c>
      <c r="C3" s="21" t="s">
        <v>16</v>
      </c>
      <c r="D3" s="26"/>
      <c r="E3" s="23" t="s">
        <v>12</v>
      </c>
      <c r="F3" s="24"/>
      <c r="G3" s="24"/>
      <c r="H3" s="24"/>
      <c r="I3" s="24"/>
      <c r="J3" s="24"/>
      <c r="K3" s="24"/>
      <c r="L3" s="24"/>
      <c r="M3" s="25"/>
    </row>
    <row r="4" spans="1:256" s="15" customFormat="1" ht="12" customHeight="1" thickBot="1">
      <c r="A4" s="20"/>
      <c r="B4" s="22"/>
      <c r="C4" s="22"/>
      <c r="D4" s="27"/>
      <c r="E4" s="16">
        <v>1</v>
      </c>
      <c r="F4" s="16">
        <v>2</v>
      </c>
      <c r="G4" s="16">
        <v>3</v>
      </c>
      <c r="H4" s="16">
        <v>4</v>
      </c>
      <c r="I4" s="16">
        <v>5</v>
      </c>
      <c r="J4" s="17">
        <v>6</v>
      </c>
      <c r="K4" s="17">
        <v>7</v>
      </c>
      <c r="L4" s="17">
        <v>8</v>
      </c>
      <c r="M4" s="18" t="s">
        <v>0</v>
      </c>
    </row>
    <row r="5" spans="1:256" s="3" customFormat="1" ht="12" customHeight="1">
      <c r="J5" s="8"/>
      <c r="K5" s="8"/>
      <c r="L5" s="8"/>
      <c r="M5" s="8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3" customFormat="1" ht="23" customHeight="1">
      <c r="A6" s="10" t="s">
        <v>13</v>
      </c>
      <c r="B6" s="9">
        <v>117446</v>
      </c>
      <c r="C6" s="9">
        <v>60360</v>
      </c>
      <c r="D6" s="9"/>
      <c r="E6" s="9">
        <v>54453</v>
      </c>
      <c r="F6" s="9">
        <v>45619</v>
      </c>
      <c r="G6" s="9">
        <v>12620</v>
      </c>
      <c r="H6" s="9">
        <v>3008</v>
      </c>
      <c r="I6" s="9">
        <v>1010</v>
      </c>
      <c r="J6" s="9">
        <v>398</v>
      </c>
      <c r="K6" s="9">
        <v>186</v>
      </c>
      <c r="L6" s="9">
        <v>86</v>
      </c>
      <c r="M6" s="9">
        <v>66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s="3" customFormat="1" ht="23" customHeight="1">
      <c r="A7" s="4" t="s">
        <v>1</v>
      </c>
      <c r="B7" s="7">
        <v>15</v>
      </c>
      <c r="C7" s="6">
        <v>9</v>
      </c>
      <c r="D7" s="6">
        <f>B7-C7</f>
        <v>6</v>
      </c>
      <c r="E7" s="6">
        <v>15</v>
      </c>
      <c r="F7" s="6" t="s">
        <v>17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  <c r="L7" s="6" t="s">
        <v>17</v>
      </c>
      <c r="M7" s="6" t="s">
        <v>17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3" customFormat="1" ht="11.5" customHeight="1">
      <c r="A8" s="5">
        <v>15</v>
      </c>
      <c r="B8" s="7">
        <v>75</v>
      </c>
      <c r="C8" s="6">
        <v>35</v>
      </c>
      <c r="D8" s="6">
        <f t="shared" ref="D8:D43" si="0">B8-C8</f>
        <v>40</v>
      </c>
      <c r="E8" s="6">
        <v>74</v>
      </c>
      <c r="F8" s="6">
        <v>1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  <c r="L8" s="6" t="s">
        <v>17</v>
      </c>
      <c r="M8" s="6" t="s">
        <v>17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3" customFormat="1" ht="11.5" customHeight="1">
      <c r="A9" s="5">
        <f>A8+1</f>
        <v>16</v>
      </c>
      <c r="B9" s="7">
        <v>250</v>
      </c>
      <c r="C9" s="6">
        <v>134</v>
      </c>
      <c r="D9" s="6">
        <f t="shared" si="0"/>
        <v>116</v>
      </c>
      <c r="E9" s="6">
        <v>238</v>
      </c>
      <c r="F9" s="6">
        <v>11</v>
      </c>
      <c r="G9" s="6">
        <v>1</v>
      </c>
      <c r="H9" s="6" t="s">
        <v>17</v>
      </c>
      <c r="I9" s="6" t="s">
        <v>17</v>
      </c>
      <c r="J9" s="6" t="s">
        <v>17</v>
      </c>
      <c r="K9" s="6" t="s">
        <v>17</v>
      </c>
      <c r="L9" s="6" t="s">
        <v>17</v>
      </c>
      <c r="M9" s="6" t="s">
        <v>17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3" customFormat="1" ht="11.5" customHeight="1">
      <c r="A10" s="5">
        <v>17</v>
      </c>
      <c r="B10" s="7">
        <v>476</v>
      </c>
      <c r="C10" s="6">
        <v>244</v>
      </c>
      <c r="D10" s="6">
        <f t="shared" si="0"/>
        <v>232</v>
      </c>
      <c r="E10" s="6">
        <v>440</v>
      </c>
      <c r="F10" s="6">
        <v>33</v>
      </c>
      <c r="G10" s="6">
        <v>3</v>
      </c>
      <c r="H10" s="6" t="s">
        <v>17</v>
      </c>
      <c r="I10" s="6" t="s">
        <v>17</v>
      </c>
      <c r="J10" s="6" t="s">
        <v>17</v>
      </c>
      <c r="K10" s="6" t="s">
        <v>17</v>
      </c>
      <c r="L10" s="6" t="s">
        <v>17</v>
      </c>
      <c r="M10" s="6" t="s">
        <v>17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3" customFormat="1" ht="11.5" customHeight="1">
      <c r="A11" s="5">
        <v>18</v>
      </c>
      <c r="B11" s="7">
        <v>942</v>
      </c>
      <c r="C11" s="6">
        <v>488</v>
      </c>
      <c r="D11" s="6">
        <f t="shared" si="0"/>
        <v>454</v>
      </c>
      <c r="E11" s="6">
        <v>799</v>
      </c>
      <c r="F11" s="6">
        <v>127</v>
      </c>
      <c r="G11" s="6">
        <v>16</v>
      </c>
      <c r="H11" s="6" t="s">
        <v>17</v>
      </c>
      <c r="I11" s="6" t="s">
        <v>17</v>
      </c>
      <c r="J11" s="6" t="s">
        <v>17</v>
      </c>
      <c r="K11" s="6" t="s">
        <v>17</v>
      </c>
      <c r="L11" s="6" t="s">
        <v>17</v>
      </c>
      <c r="M11" s="6" t="s">
        <v>17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3" customFormat="1" ht="11.5" customHeight="1">
      <c r="A12" s="5">
        <v>19</v>
      </c>
      <c r="B12" s="7">
        <v>1608</v>
      </c>
      <c r="C12" s="6">
        <v>813</v>
      </c>
      <c r="D12" s="6">
        <f t="shared" si="0"/>
        <v>795</v>
      </c>
      <c r="E12" s="6">
        <v>1332</v>
      </c>
      <c r="F12" s="6">
        <v>245</v>
      </c>
      <c r="G12" s="6">
        <v>30</v>
      </c>
      <c r="H12" s="6">
        <v>1</v>
      </c>
      <c r="I12" s="6" t="s">
        <v>17</v>
      </c>
      <c r="J12" s="6" t="s">
        <v>17</v>
      </c>
      <c r="K12" s="6" t="s">
        <v>17</v>
      </c>
      <c r="L12" s="6" t="s">
        <v>17</v>
      </c>
      <c r="M12" s="6" t="s">
        <v>17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3" customFormat="1" ht="11.5" customHeight="1">
      <c r="A13" s="5">
        <v>20</v>
      </c>
      <c r="B13" s="7">
        <v>2123</v>
      </c>
      <c r="C13" s="6">
        <v>1119</v>
      </c>
      <c r="D13" s="6">
        <f t="shared" si="0"/>
        <v>1004</v>
      </c>
      <c r="E13" s="6">
        <v>1660</v>
      </c>
      <c r="F13" s="6">
        <v>372</v>
      </c>
      <c r="G13" s="6">
        <v>74</v>
      </c>
      <c r="H13" s="6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s="3" customFormat="1" ht="11.25" customHeight="1">
      <c r="A14" s="5">
        <v>21</v>
      </c>
      <c r="B14" s="7">
        <v>2642</v>
      </c>
      <c r="C14" s="6">
        <v>1391</v>
      </c>
      <c r="D14" s="6">
        <f t="shared" si="0"/>
        <v>1251</v>
      </c>
      <c r="E14" s="6">
        <v>1963</v>
      </c>
      <c r="F14" s="6">
        <v>530</v>
      </c>
      <c r="G14" s="6">
        <v>118</v>
      </c>
      <c r="H14" s="6">
        <v>28</v>
      </c>
      <c r="I14" s="6">
        <v>3</v>
      </c>
      <c r="J14" s="6" t="s">
        <v>17</v>
      </c>
      <c r="K14" s="6" t="s">
        <v>17</v>
      </c>
      <c r="L14" s="6" t="s">
        <v>17</v>
      </c>
      <c r="M14" s="6" t="s">
        <v>17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s="3" customFormat="1" ht="11.5" customHeight="1">
      <c r="A15" s="5">
        <v>22</v>
      </c>
      <c r="B15" s="7">
        <v>3026</v>
      </c>
      <c r="C15" s="6">
        <v>1573</v>
      </c>
      <c r="D15" s="6">
        <f t="shared" si="0"/>
        <v>1453</v>
      </c>
      <c r="E15" s="6">
        <v>2129</v>
      </c>
      <c r="F15" s="6">
        <v>675</v>
      </c>
      <c r="G15" s="6">
        <v>172</v>
      </c>
      <c r="H15" s="6">
        <v>41</v>
      </c>
      <c r="I15" s="6">
        <v>8</v>
      </c>
      <c r="J15" s="6">
        <v>1</v>
      </c>
      <c r="K15" s="6" t="s">
        <v>17</v>
      </c>
      <c r="L15" s="6" t="s">
        <v>17</v>
      </c>
      <c r="M15" s="6" t="s">
        <v>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s="3" customFormat="1" ht="11.5" customHeight="1">
      <c r="A16" s="5">
        <v>23</v>
      </c>
      <c r="B16" s="7">
        <v>3489</v>
      </c>
      <c r="C16" s="6">
        <v>1755</v>
      </c>
      <c r="D16" s="6">
        <f t="shared" si="0"/>
        <v>1734</v>
      </c>
      <c r="E16" s="6">
        <v>2310</v>
      </c>
      <c r="F16" s="6">
        <v>909</v>
      </c>
      <c r="G16" s="6">
        <v>196</v>
      </c>
      <c r="H16" s="6">
        <v>53</v>
      </c>
      <c r="I16" s="6">
        <v>16</v>
      </c>
      <c r="J16" s="6">
        <v>3</v>
      </c>
      <c r="K16" s="6">
        <v>1</v>
      </c>
      <c r="L16" s="6">
        <v>1</v>
      </c>
      <c r="M16" s="6" t="s">
        <v>17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s="3" customFormat="1" ht="11.5" customHeight="1">
      <c r="A17" s="5">
        <v>24</v>
      </c>
      <c r="B17" s="7">
        <v>4213</v>
      </c>
      <c r="C17" s="6">
        <v>2183</v>
      </c>
      <c r="D17" s="6">
        <f t="shared" si="0"/>
        <v>2030</v>
      </c>
      <c r="E17" s="6">
        <v>2763</v>
      </c>
      <c r="F17" s="6">
        <v>1147</v>
      </c>
      <c r="G17" s="6">
        <v>207</v>
      </c>
      <c r="H17" s="6">
        <v>66</v>
      </c>
      <c r="I17" s="6">
        <v>18</v>
      </c>
      <c r="J17" s="6">
        <v>11</v>
      </c>
      <c r="K17" s="6">
        <v>1</v>
      </c>
      <c r="L17" s="6" t="s">
        <v>17</v>
      </c>
      <c r="M17" s="6" t="s">
        <v>17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s="3" customFormat="1" ht="11.5" customHeight="1">
      <c r="A18" s="5">
        <v>25</v>
      </c>
      <c r="B18" s="7">
        <v>5083</v>
      </c>
      <c r="C18" s="6">
        <v>2640</v>
      </c>
      <c r="D18" s="6">
        <f t="shared" si="0"/>
        <v>2443</v>
      </c>
      <c r="E18" s="6">
        <v>3254</v>
      </c>
      <c r="F18" s="6">
        <v>1453</v>
      </c>
      <c r="G18" s="6">
        <v>256</v>
      </c>
      <c r="H18" s="6">
        <v>76</v>
      </c>
      <c r="I18" s="6">
        <v>25</v>
      </c>
      <c r="J18" s="6">
        <v>14</v>
      </c>
      <c r="K18" s="6">
        <v>3</v>
      </c>
      <c r="L18" s="6">
        <v>2</v>
      </c>
      <c r="M18" s="6" t="s">
        <v>17</v>
      </c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s="3" customFormat="1" ht="11.5" customHeight="1">
      <c r="A19" s="5">
        <v>26</v>
      </c>
      <c r="B19" s="7">
        <v>6183</v>
      </c>
      <c r="C19" s="6">
        <v>3198</v>
      </c>
      <c r="D19" s="6">
        <f t="shared" si="0"/>
        <v>2985</v>
      </c>
      <c r="E19" s="6">
        <v>3873</v>
      </c>
      <c r="F19" s="6">
        <v>1860</v>
      </c>
      <c r="G19" s="6">
        <v>296</v>
      </c>
      <c r="H19" s="6">
        <v>104</v>
      </c>
      <c r="I19" s="6">
        <v>32</v>
      </c>
      <c r="J19" s="6">
        <v>7</v>
      </c>
      <c r="K19" s="6">
        <v>7</v>
      </c>
      <c r="L19" s="6">
        <v>4</v>
      </c>
      <c r="M19" s="6" t="s">
        <v>17</v>
      </c>
      <c r="N19" s="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s="3" customFormat="1" ht="11.5" customHeight="1">
      <c r="A20" s="5">
        <v>27</v>
      </c>
      <c r="B20" s="7">
        <v>7275</v>
      </c>
      <c r="C20" s="6">
        <v>3699</v>
      </c>
      <c r="D20" s="6">
        <f t="shared" si="0"/>
        <v>3576</v>
      </c>
      <c r="E20" s="6">
        <v>4367</v>
      </c>
      <c r="F20" s="6">
        <v>2349</v>
      </c>
      <c r="G20" s="6">
        <v>406</v>
      </c>
      <c r="H20" s="6">
        <v>77</v>
      </c>
      <c r="I20" s="6">
        <v>45</v>
      </c>
      <c r="J20" s="6">
        <v>19</v>
      </c>
      <c r="K20" s="6">
        <v>10</v>
      </c>
      <c r="L20" s="6">
        <v>2</v>
      </c>
      <c r="M20" s="6" t="s">
        <v>17</v>
      </c>
      <c r="N20" s="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s="3" customFormat="1" ht="11.5" customHeight="1">
      <c r="A21" s="5">
        <v>28</v>
      </c>
      <c r="B21" s="7">
        <v>8567</v>
      </c>
      <c r="C21" s="6">
        <v>4334</v>
      </c>
      <c r="D21" s="6">
        <f t="shared" si="0"/>
        <v>4233</v>
      </c>
      <c r="E21" s="6">
        <v>4904</v>
      </c>
      <c r="F21" s="6">
        <v>3005</v>
      </c>
      <c r="G21" s="6">
        <v>473</v>
      </c>
      <c r="H21" s="6">
        <v>125</v>
      </c>
      <c r="I21" s="6">
        <v>36</v>
      </c>
      <c r="J21" s="6">
        <v>12</v>
      </c>
      <c r="K21" s="6">
        <v>7</v>
      </c>
      <c r="L21" s="6">
        <v>4</v>
      </c>
      <c r="M21" s="6">
        <v>1</v>
      </c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s="3" customFormat="1" ht="11.5" customHeight="1">
      <c r="A22" s="5">
        <v>29</v>
      </c>
      <c r="B22" s="7">
        <v>9162</v>
      </c>
      <c r="C22" s="6">
        <v>4734</v>
      </c>
      <c r="D22" s="6">
        <f t="shared" si="0"/>
        <v>4428</v>
      </c>
      <c r="E22" s="6">
        <v>4703</v>
      </c>
      <c r="F22" s="6">
        <v>3688</v>
      </c>
      <c r="G22" s="6">
        <v>560</v>
      </c>
      <c r="H22" s="6">
        <v>133</v>
      </c>
      <c r="I22" s="6">
        <v>41</v>
      </c>
      <c r="J22" s="6">
        <v>22</v>
      </c>
      <c r="K22" s="6">
        <v>10</v>
      </c>
      <c r="L22" s="6">
        <v>4</v>
      </c>
      <c r="M22" s="6">
        <v>1</v>
      </c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 s="3" customFormat="1" ht="11.5" customHeight="1">
      <c r="A23" s="5">
        <v>30</v>
      </c>
      <c r="B23" s="7">
        <v>10081</v>
      </c>
      <c r="C23" s="6">
        <v>5133</v>
      </c>
      <c r="D23" s="6">
        <f t="shared" si="0"/>
        <v>4948</v>
      </c>
      <c r="E23" s="6">
        <v>4616</v>
      </c>
      <c r="F23" s="6">
        <v>4431</v>
      </c>
      <c r="G23" s="6">
        <v>786</v>
      </c>
      <c r="H23" s="6">
        <v>146</v>
      </c>
      <c r="I23" s="6">
        <v>54</v>
      </c>
      <c r="J23" s="6">
        <v>26</v>
      </c>
      <c r="K23" s="6">
        <v>11</v>
      </c>
      <c r="L23" s="6">
        <v>6</v>
      </c>
      <c r="M23" s="6">
        <v>5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  <row r="24" spans="1:256" s="3" customFormat="1" ht="11.5" customHeight="1">
      <c r="A24" s="5">
        <v>31</v>
      </c>
      <c r="B24" s="7">
        <v>10092</v>
      </c>
      <c r="C24" s="6">
        <v>5197</v>
      </c>
      <c r="D24" s="6">
        <f t="shared" si="0"/>
        <v>4895</v>
      </c>
      <c r="E24" s="6">
        <v>4091</v>
      </c>
      <c r="F24" s="6">
        <v>4840</v>
      </c>
      <c r="G24" s="6">
        <v>896</v>
      </c>
      <c r="H24" s="6">
        <v>163</v>
      </c>
      <c r="I24" s="6">
        <v>63</v>
      </c>
      <c r="J24" s="6">
        <v>23</v>
      </c>
      <c r="K24" s="6">
        <v>8</v>
      </c>
      <c r="L24" s="6">
        <v>3</v>
      </c>
      <c r="M24" s="6">
        <v>5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</row>
    <row r="25" spans="1:256" s="3" customFormat="1" ht="11.5" customHeight="1">
      <c r="A25" s="5">
        <v>32</v>
      </c>
      <c r="B25" s="7">
        <v>9185</v>
      </c>
      <c r="C25" s="6">
        <v>4720</v>
      </c>
      <c r="D25" s="6">
        <f t="shared" si="0"/>
        <v>4465</v>
      </c>
      <c r="E25" s="6">
        <v>3184</v>
      </c>
      <c r="F25" s="6">
        <v>4638</v>
      </c>
      <c r="G25" s="6">
        <v>1045</v>
      </c>
      <c r="H25" s="6">
        <v>200</v>
      </c>
      <c r="I25" s="6">
        <v>68</v>
      </c>
      <c r="J25" s="6">
        <v>29</v>
      </c>
      <c r="K25" s="6">
        <v>12</v>
      </c>
      <c r="L25" s="6">
        <v>7</v>
      </c>
      <c r="M25" s="6">
        <v>2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</row>
    <row r="26" spans="1:256" s="3" customFormat="1" ht="11.5" customHeight="1">
      <c r="A26" s="5">
        <v>33</v>
      </c>
      <c r="B26" s="7">
        <v>7973</v>
      </c>
      <c r="C26" s="6">
        <v>4061</v>
      </c>
      <c r="D26" s="6">
        <f t="shared" si="0"/>
        <v>3912</v>
      </c>
      <c r="E26" s="6">
        <v>2353</v>
      </c>
      <c r="F26" s="6">
        <v>4164</v>
      </c>
      <c r="G26" s="6">
        <v>1119</v>
      </c>
      <c r="H26" s="6">
        <v>210</v>
      </c>
      <c r="I26" s="6">
        <v>72</v>
      </c>
      <c r="J26" s="6">
        <v>32</v>
      </c>
      <c r="K26" s="6">
        <v>9</v>
      </c>
      <c r="L26" s="6">
        <v>7</v>
      </c>
      <c r="M26" s="6">
        <v>7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</row>
    <row r="27" spans="1:256" s="3" customFormat="1" ht="11.5" customHeight="1">
      <c r="A27" s="5">
        <v>34</v>
      </c>
      <c r="B27" s="7">
        <v>6627</v>
      </c>
      <c r="C27" s="6">
        <v>3434</v>
      </c>
      <c r="D27" s="6">
        <f t="shared" si="0"/>
        <v>3193</v>
      </c>
      <c r="E27" s="6">
        <v>1715</v>
      </c>
      <c r="F27" s="6">
        <v>3400</v>
      </c>
      <c r="G27" s="6">
        <v>1181</v>
      </c>
      <c r="H27" s="6">
        <v>221</v>
      </c>
      <c r="I27" s="6">
        <v>54</v>
      </c>
      <c r="J27" s="6">
        <v>29</v>
      </c>
      <c r="K27" s="6">
        <v>15</v>
      </c>
      <c r="L27" s="6">
        <v>6</v>
      </c>
      <c r="M27" s="6">
        <v>6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</row>
    <row r="28" spans="1:256" s="3" customFormat="1" ht="11.5" customHeight="1">
      <c r="A28" s="5">
        <v>35</v>
      </c>
      <c r="B28" s="7">
        <v>5699</v>
      </c>
      <c r="C28" s="6">
        <v>2943</v>
      </c>
      <c r="D28" s="6">
        <f t="shared" si="0"/>
        <v>2756</v>
      </c>
      <c r="E28" s="6">
        <v>1371</v>
      </c>
      <c r="F28" s="6">
        <v>2758</v>
      </c>
      <c r="G28" s="6">
        <v>1193</v>
      </c>
      <c r="H28" s="6">
        <v>256</v>
      </c>
      <c r="I28" s="6">
        <v>73</v>
      </c>
      <c r="J28" s="6">
        <v>25</v>
      </c>
      <c r="K28" s="6">
        <v>12</v>
      </c>
      <c r="L28" s="6">
        <v>4</v>
      </c>
      <c r="M28" s="6">
        <v>7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spans="1:256" s="3" customFormat="1" ht="11.5" customHeight="1">
      <c r="A29" s="5">
        <v>36</v>
      </c>
      <c r="B29" s="7">
        <v>4248</v>
      </c>
      <c r="C29" s="6">
        <v>2192</v>
      </c>
      <c r="D29" s="6">
        <f t="shared" si="0"/>
        <v>2056</v>
      </c>
      <c r="E29" s="6">
        <v>867</v>
      </c>
      <c r="F29" s="6">
        <v>1878</v>
      </c>
      <c r="G29" s="6">
        <v>1097</v>
      </c>
      <c r="H29" s="6">
        <v>241</v>
      </c>
      <c r="I29" s="6">
        <v>99</v>
      </c>
      <c r="J29" s="6">
        <v>31</v>
      </c>
      <c r="K29" s="6">
        <v>17</v>
      </c>
      <c r="L29" s="6">
        <v>10</v>
      </c>
      <c r="M29" s="6">
        <v>8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spans="1:256" s="3" customFormat="1" ht="11.5" customHeight="1">
      <c r="A30" s="5">
        <v>37</v>
      </c>
      <c r="B30" s="7">
        <v>2999</v>
      </c>
      <c r="C30" s="6">
        <v>1587</v>
      </c>
      <c r="D30" s="6">
        <f t="shared" si="0"/>
        <v>1412</v>
      </c>
      <c r="E30" s="6">
        <v>581</v>
      </c>
      <c r="F30" s="6">
        <v>1254</v>
      </c>
      <c r="G30" s="6">
        <v>806</v>
      </c>
      <c r="H30" s="6">
        <v>232</v>
      </c>
      <c r="I30" s="6">
        <v>76</v>
      </c>
      <c r="J30" s="6">
        <v>24</v>
      </c>
      <c r="K30" s="6">
        <v>14</v>
      </c>
      <c r="L30" s="6">
        <v>5</v>
      </c>
      <c r="M30" s="6">
        <v>7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1:256" s="3" customFormat="1" ht="11.5" customHeight="1">
      <c r="A31" s="5">
        <v>38</v>
      </c>
      <c r="B31" s="7">
        <v>1929</v>
      </c>
      <c r="C31" s="6">
        <v>979</v>
      </c>
      <c r="D31" s="6">
        <f t="shared" si="0"/>
        <v>950</v>
      </c>
      <c r="E31" s="6">
        <v>327</v>
      </c>
      <c r="F31" s="6">
        <v>766</v>
      </c>
      <c r="G31" s="6">
        <v>559</v>
      </c>
      <c r="H31" s="6">
        <v>164</v>
      </c>
      <c r="I31" s="6">
        <v>54</v>
      </c>
      <c r="J31" s="6">
        <v>27</v>
      </c>
      <c r="K31" s="6">
        <v>19</v>
      </c>
      <c r="L31" s="6">
        <v>5</v>
      </c>
      <c r="M31" s="6">
        <v>8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spans="1:256" s="3" customFormat="1" ht="11.5" customHeight="1">
      <c r="A32" s="5">
        <v>39</v>
      </c>
      <c r="B32" s="7">
        <v>1377</v>
      </c>
      <c r="C32" s="6">
        <v>693</v>
      </c>
      <c r="D32" s="6">
        <f t="shared" si="0"/>
        <v>684</v>
      </c>
      <c r="E32" s="6">
        <v>232</v>
      </c>
      <c r="F32" s="6">
        <v>486</v>
      </c>
      <c r="G32" s="6">
        <v>433</v>
      </c>
      <c r="H32" s="6">
        <v>149</v>
      </c>
      <c r="I32" s="6">
        <v>44</v>
      </c>
      <c r="J32" s="6">
        <v>19</v>
      </c>
      <c r="K32" s="6">
        <v>7</v>
      </c>
      <c r="L32" s="6">
        <v>4</v>
      </c>
      <c r="M32" s="6">
        <v>3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spans="1:256" s="3" customFormat="1" ht="11.5" customHeight="1">
      <c r="A33" s="5">
        <v>40</v>
      </c>
      <c r="B33" s="7">
        <v>919</v>
      </c>
      <c r="C33" s="6">
        <v>467</v>
      </c>
      <c r="D33" s="6">
        <f t="shared" si="0"/>
        <v>452</v>
      </c>
      <c r="E33" s="6">
        <v>131</v>
      </c>
      <c r="F33" s="6">
        <v>279</v>
      </c>
      <c r="G33" s="6">
        <v>301</v>
      </c>
      <c r="H33" s="6">
        <v>125</v>
      </c>
      <c r="I33" s="6">
        <v>52</v>
      </c>
      <c r="J33" s="6">
        <v>16</v>
      </c>
      <c r="K33" s="6">
        <v>6</v>
      </c>
      <c r="L33" s="6">
        <v>8</v>
      </c>
      <c r="M33" s="6">
        <v>1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1:256" s="3" customFormat="1" ht="11.5" customHeight="1">
      <c r="A34" s="5">
        <v>41</v>
      </c>
      <c r="B34" s="7">
        <v>528</v>
      </c>
      <c r="C34" s="6">
        <v>278</v>
      </c>
      <c r="D34" s="6">
        <f t="shared" si="0"/>
        <v>250</v>
      </c>
      <c r="E34" s="6">
        <v>72</v>
      </c>
      <c r="F34" s="6">
        <v>151</v>
      </c>
      <c r="G34" s="6">
        <v>181</v>
      </c>
      <c r="H34" s="6">
        <v>77</v>
      </c>
      <c r="I34" s="6">
        <v>26</v>
      </c>
      <c r="J34" s="6">
        <v>9</v>
      </c>
      <c r="K34" s="6">
        <v>9</v>
      </c>
      <c r="L34" s="6" t="s">
        <v>17</v>
      </c>
      <c r="M34" s="6">
        <v>3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spans="1:256" s="3" customFormat="1" ht="11.5" customHeight="1">
      <c r="A35" s="5">
        <v>42</v>
      </c>
      <c r="B35" s="7">
        <v>313</v>
      </c>
      <c r="C35" s="6">
        <v>148</v>
      </c>
      <c r="D35" s="6">
        <f t="shared" si="0"/>
        <v>165</v>
      </c>
      <c r="E35" s="6">
        <v>37</v>
      </c>
      <c r="F35" s="6">
        <v>93</v>
      </c>
      <c r="G35" s="6">
        <v>99</v>
      </c>
      <c r="H35" s="6">
        <v>50</v>
      </c>
      <c r="I35" s="6">
        <v>20</v>
      </c>
      <c r="J35" s="6">
        <v>10</v>
      </c>
      <c r="K35" s="6">
        <v>3</v>
      </c>
      <c r="L35" s="6">
        <v>1</v>
      </c>
      <c r="M35" s="6" t="s">
        <v>17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6" s="3" customFormat="1" ht="11.5" customHeight="1">
      <c r="A36" s="5">
        <v>43</v>
      </c>
      <c r="B36" s="7">
        <v>170</v>
      </c>
      <c r="C36" s="6">
        <v>92</v>
      </c>
      <c r="D36" s="6">
        <f t="shared" si="0"/>
        <v>78</v>
      </c>
      <c r="E36" s="6">
        <v>16</v>
      </c>
      <c r="F36" s="6">
        <v>41</v>
      </c>
      <c r="G36" s="6">
        <v>56</v>
      </c>
      <c r="H36" s="6">
        <v>30</v>
      </c>
      <c r="I36" s="6">
        <v>16</v>
      </c>
      <c r="J36" s="6">
        <v>4</v>
      </c>
      <c r="K36" s="6">
        <v>3</v>
      </c>
      <c r="L36" s="6">
        <v>3</v>
      </c>
      <c r="M36" s="6">
        <v>1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spans="1:256" s="3" customFormat="1" ht="11.5" customHeight="1">
      <c r="A37" s="5">
        <v>44</v>
      </c>
      <c r="B37" s="7">
        <v>89</v>
      </c>
      <c r="C37" s="6">
        <v>40</v>
      </c>
      <c r="D37" s="6">
        <f t="shared" si="0"/>
        <v>49</v>
      </c>
      <c r="E37" s="6">
        <v>18</v>
      </c>
      <c r="F37" s="6">
        <v>14</v>
      </c>
      <c r="G37" s="6">
        <v>35</v>
      </c>
      <c r="H37" s="6">
        <v>11</v>
      </c>
      <c r="I37" s="6">
        <v>8</v>
      </c>
      <c r="J37" s="6">
        <v>2</v>
      </c>
      <c r="K37" s="6" t="s">
        <v>17</v>
      </c>
      <c r="L37" s="6" t="s">
        <v>17</v>
      </c>
      <c r="M37" s="6">
        <v>1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</row>
    <row r="38" spans="1:256" s="3" customFormat="1" ht="11.5" customHeight="1">
      <c r="A38" s="5">
        <v>45</v>
      </c>
      <c r="B38" s="7">
        <v>45</v>
      </c>
      <c r="C38" s="6">
        <v>22</v>
      </c>
      <c r="D38" s="6">
        <f t="shared" si="0"/>
        <v>23</v>
      </c>
      <c r="E38" s="6">
        <v>7</v>
      </c>
      <c r="F38" s="6">
        <v>8</v>
      </c>
      <c r="G38" s="6">
        <v>18</v>
      </c>
      <c r="H38" s="6">
        <v>7</v>
      </c>
      <c r="I38" s="6">
        <v>3</v>
      </c>
      <c r="J38" s="6">
        <v>1</v>
      </c>
      <c r="K38" s="6">
        <v>1</v>
      </c>
      <c r="L38" s="6" t="s">
        <v>17</v>
      </c>
      <c r="M38" s="6" t="s">
        <v>17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spans="1:256" s="3" customFormat="1" ht="11.5" customHeight="1">
      <c r="A39" s="5">
        <v>46</v>
      </c>
      <c r="B39" s="7">
        <v>19</v>
      </c>
      <c r="C39" s="6">
        <v>12</v>
      </c>
      <c r="D39" s="6">
        <f t="shared" si="0"/>
        <v>7</v>
      </c>
      <c r="E39" s="6">
        <v>4</v>
      </c>
      <c r="F39" s="6">
        <v>5</v>
      </c>
      <c r="G39" s="6">
        <v>3</v>
      </c>
      <c r="H39" s="6">
        <v>4</v>
      </c>
      <c r="I39" s="6">
        <v>1</v>
      </c>
      <c r="J39" s="6">
        <v>1</v>
      </c>
      <c r="K39" s="6">
        <v>1</v>
      </c>
      <c r="L39" s="6" t="s">
        <v>17</v>
      </c>
      <c r="M39" s="6" t="s">
        <v>17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</row>
    <row r="40" spans="1:256" s="3" customFormat="1" ht="11.5" customHeight="1">
      <c r="A40" s="5">
        <v>47</v>
      </c>
      <c r="B40" s="7">
        <v>9</v>
      </c>
      <c r="C40" s="6">
        <v>5</v>
      </c>
      <c r="D40" s="6">
        <f t="shared" si="0"/>
        <v>4</v>
      </c>
      <c r="E40" s="6">
        <v>3</v>
      </c>
      <c r="F40" s="6">
        <v>2</v>
      </c>
      <c r="G40" s="6">
        <v>3</v>
      </c>
      <c r="H40" s="6">
        <v>1</v>
      </c>
      <c r="I40" s="6" t="s">
        <v>17</v>
      </c>
      <c r="J40" s="6" t="s">
        <v>17</v>
      </c>
      <c r="K40" s="6" t="s">
        <v>17</v>
      </c>
      <c r="L40" s="6" t="s">
        <v>17</v>
      </c>
      <c r="M40" s="6" t="s">
        <v>17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</row>
    <row r="41" spans="1:256" s="3" customFormat="1" ht="11.5" customHeight="1">
      <c r="A41" s="4">
        <v>48</v>
      </c>
      <c r="B41" s="7">
        <v>9</v>
      </c>
      <c r="C41" s="6">
        <v>5</v>
      </c>
      <c r="D41" s="6">
        <f t="shared" si="0"/>
        <v>4</v>
      </c>
      <c r="E41" s="6" t="s">
        <v>17</v>
      </c>
      <c r="F41" s="6">
        <v>4</v>
      </c>
      <c r="G41" s="6">
        <v>1</v>
      </c>
      <c r="H41" s="6" t="s">
        <v>17</v>
      </c>
      <c r="I41" s="6">
        <v>3</v>
      </c>
      <c r="J41" s="6">
        <v>1</v>
      </c>
      <c r="K41" s="6" t="s">
        <v>17</v>
      </c>
      <c r="L41" s="6" t="s">
        <v>17</v>
      </c>
      <c r="M41" s="6" t="s">
        <v>17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</row>
    <row r="42" spans="1:256" s="3" customFormat="1" ht="11.5" customHeight="1">
      <c r="A42" s="4">
        <v>49</v>
      </c>
      <c r="B42" s="7">
        <v>2</v>
      </c>
      <c r="C42" s="6">
        <v>1</v>
      </c>
      <c r="D42" s="6">
        <f t="shared" si="0"/>
        <v>1</v>
      </c>
      <c r="E42" s="6">
        <v>1</v>
      </c>
      <c r="F42" s="6">
        <v>1</v>
      </c>
      <c r="G42" s="6" t="s">
        <v>17</v>
      </c>
      <c r="H42" s="6" t="s">
        <v>17</v>
      </c>
      <c r="I42" s="6" t="s">
        <v>17</v>
      </c>
      <c r="J42" s="6" t="s">
        <v>17</v>
      </c>
      <c r="K42" s="6" t="s">
        <v>17</v>
      </c>
      <c r="L42" s="6" t="s">
        <v>17</v>
      </c>
      <c r="M42" s="6" t="s">
        <v>17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spans="1:256" s="3" customFormat="1" ht="11.5" customHeight="1">
      <c r="A43" s="4" t="s">
        <v>9</v>
      </c>
      <c r="B43" s="7">
        <v>4</v>
      </c>
      <c r="C43" s="6">
        <v>2</v>
      </c>
      <c r="D43" s="6">
        <f t="shared" si="0"/>
        <v>2</v>
      </c>
      <c r="E43" s="6">
        <v>3</v>
      </c>
      <c r="F43" s="6">
        <v>1</v>
      </c>
      <c r="G43" s="6" t="s">
        <v>17</v>
      </c>
      <c r="H43" s="6" t="s">
        <v>17</v>
      </c>
      <c r="I43" s="6" t="s">
        <v>17</v>
      </c>
      <c r="J43" s="6" t="s">
        <v>17</v>
      </c>
      <c r="K43" s="6" t="s">
        <v>17</v>
      </c>
      <c r="L43" s="6" t="s">
        <v>17</v>
      </c>
      <c r="M43" s="6" t="s">
        <v>17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spans="1:256" s="3" customFormat="1" ht="23" customHeight="1">
      <c r="A44" s="4">
        <v>-14</v>
      </c>
      <c r="B44" s="7">
        <v>15</v>
      </c>
      <c r="C44" s="6">
        <v>9</v>
      </c>
      <c r="D44" s="6"/>
      <c r="E44" s="6">
        <v>15</v>
      </c>
      <c r="F44" s="6" t="s">
        <v>17</v>
      </c>
      <c r="G44" s="6" t="s">
        <v>17</v>
      </c>
      <c r="H44" s="6" t="s">
        <v>17</v>
      </c>
      <c r="I44" s="6" t="s">
        <v>17</v>
      </c>
      <c r="J44" s="6" t="s">
        <v>17</v>
      </c>
      <c r="K44" s="6" t="s">
        <v>17</v>
      </c>
      <c r="L44" s="6" t="s">
        <v>17</v>
      </c>
      <c r="M44" s="6" t="s">
        <v>17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spans="1:256" s="3" customFormat="1" ht="11.5" customHeight="1">
      <c r="A45" s="5" t="s">
        <v>2</v>
      </c>
      <c r="B45" s="7">
        <v>3351</v>
      </c>
      <c r="C45" s="6">
        <v>1714</v>
      </c>
      <c r="D45" s="6"/>
      <c r="E45" s="6">
        <v>2883</v>
      </c>
      <c r="F45" s="6">
        <v>417</v>
      </c>
      <c r="G45" s="6">
        <v>50</v>
      </c>
      <c r="H45" s="6">
        <v>1</v>
      </c>
      <c r="I45" s="6" t="s">
        <v>17</v>
      </c>
      <c r="J45" s="6" t="s">
        <v>17</v>
      </c>
      <c r="K45" s="6" t="s">
        <v>17</v>
      </c>
      <c r="L45" s="6" t="s">
        <v>17</v>
      </c>
      <c r="M45" s="6" t="s">
        <v>17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spans="1:256" s="3" customFormat="1" ht="11.5" customHeight="1">
      <c r="A46" s="5" t="s">
        <v>3</v>
      </c>
      <c r="B46" s="7">
        <v>15493</v>
      </c>
      <c r="C46" s="6">
        <v>8021</v>
      </c>
      <c r="D46" s="6"/>
      <c r="E46" s="6">
        <v>10825</v>
      </c>
      <c r="F46" s="6">
        <v>3633</v>
      </c>
      <c r="G46" s="6">
        <v>767</v>
      </c>
      <c r="H46" s="6">
        <v>205</v>
      </c>
      <c r="I46" s="6">
        <v>45</v>
      </c>
      <c r="J46" s="6">
        <v>15</v>
      </c>
      <c r="K46" s="6">
        <v>2</v>
      </c>
      <c r="L46" s="6">
        <v>1</v>
      </c>
      <c r="M46" s="6" t="s">
        <v>17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 s="3" customFormat="1" ht="11.5" customHeight="1">
      <c r="A47" s="5" t="s">
        <v>4</v>
      </c>
      <c r="B47" s="7">
        <v>36270</v>
      </c>
      <c r="C47" s="2">
        <v>18605</v>
      </c>
      <c r="D47" s="2"/>
      <c r="E47" s="2">
        <v>21101</v>
      </c>
      <c r="F47" s="2">
        <v>12355</v>
      </c>
      <c r="G47" s="2">
        <v>1991</v>
      </c>
      <c r="H47" s="2">
        <v>515</v>
      </c>
      <c r="I47" s="2">
        <v>179</v>
      </c>
      <c r="J47" s="2">
        <v>74</v>
      </c>
      <c r="K47" s="2">
        <v>37</v>
      </c>
      <c r="L47" s="2">
        <v>16</v>
      </c>
      <c r="M47" s="2">
        <v>2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spans="1:256" s="3" customFormat="1" ht="11.5" customHeight="1">
      <c r="A48" s="5" t="s">
        <v>5</v>
      </c>
      <c r="B48" s="7">
        <v>43958</v>
      </c>
      <c r="C48" s="2">
        <v>22545</v>
      </c>
      <c r="D48" s="2"/>
      <c r="E48" s="2">
        <v>15959</v>
      </c>
      <c r="F48" s="2">
        <v>21473</v>
      </c>
      <c r="G48" s="2">
        <v>5027</v>
      </c>
      <c r="H48" s="2">
        <v>940</v>
      </c>
      <c r="I48" s="2">
        <v>311</v>
      </c>
      <c r="J48" s="2">
        <v>139</v>
      </c>
      <c r="K48" s="2">
        <v>55</v>
      </c>
      <c r="L48" s="2">
        <v>29</v>
      </c>
      <c r="M48" s="2">
        <v>25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spans="1:256" s="3" customFormat="1" ht="11.5" customHeight="1">
      <c r="A49" s="5" t="s">
        <v>6</v>
      </c>
      <c r="B49" s="7">
        <v>16252</v>
      </c>
      <c r="C49" s="2">
        <v>8394</v>
      </c>
      <c r="D49" s="2"/>
      <c r="E49" s="2">
        <v>3378</v>
      </c>
      <c r="F49" s="2">
        <v>7142</v>
      </c>
      <c r="G49" s="2">
        <v>4088</v>
      </c>
      <c r="H49" s="2">
        <v>1042</v>
      </c>
      <c r="I49" s="2">
        <v>346</v>
      </c>
      <c r="J49" s="2">
        <v>126</v>
      </c>
      <c r="K49" s="2">
        <v>69</v>
      </c>
      <c r="L49" s="2">
        <v>28</v>
      </c>
      <c r="M49" s="2">
        <v>33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spans="1:256" s="3" customFormat="1" ht="11.5" customHeight="1">
      <c r="A50" s="5" t="s">
        <v>7</v>
      </c>
      <c r="B50" s="7">
        <v>2019</v>
      </c>
      <c r="C50" s="2">
        <v>1025</v>
      </c>
      <c r="D50" s="2"/>
      <c r="E50" s="2">
        <v>274</v>
      </c>
      <c r="F50" s="2">
        <v>578</v>
      </c>
      <c r="G50" s="2">
        <v>672</v>
      </c>
      <c r="H50" s="2">
        <v>293</v>
      </c>
      <c r="I50" s="2">
        <v>122</v>
      </c>
      <c r="J50" s="2">
        <v>41</v>
      </c>
      <c r="K50" s="2">
        <v>21</v>
      </c>
      <c r="L50" s="2">
        <v>12</v>
      </c>
      <c r="M50" s="2">
        <v>6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</row>
    <row r="51" spans="1:256" s="3" customFormat="1" ht="11.5" customHeight="1">
      <c r="A51" s="4" t="s">
        <v>8</v>
      </c>
      <c r="B51" s="7">
        <v>84</v>
      </c>
      <c r="C51" s="2">
        <v>45</v>
      </c>
      <c r="D51" s="2"/>
      <c r="E51" s="2">
        <v>15</v>
      </c>
      <c r="F51" s="2">
        <v>20</v>
      </c>
      <c r="G51" s="2">
        <v>25</v>
      </c>
      <c r="H51" s="2">
        <v>12</v>
      </c>
      <c r="I51" s="2">
        <v>7</v>
      </c>
      <c r="J51" s="2">
        <v>3</v>
      </c>
      <c r="K51" s="2">
        <v>2</v>
      </c>
      <c r="L51" s="6" t="s">
        <v>17</v>
      </c>
      <c r="M51" s="6" t="s">
        <v>17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</row>
    <row r="52" spans="1:256" s="3" customFormat="1" ht="11.25" customHeight="1">
      <c r="A52" s="5" t="s">
        <v>9</v>
      </c>
      <c r="B52" s="7">
        <v>4</v>
      </c>
      <c r="C52" s="2">
        <v>2</v>
      </c>
      <c r="D52" s="2"/>
      <c r="E52" s="2">
        <v>3</v>
      </c>
      <c r="F52" s="2">
        <v>1</v>
      </c>
      <c r="G52" s="6" t="s">
        <v>17</v>
      </c>
      <c r="H52" s="6" t="s">
        <v>17</v>
      </c>
      <c r="I52" s="6" t="s">
        <v>17</v>
      </c>
      <c r="J52" s="6" t="s">
        <v>17</v>
      </c>
      <c r="K52" s="6" t="s">
        <v>17</v>
      </c>
      <c r="L52" s="6" t="s">
        <v>17</v>
      </c>
      <c r="M52" s="6" t="s">
        <v>17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</row>
    <row r="53" spans="1:256" s="3" customFormat="1">
      <c r="B53" s="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</row>
    <row r="54" spans="1:256" s="3" customForma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</row>
    <row r="55" spans="1:256" s="3" customForma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</row>
    <row r="56" spans="1:256" s="3" customForma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</row>
    <row r="57" spans="1:256" s="3" customForma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</row>
  </sheetData>
  <mergeCells count="4">
    <mergeCell ref="A3:A4"/>
    <mergeCell ref="B3:B4"/>
    <mergeCell ref="C3:C4"/>
    <mergeCell ref="E3:M3"/>
  </mergeCells>
  <phoneticPr fontId="0" type="noConversion"/>
  <printOptions horizontalCentered="1"/>
  <pageMargins left="0.78740157480314965" right="0.78740157480314965" top="0.78740157480314965" bottom="0.78740157480314965" header="0.78740157480314965" footer="0.59055118110236227"/>
  <pageSetup paperSize="9" scale="85" orientation="portrait" horizont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List1</vt:lpstr>
      <vt:lpstr>List1!Print_Area</vt:lpstr>
      <vt:lpstr>List1!Print_Titles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Václav Petrák</cp:lastModifiedBy>
  <cp:lastPrinted>2011-10-03T12:15:32Z</cp:lastPrinted>
  <dcterms:created xsi:type="dcterms:W3CDTF">2002-04-08T09:36:07Z</dcterms:created>
  <dcterms:modified xsi:type="dcterms:W3CDTF">2025-04-17T03:58:11Z</dcterms:modified>
</cp:coreProperties>
</file>