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r\Documents\"/>
    </mc:Choice>
  </mc:AlternateContent>
  <xr:revisionPtr revIDLastSave="0" documentId="13_ncr:1_{9EEA8DEA-FA92-4101-BD23-27B66DE738F0}" xr6:coauthVersionLast="44" xr6:coauthVersionMax="44" xr10:uidLastSave="{00000000-0000-0000-0000-000000000000}"/>
  <bookViews>
    <workbookView xWindow="-120" yWindow="-120" windowWidth="29040" windowHeight="17640" xr2:uid="{316BF8A2-264C-464D-9533-D2765102F4A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B2" i="1"/>
  <c r="A6" i="1"/>
  <c r="A7" i="1" s="1"/>
  <c r="A8" i="1" s="1"/>
  <c r="A9" i="1" s="1"/>
  <c r="A10" i="1" l="1"/>
  <c r="A11" i="1" s="1"/>
  <c r="A12" i="1" s="1"/>
  <c r="A13" i="1" s="1"/>
  <c r="A14" i="1" s="1"/>
  <c r="A15" i="1" s="1"/>
  <c r="C15" i="1" s="1"/>
  <c r="B9" i="1"/>
  <c r="C8" i="1"/>
  <c r="C5" i="1"/>
  <c r="C6" i="1"/>
  <c r="B5" i="1"/>
  <c r="C7" i="1"/>
  <c r="B6" i="1"/>
  <c r="C9" i="1"/>
  <c r="B7" i="1"/>
  <c r="B8" i="1"/>
  <c r="C11" i="1" l="1"/>
  <c r="B10" i="1"/>
  <c r="C14" i="1"/>
  <c r="B14" i="1"/>
  <c r="B13" i="1"/>
  <c r="C10" i="1"/>
  <c r="C13" i="1"/>
  <c r="B12" i="1"/>
  <c r="C12" i="1"/>
  <c r="B11" i="1"/>
  <c r="B15" i="1"/>
</calcChain>
</file>

<file path=xl/sharedStrings.xml><?xml version="1.0" encoding="utf-8"?>
<sst xmlns="http://schemas.openxmlformats.org/spreadsheetml/2006/main" count="12" uniqueCount="12">
  <si>
    <t>.</t>
  </si>
  <si>
    <t>Initial Velocity</t>
  </si>
  <si>
    <t>Initial distance</t>
  </si>
  <si>
    <t>Yellow Light</t>
  </si>
  <si>
    <t>Intersection Width</t>
  </si>
  <si>
    <t>Positive Accelleration</t>
  </si>
  <si>
    <t>Negative Accelleration</t>
  </si>
  <si>
    <t>Total Distance</t>
  </si>
  <si>
    <t>Initial Velocity(m/s)</t>
  </si>
  <si>
    <t>Time Moments</t>
  </si>
  <si>
    <t>Velocity(m/s)</t>
  </si>
  <si>
    <t>Distance 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</si>
</sst>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Sheet1!$C$4</c:f>
              <c:strCache>
                <c:ptCount val="1"/>
                <c:pt idx="0">
                  <c:v>Distance Passed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Sheet1!$A$5:$A$15</c:f>
              <c:numCache>
                <c:formatCode>General</c:formatCode>
                <c:ptCount val="1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</c:numCache>
            </c:numRef>
          </c:cat>
          <c:val>
            <c:numRef>
              <c:f>Sheet1!$C$5:$C$15</c:f>
              <c:numCache>
                <c:formatCode>General</c:formatCode>
                <c:ptCount val="11"/>
                <c:pt idx="0">
                  <c:v>0</c:v>
                </c:pt>
                <c:pt idx="1">
                  <c:v>5.878333333333333</c:v>
                </c:pt>
                <c:pt idx="2">
                  <c:v>11.846666666666666</c:v>
                </c:pt>
                <c:pt idx="3">
                  <c:v>17.904999999999998</c:v>
                </c:pt>
                <c:pt idx="4">
                  <c:v>24.053333333333331</c:v>
                </c:pt>
                <c:pt idx="5">
                  <c:v>30.291666666666664</c:v>
                </c:pt>
                <c:pt idx="6">
                  <c:v>36.619999999999997</c:v>
                </c:pt>
                <c:pt idx="7">
                  <c:v>43.038333333333327</c:v>
                </c:pt>
                <c:pt idx="8">
                  <c:v>49.546666666666667</c:v>
                </c:pt>
                <c:pt idx="9">
                  <c:v>56.144999999999989</c:v>
                </c:pt>
                <c:pt idx="10">
                  <c:v>62.833333333333321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B8-43FF-9E3F-9E4B4D06C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8114159"/>
        <c:axId val="69621951"/>
      </c:lineChart>
      <c:catAx>
        <c:axId val="19481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1951"/>
        <c:crosses val="autoZero"/>
        <c:auto val="1"/>
        <c:lblAlgn val="ctr"/>
        <c:lblOffset val="100"/>
        <c:noMultiLvlLbl val="0"/>
      </c:catAx>
      <c:valAx>
        <c:axId val="6962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11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Velocity-Distance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Sheet1!$C$5:$C$15</c:f>
              <c:numCache>
                <c:formatCode>General</c:formatCode>
                <c:ptCount val="11"/>
                <c:pt idx="0">
                  <c:v>0</c:v>
                </c:pt>
                <c:pt idx="1">
                  <c:v>5.878333333333333</c:v>
                </c:pt>
                <c:pt idx="2">
                  <c:v>11.846666666666666</c:v>
                </c:pt>
                <c:pt idx="3">
                  <c:v>17.904999999999998</c:v>
                </c:pt>
                <c:pt idx="4">
                  <c:v>24.053333333333331</c:v>
                </c:pt>
                <c:pt idx="5">
                  <c:v>30.291666666666664</c:v>
                </c:pt>
                <c:pt idx="6">
                  <c:v>36.619999999999997</c:v>
                </c:pt>
                <c:pt idx="7">
                  <c:v>43.038333333333327</c:v>
                </c:pt>
                <c:pt idx="8">
                  <c:v>49.546666666666667</c:v>
                </c:pt>
                <c:pt idx="9">
                  <c:v>56.144999999999989</c:v>
                </c:pt>
                <c:pt idx="10">
                  <c:v>62.833333333333321</c:v>
                </c:pt>
              </c:numCache>
            </c:numRef>
          </c:cat>
          <c:val>
            <c:numRef>
              <c:f>Sheet1!$B$5:$B$15</c:f>
              <c:numCache>
                <c:formatCode>General</c:formatCode>
                <c:ptCount val="11"/>
                <c:pt idx="0">
                  <c:v>19.444444444444443</c:v>
                </c:pt>
                <c:pt idx="1">
                  <c:v>19.744444444444444</c:v>
                </c:pt>
                <c:pt idx="2">
                  <c:v>20.044444444444444</c:v>
                </c:pt>
                <c:pt idx="3">
                  <c:v>20.344444444444441</c:v>
                </c:pt>
                <c:pt idx="4">
                  <c:v>20.644444444444442</c:v>
                </c:pt>
                <c:pt idx="5">
                  <c:v>20.944444444444443</c:v>
                </c:pt>
                <c:pt idx="6">
                  <c:v>21.244444444444444</c:v>
                </c:pt>
                <c:pt idx="7">
                  <c:v>21.544444444444444</c:v>
                </c:pt>
                <c:pt idx="8">
                  <c:v>21.844444444444441</c:v>
                </c:pt>
                <c:pt idx="9">
                  <c:v>22.144444444444442</c:v>
                </c:pt>
                <c:pt idx="10">
                  <c:v>22.444444444444443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7-4487-8813-BCFDC1728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828639"/>
        <c:axId val="1956584511"/>
      </c:lineChart>
      <c:catAx>
        <c:axId val="21882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584511"/>
        <c:crosses val="autoZero"/>
        <c:auto val="1"/>
        <c:lblAlgn val="ctr"/>
        <c:lblOffset val="100"/>
        <c:noMultiLvlLbl val="0"/>
      </c:catAx>
      <c:valAx>
        <c:axId val="195658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2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1438275</xdr:colOff>
      <xdr:row>3</xdr:row>
      <xdr:rowOff>9525</xdr:rowOff>
    </xdr:from>
    <xdr:to>
      <xdr:col>6</xdr:col>
      <xdr:colOff>1057275</xdr:colOff>
      <xdr:row>17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9F57D6-A7DA-4F76-A123-BE3559935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</xdr:colOff>
      <xdr:row>18</xdr:row>
      <xdr:rowOff>0</xdr:rowOff>
    </xdr:from>
    <xdr:to>
      <xdr:col>6</xdr:col>
      <xdr:colOff>1071562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FB0DA8-4CBE-4B47-B336-9CC0227F6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sr/Downloads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L1">
            <v>0</v>
          </cell>
          <cell r="M1">
            <v>19.444444444444443</v>
          </cell>
        </row>
        <row r="2">
          <cell r="L2">
            <v>0.5</v>
          </cell>
          <cell r="M2">
            <v>20.944444444444443</v>
          </cell>
        </row>
        <row r="3">
          <cell r="L3">
            <v>1</v>
          </cell>
          <cell r="M3">
            <v>22.444444444444443</v>
          </cell>
        </row>
        <row r="4">
          <cell r="L4">
            <v>1.5</v>
          </cell>
          <cell r="M4">
            <v>23.944444444444443</v>
          </cell>
        </row>
        <row r="5">
          <cell r="L5">
            <v>2</v>
          </cell>
          <cell r="M5">
            <v>25.444444444444443</v>
          </cell>
        </row>
        <row r="6">
          <cell r="L6">
            <v>2.5</v>
          </cell>
          <cell r="M6">
            <v>26.944444444444443</v>
          </cell>
        </row>
        <row r="7">
          <cell r="L7">
            <v>3</v>
          </cell>
          <cell r="M7">
            <v>28.444444444444443</v>
          </cell>
        </row>
        <row r="8">
          <cell r="L8">
            <v>3.5</v>
          </cell>
          <cell r="M8">
            <v>29.944444444444443</v>
          </cell>
        </row>
        <row r="9">
          <cell r="L9">
            <v>4</v>
          </cell>
          <cell r="M9">
            <v>31.444444444444443</v>
          </cell>
        </row>
        <row r="10">
          <cell r="L10">
            <v>4.5</v>
          </cell>
          <cell r="M10">
            <v>32.944444444444443</v>
          </cell>
        </row>
        <row r="11">
          <cell r="L11">
            <v>5</v>
          </cell>
          <cell r="M11">
            <v>34.444444444444443</v>
          </cell>
        </row>
        <row r="21">
          <cell r="M21">
            <v>0</v>
          </cell>
        </row>
        <row r="22">
          <cell r="M22">
            <v>10.097222222222221</v>
          </cell>
        </row>
        <row r="23">
          <cell r="M23">
            <v>20.944444444444443</v>
          </cell>
        </row>
        <row r="24">
          <cell r="M24">
            <v>32.541666666666664</v>
          </cell>
        </row>
        <row r="25">
          <cell r="M25">
            <v>44.888888888888886</v>
          </cell>
        </row>
        <row r="26">
          <cell r="M26">
            <v>57.986111111111107</v>
          </cell>
        </row>
        <row r="27">
          <cell r="M27">
            <v>71.833333333333329</v>
          </cell>
        </row>
        <row r="28">
          <cell r="M28">
            <v>86.430555555555543</v>
          </cell>
        </row>
        <row r="29">
          <cell r="M29">
            <v>101.77777777777777</v>
          </cell>
        </row>
        <row r="30">
          <cell r="M30">
            <v>117.875</v>
          </cell>
        </row>
        <row r="31">
          <cell r="M31">
            <v>134.72222222222223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8AE09-9BC7-4D12-9649-E972D7A2649B}">
  <dimension ref="A1:V15"/>
  <sheetViews>
    <sheetView tabSelected="1" workbookViewId="0">
      <selection activeCell="D19" sqref="D19"/>
    </sheetView>
  </sheetViews>
  <sheetFormatPr defaultRowHeight="15" x14ac:dyDescent="0.25"/>
  <cols>
    <col min="1" max="1" width="26.85546875" customWidth="1"/>
    <col min="2" max="2" width="28.7109375" customWidth="1"/>
    <col min="3" max="3" width="26.28515625" customWidth="1"/>
    <col min="4" max="4" width="21.7109375" customWidth="1"/>
    <col min="5" max="5" width="22.7109375" customWidth="1"/>
    <col min="6" max="6" width="29.85546875" customWidth="1"/>
    <col min="7" max="7" width="28.140625" customWidth="1"/>
    <col min="8" max="8" width="22.42578125" customWidth="1"/>
  </cols>
  <sheetData>
    <row r="1" spans="1:22" x14ac:dyDescent="0.25">
      <c r="A1" s="3" t="s">
        <v>1</v>
      </c>
      <c r="B1" s="3" t="s">
        <v>8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22" x14ac:dyDescent="0.25">
      <c r="A2" s="1">
        <v>70</v>
      </c>
      <c r="B2">
        <f>A2/3.6</f>
        <v>19.444444444444443</v>
      </c>
      <c r="C2" s="1">
        <v>10</v>
      </c>
      <c r="D2" s="2">
        <v>3</v>
      </c>
      <c r="E2" s="1">
        <v>5</v>
      </c>
      <c r="F2" s="1">
        <v>1</v>
      </c>
      <c r="G2" s="1">
        <v>1</v>
      </c>
      <c r="H2">
        <f>C2+E2</f>
        <v>15</v>
      </c>
    </row>
    <row r="4" spans="1:22" x14ac:dyDescent="0.25">
      <c r="A4" s="3" t="s">
        <v>9</v>
      </c>
      <c r="B4" s="3" t="s">
        <v>10</v>
      </c>
      <c r="C4" s="3" t="s">
        <v>11</v>
      </c>
    </row>
    <row r="5" spans="1:22" x14ac:dyDescent="0.25">
      <c r="A5">
        <v>0</v>
      </c>
      <c r="B5">
        <f>B2+F2*A5</f>
        <v>19.444444444444443</v>
      </c>
      <c r="C5">
        <f>B2*A5+(F2*A5*A5)/2</f>
        <v>0</v>
      </c>
    </row>
    <row r="6" spans="1:22" x14ac:dyDescent="0.25">
      <c r="A6">
        <f>D2/10</f>
        <v>0.3</v>
      </c>
      <c r="B6">
        <f>B2+F2*A6</f>
        <v>19.744444444444444</v>
      </c>
      <c r="C6">
        <f>B2*A6+(F2*A6*A6)/2</f>
        <v>5.878333333333333</v>
      </c>
    </row>
    <row r="7" spans="1:22" x14ac:dyDescent="0.25">
      <c r="A7">
        <f>A6+D2/10</f>
        <v>0.6</v>
      </c>
      <c r="B7">
        <f>B2+F2*A7</f>
        <v>20.044444444444444</v>
      </c>
      <c r="C7">
        <f>B2*A7+(F2*A7*A7)/2</f>
        <v>11.846666666666666</v>
      </c>
    </row>
    <row r="8" spans="1:22" x14ac:dyDescent="0.25">
      <c r="A8">
        <f>A7+D2/10</f>
        <v>0.89999999999999991</v>
      </c>
      <c r="B8">
        <f>B2+F2*A8</f>
        <v>20.344444444444441</v>
      </c>
      <c r="C8">
        <f>B2*A8+(F2*A8*A8)/2</f>
        <v>17.904999999999998</v>
      </c>
    </row>
    <row r="9" spans="1:22" x14ac:dyDescent="0.25">
      <c r="A9">
        <f>A8+D2/10</f>
        <v>1.2</v>
      </c>
      <c r="B9">
        <f>B2+F2*A9</f>
        <v>20.644444444444442</v>
      </c>
      <c r="C9">
        <f>B2*A9+(F2*A9*A9)/2</f>
        <v>24.053333333333331</v>
      </c>
    </row>
    <row r="10" spans="1:22" x14ac:dyDescent="0.25">
      <c r="A10">
        <f>A9+D2/10</f>
        <v>1.5</v>
      </c>
      <c r="B10">
        <f>B2+F2*A10</f>
        <v>20.944444444444443</v>
      </c>
      <c r="C10">
        <f>B2*A10+(F2*A10*A10)/2</f>
        <v>30.291666666666664</v>
      </c>
    </row>
    <row r="11" spans="1:22" x14ac:dyDescent="0.25">
      <c r="A11">
        <f>A10+D2/10</f>
        <v>1.8</v>
      </c>
      <c r="B11">
        <f>B2+F2*A11</f>
        <v>21.244444444444444</v>
      </c>
      <c r="C11">
        <f>B2*A11+(F2*A11*A11)/2</f>
        <v>36.619999999999997</v>
      </c>
    </row>
    <row r="12" spans="1:22" x14ac:dyDescent="0.25">
      <c r="A12">
        <f>A11+D2/10</f>
        <v>2.1</v>
      </c>
      <c r="B12">
        <f>B2+F2*A12</f>
        <v>21.544444444444444</v>
      </c>
      <c r="C12">
        <f>B2*A12+(F2*A12*A12)/2</f>
        <v>43.038333333333327</v>
      </c>
    </row>
    <row r="13" spans="1:22" x14ac:dyDescent="0.25">
      <c r="A13">
        <f>A12+D2/10</f>
        <v>2.4</v>
      </c>
      <c r="B13">
        <f>B2+F2*A13</f>
        <v>21.844444444444441</v>
      </c>
      <c r="C13">
        <f>B2*A13+(F2*A13*A13)/2</f>
        <v>49.546666666666667</v>
      </c>
    </row>
    <row r="14" spans="1:22" x14ac:dyDescent="0.25">
      <c r="A14">
        <f>A13+D2/10</f>
        <v>2.6999999999999997</v>
      </c>
      <c r="B14">
        <f>B2+F2*A14</f>
        <v>22.144444444444442</v>
      </c>
      <c r="C14">
        <f>B2*A14+(F2*A14*A14)/2</f>
        <v>56.144999999999989</v>
      </c>
    </row>
    <row r="15" spans="1:22" x14ac:dyDescent="0.25">
      <c r="A15">
        <f>A14+D2/10</f>
        <v>2.9999999999999996</v>
      </c>
      <c r="B15">
        <f>B2+F2*A15</f>
        <v>22.444444444444443</v>
      </c>
      <c r="C15">
        <f>B2*A15+(F2*A15*A15)/2</f>
        <v>62.833333333333321</v>
      </c>
      <c r="V15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Davo</dc:creator>
  <cp:lastModifiedBy>Davo</cp:lastModifiedBy>
  <dcterms:created xsi:type="dcterms:W3CDTF">2020-03-01T14:01:14Z</dcterms:created>
  <dcterms:modified xsi:type="dcterms:W3CDTF">2020-03-01T16:12:56Z</dcterms:modified>
</cp:coreProperties>
</file>