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6B57A363-A76A-0D41-9202-EB6EF7A9A6B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liente City" sheetId="1" r:id="rId1"/>
  </sheets>
  <definedNames>
    <definedName name="CostOfStation">'Caliente City'!$D$14:$K$14</definedName>
    <definedName name="MaxResponseTime">'Caliente City'!$B$21</definedName>
    <definedName name="NumberCovering">'Caliente City'!$L$17:$L$24</definedName>
    <definedName name="One">'Caliente City'!$N$17:$N$24</definedName>
    <definedName name="ResponseTime">'Caliente City'!$D$5:$K$12</definedName>
    <definedName name="solver_adj" localSheetId="0" hidden="1">'Caliente City'!$D$29:$K$29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'Caliente City'!$L$17:$L$24</definedName>
    <definedName name="solver_lhs2" localSheetId="0" hidden="1">'Caliente City'!$D$29:$K$29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'Caliente City'!$N$29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5</definedName>
    <definedName name="solver_reo" localSheetId="0" hidden="1">2</definedName>
    <definedName name="solver_rep" localSheetId="0" hidden="1">2</definedName>
    <definedName name="solver_rhs1" localSheetId="0" hidden="1">One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StationInTract?">'Caliente City'!$D$29:$K$29</definedName>
    <definedName name="TotalCost">'Caliente City'!$N$29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N29" i="1"/>
  <c r="L19" i="1" l="1"/>
  <c r="L20" i="1"/>
  <c r="L24" i="1"/>
  <c r="L18" i="1"/>
  <c r="L23" i="1"/>
  <c r="L21" i="1"/>
  <c r="L17" i="1"/>
  <c r="L22" i="1"/>
</calcChain>
</file>

<file path=xl/sharedStrings.xml><?xml version="1.0" encoding="utf-8"?>
<sst xmlns="http://schemas.openxmlformats.org/spreadsheetml/2006/main" count="45" uniqueCount="35">
  <si>
    <t>Caliente City Fire Station Location Problem</t>
  </si>
  <si>
    <t>Response</t>
  </si>
  <si>
    <t>Times</t>
  </si>
  <si>
    <t>(Minutes)</t>
  </si>
  <si>
    <t>for a Fire</t>
  </si>
  <si>
    <t>in Tract</t>
  </si>
  <si>
    <t>Fire Station in Tract</t>
  </si>
  <si>
    <t>Time</t>
  </si>
  <si>
    <t>&lt;=</t>
  </si>
  <si>
    <t>Minutes?</t>
  </si>
  <si>
    <t>Number</t>
  </si>
  <si>
    <t>&gt;=</t>
  </si>
  <si>
    <t>Station in Tract?</t>
  </si>
  <si>
    <t>Cost of Station</t>
  </si>
  <si>
    <t>($thousands)</t>
  </si>
  <si>
    <t>Total</t>
  </si>
  <si>
    <t>Cost</t>
  </si>
  <si>
    <t>Covering</t>
  </si>
  <si>
    <t>CostOfStation</t>
  </si>
  <si>
    <t>MaxResponseTime</t>
  </si>
  <si>
    <t>NumberCovering</t>
  </si>
  <si>
    <t>One</t>
  </si>
  <si>
    <t>ResponseTime</t>
  </si>
  <si>
    <t>StationInTract?</t>
  </si>
  <si>
    <t>TotalCost</t>
  </si>
  <si>
    <t>Range Name</t>
  </si>
  <si>
    <t>Cells</t>
  </si>
  <si>
    <t>D14:K14</t>
  </si>
  <si>
    <t>B21</t>
  </si>
  <si>
    <t>L17:L24</t>
  </si>
  <si>
    <t>N17:N24</t>
  </si>
  <si>
    <t>D5:K12</t>
  </si>
  <si>
    <t>D29:K29</t>
  </si>
  <si>
    <t>N29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</si>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</sst>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Consolas"/>
      <family val="2"/>
    </font>
    <font>
      <sz val="1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3" xfId="0" applyFont="1" applyFill="1" applyBorder="1"/>
    <xf numFmtId="0" fontId="4" fillId="2" borderId="14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0" xfId="0" applyFont="1" applyFill="1" applyAlignment="1">
      <alignment horizontal="center"/>
    </xf>
    <xf numFmtId="0" fontId="4" fillId="2" borderId="6" xfId="0" applyFont="1" applyFill="1" applyBorder="1"/>
    <xf numFmtId="0" fontId="4" fillId="2" borderId="8" xfId="0" applyFont="1" applyFill="1" applyBorder="1"/>
    <xf numFmtId="0" fontId="4" fillId="0" borderId="0" xfId="0" applyFont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</cellXfs>
  <cellStyles count="2">
    <cellStyle name="Normal" xfId="0" builtinId="0"/>
    <cellStyle name="Normal 3" xfId="1" xr:uid="{986E60A3-C232-2544-B3FF-DC736F1F5CB7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14" zoomScale="191" workbookViewId="0">
      <selection activeCell="D17" sqref="D17:K24"/>
    </sheetView>
  </sheetViews>
  <sheetFormatPr baseColWidth="10" defaultColWidth="8.83203125" defaultRowHeight="14" x14ac:dyDescent="0.2"/>
  <cols>
    <col min="1" max="1" width="2.6640625" style="2" customWidth="1"/>
    <col min="2" max="2" width="8.83203125" style="2"/>
    <col min="3" max="3" width="3.5" style="3" customWidth="1"/>
    <col min="4" max="11" width="4.6640625" style="3" customWidth="1"/>
    <col min="12" max="12" width="8.83203125" style="2"/>
    <col min="13" max="13" width="3.33203125" style="2" bestFit="1" customWidth="1"/>
    <col min="14" max="14" width="11.6640625" style="2" bestFit="1" customWidth="1"/>
    <col min="15" max="15" width="5.6640625" style="2" customWidth="1"/>
    <col min="16" max="16" width="17" style="2" bestFit="1" customWidth="1"/>
    <col min="17" max="16384" width="8.83203125" style="2"/>
  </cols>
  <sheetData>
    <row r="1" spans="1:17" ht="19" x14ac:dyDescent="0.25">
      <c r="A1" s="1" t="s">
        <v>0</v>
      </c>
    </row>
    <row r="2" spans="1:17" ht="15" thickBot="1" x14ac:dyDescent="0.25"/>
    <row r="3" spans="1:17" ht="15" thickBot="1" x14ac:dyDescent="0.25">
      <c r="G3" s="3" t="s">
        <v>6</v>
      </c>
      <c r="P3" s="4" t="s">
        <v>25</v>
      </c>
      <c r="Q3" s="5" t="s">
        <v>26</v>
      </c>
    </row>
    <row r="4" spans="1:17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P4" s="6" t="s">
        <v>18</v>
      </c>
      <c r="Q4" s="7" t="s">
        <v>27</v>
      </c>
    </row>
    <row r="5" spans="1:17" x14ac:dyDescent="0.2">
      <c r="C5" s="3">
        <v>1</v>
      </c>
      <c r="D5" s="8">
        <v>2</v>
      </c>
      <c r="E5" s="8">
        <v>8</v>
      </c>
      <c r="F5" s="8">
        <v>18</v>
      </c>
      <c r="G5" s="8">
        <v>9</v>
      </c>
      <c r="H5" s="8">
        <v>23</v>
      </c>
      <c r="I5" s="8">
        <v>22</v>
      </c>
      <c r="J5" s="8">
        <v>16</v>
      </c>
      <c r="K5" s="8">
        <v>28</v>
      </c>
      <c r="P5" s="6" t="s">
        <v>19</v>
      </c>
      <c r="Q5" s="7" t="s">
        <v>28</v>
      </c>
    </row>
    <row r="6" spans="1:17" x14ac:dyDescent="0.2">
      <c r="B6" s="3" t="s">
        <v>1</v>
      </c>
      <c r="C6" s="3">
        <v>2</v>
      </c>
      <c r="D6" s="8">
        <v>9</v>
      </c>
      <c r="E6" s="8">
        <v>3</v>
      </c>
      <c r="F6" s="8">
        <v>10</v>
      </c>
      <c r="G6" s="8">
        <v>12</v>
      </c>
      <c r="H6" s="8">
        <v>16</v>
      </c>
      <c r="I6" s="8">
        <v>14</v>
      </c>
      <c r="J6" s="8">
        <v>21</v>
      </c>
      <c r="K6" s="8">
        <v>25</v>
      </c>
      <c r="P6" s="6" t="s">
        <v>20</v>
      </c>
      <c r="Q6" s="7" t="s">
        <v>29</v>
      </c>
    </row>
    <row r="7" spans="1:17" x14ac:dyDescent="0.2">
      <c r="B7" s="3" t="s">
        <v>2</v>
      </c>
      <c r="C7" s="3">
        <v>3</v>
      </c>
      <c r="D7" s="8">
        <v>17</v>
      </c>
      <c r="E7" s="8">
        <v>8</v>
      </c>
      <c r="F7" s="8">
        <v>4</v>
      </c>
      <c r="G7" s="8">
        <v>20</v>
      </c>
      <c r="H7" s="8">
        <v>21</v>
      </c>
      <c r="I7" s="8">
        <v>8</v>
      </c>
      <c r="J7" s="8">
        <v>22</v>
      </c>
      <c r="K7" s="8">
        <v>17</v>
      </c>
      <c r="P7" s="6" t="s">
        <v>21</v>
      </c>
      <c r="Q7" s="7" t="s">
        <v>30</v>
      </c>
    </row>
    <row r="8" spans="1:17" x14ac:dyDescent="0.2">
      <c r="B8" s="3" t="s">
        <v>3</v>
      </c>
      <c r="C8" s="3">
        <v>4</v>
      </c>
      <c r="D8" s="8">
        <v>10</v>
      </c>
      <c r="E8" s="8">
        <v>13</v>
      </c>
      <c r="F8" s="8">
        <v>19</v>
      </c>
      <c r="G8" s="8">
        <v>2</v>
      </c>
      <c r="H8" s="8">
        <v>18</v>
      </c>
      <c r="I8" s="8">
        <v>21</v>
      </c>
      <c r="J8" s="8">
        <v>6</v>
      </c>
      <c r="K8" s="8">
        <v>12</v>
      </c>
      <c r="P8" s="6" t="s">
        <v>22</v>
      </c>
      <c r="Q8" s="7" t="s">
        <v>31</v>
      </c>
    </row>
    <row r="9" spans="1:17" x14ac:dyDescent="0.2">
      <c r="B9" s="3" t="s">
        <v>4</v>
      </c>
      <c r="C9" s="3">
        <v>5</v>
      </c>
      <c r="D9" s="8">
        <v>21</v>
      </c>
      <c r="E9" s="8">
        <v>12</v>
      </c>
      <c r="F9" s="8">
        <v>16</v>
      </c>
      <c r="G9" s="8">
        <v>13</v>
      </c>
      <c r="H9" s="8">
        <v>5</v>
      </c>
      <c r="I9" s="8">
        <v>11</v>
      </c>
      <c r="J9" s="8">
        <v>9</v>
      </c>
      <c r="K9" s="8">
        <v>12</v>
      </c>
      <c r="P9" s="6" t="s">
        <v>23</v>
      </c>
      <c r="Q9" s="7" t="s">
        <v>32</v>
      </c>
    </row>
    <row r="10" spans="1:17" ht="15" thickBot="1" x14ac:dyDescent="0.25">
      <c r="B10" s="3" t="s">
        <v>5</v>
      </c>
      <c r="C10" s="3">
        <v>6</v>
      </c>
      <c r="D10" s="8">
        <v>25</v>
      </c>
      <c r="E10" s="8">
        <v>15</v>
      </c>
      <c r="F10" s="8">
        <v>7</v>
      </c>
      <c r="G10" s="8">
        <v>21</v>
      </c>
      <c r="H10" s="8">
        <v>15</v>
      </c>
      <c r="I10" s="8">
        <v>3</v>
      </c>
      <c r="J10" s="8">
        <v>14</v>
      </c>
      <c r="K10" s="8">
        <v>8</v>
      </c>
      <c r="P10" s="9" t="s">
        <v>24</v>
      </c>
      <c r="Q10" s="10" t="s">
        <v>33</v>
      </c>
    </row>
    <row r="11" spans="1:17" x14ac:dyDescent="0.2">
      <c r="B11" s="3"/>
      <c r="C11" s="3">
        <v>7</v>
      </c>
      <c r="D11" s="8">
        <v>14</v>
      </c>
      <c r="E11" s="8">
        <v>22</v>
      </c>
      <c r="F11" s="8">
        <v>18</v>
      </c>
      <c r="G11" s="8">
        <v>7</v>
      </c>
      <c r="H11" s="8">
        <v>13</v>
      </c>
      <c r="I11" s="8">
        <v>15</v>
      </c>
      <c r="J11" s="8">
        <v>2</v>
      </c>
      <c r="K11" s="8">
        <v>9</v>
      </c>
    </row>
    <row r="12" spans="1:17" x14ac:dyDescent="0.2">
      <c r="C12" s="3">
        <v>8</v>
      </c>
      <c r="D12" s="8">
        <v>30</v>
      </c>
      <c r="E12" s="8">
        <v>24</v>
      </c>
      <c r="F12" s="8">
        <v>15</v>
      </c>
      <c r="G12" s="8">
        <v>14</v>
      </c>
      <c r="H12" s="8">
        <v>17</v>
      </c>
      <c r="I12" s="8">
        <v>9</v>
      </c>
      <c r="J12" s="8">
        <v>8</v>
      </c>
      <c r="K12" s="8">
        <v>3</v>
      </c>
      <c r="L12" s="3"/>
    </row>
    <row r="13" spans="1:17" x14ac:dyDescent="0.2">
      <c r="L13" s="3"/>
    </row>
    <row r="14" spans="1:17" x14ac:dyDescent="0.2">
      <c r="C14" s="11" t="s">
        <v>13</v>
      </c>
      <c r="D14" s="8">
        <v>350</v>
      </c>
      <c r="E14" s="8">
        <v>250</v>
      </c>
      <c r="F14" s="8">
        <v>450</v>
      </c>
      <c r="G14" s="8">
        <v>300</v>
      </c>
      <c r="H14" s="8">
        <v>50</v>
      </c>
      <c r="I14" s="8">
        <v>400</v>
      </c>
      <c r="J14" s="8">
        <v>300</v>
      </c>
      <c r="K14" s="8">
        <v>200</v>
      </c>
      <c r="L14" s="3"/>
    </row>
    <row r="15" spans="1:17" x14ac:dyDescent="0.2">
      <c r="C15" s="11" t="s">
        <v>14</v>
      </c>
      <c r="L15" s="3" t="s">
        <v>10</v>
      </c>
    </row>
    <row r="16" spans="1:17" ht="15" thickBot="1" x14ac:dyDescent="0.25">
      <c r="L16" s="3" t="s">
        <v>17</v>
      </c>
    </row>
    <row r="17" spans="2:14" x14ac:dyDescent="0.2">
      <c r="C17" s="3">
        <v>1</v>
      </c>
      <c r="D17" s="12">
        <f>IF(D5&lt;=MaxResponseTime,1,0)</f>
        <v>1</v>
      </c>
      <c r="E17" s="13">
        <f t="shared" ref="D17:K24" si="0">IF(E5&lt;=MaxResponseTime,1,0)</f>
        <v>1</v>
      </c>
      <c r="F17" s="13">
        <f t="shared" si="0"/>
        <v>0</v>
      </c>
      <c r="G17" s="13">
        <f t="shared" si="0"/>
        <v>1</v>
      </c>
      <c r="H17" s="13">
        <f t="shared" si="0"/>
        <v>0</v>
      </c>
      <c r="I17" s="13">
        <f t="shared" si="0"/>
        <v>0</v>
      </c>
      <c r="J17" s="13">
        <f t="shared" si="0"/>
        <v>0</v>
      </c>
      <c r="K17" s="14">
        <f t="shared" si="0"/>
        <v>0</v>
      </c>
      <c r="L17" s="3">
        <f t="shared" ref="L17:L24" si="1">SUMPRODUCT(D17:K17,StationInTract?)</f>
        <v>1</v>
      </c>
      <c r="M17" s="2" t="s">
        <v>11</v>
      </c>
      <c r="N17" s="8">
        <v>1</v>
      </c>
    </row>
    <row r="18" spans="2:14" x14ac:dyDescent="0.2">
      <c r="B18" s="3" t="s">
        <v>1</v>
      </c>
      <c r="C18" s="3">
        <v>2</v>
      </c>
      <c r="D18" s="15">
        <f t="shared" si="0"/>
        <v>1</v>
      </c>
      <c r="E18" s="16">
        <f t="shared" si="0"/>
        <v>1</v>
      </c>
      <c r="F18" s="16">
        <f t="shared" si="0"/>
        <v>1</v>
      </c>
      <c r="G18" s="16">
        <f t="shared" si="0"/>
        <v>0</v>
      </c>
      <c r="H18" s="16">
        <f t="shared" si="0"/>
        <v>0</v>
      </c>
      <c r="I18" s="16">
        <f t="shared" si="0"/>
        <v>0</v>
      </c>
      <c r="J18" s="16">
        <f t="shared" si="0"/>
        <v>0</v>
      </c>
      <c r="K18" s="17">
        <f t="shared" si="0"/>
        <v>0</v>
      </c>
      <c r="L18" s="3">
        <f t="shared" si="1"/>
        <v>1</v>
      </c>
      <c r="M18" s="2" t="s">
        <v>11</v>
      </c>
      <c r="N18" s="8">
        <v>1</v>
      </c>
    </row>
    <row r="19" spans="2:14" x14ac:dyDescent="0.2">
      <c r="B19" s="3" t="s">
        <v>7</v>
      </c>
      <c r="C19" s="3">
        <v>3</v>
      </c>
      <c r="D19" s="15">
        <f t="shared" si="0"/>
        <v>0</v>
      </c>
      <c r="E19" s="16">
        <f t="shared" si="0"/>
        <v>1</v>
      </c>
      <c r="F19" s="16">
        <f t="shared" si="0"/>
        <v>1</v>
      </c>
      <c r="G19" s="16">
        <f t="shared" si="0"/>
        <v>0</v>
      </c>
      <c r="H19" s="16">
        <f t="shared" si="0"/>
        <v>0</v>
      </c>
      <c r="I19" s="16">
        <f t="shared" si="0"/>
        <v>1</v>
      </c>
      <c r="J19" s="16">
        <f t="shared" si="0"/>
        <v>0</v>
      </c>
      <c r="K19" s="17">
        <f t="shared" si="0"/>
        <v>0</v>
      </c>
      <c r="L19" s="3">
        <f t="shared" si="1"/>
        <v>1</v>
      </c>
      <c r="M19" s="2" t="s">
        <v>11</v>
      </c>
      <c r="N19" s="8">
        <v>1</v>
      </c>
    </row>
    <row r="20" spans="2:14" x14ac:dyDescent="0.2">
      <c r="B20" s="3" t="s">
        <v>8</v>
      </c>
      <c r="C20" s="3">
        <v>4</v>
      </c>
      <c r="D20" s="15">
        <f t="shared" si="0"/>
        <v>1</v>
      </c>
      <c r="E20" s="16">
        <f t="shared" si="0"/>
        <v>0</v>
      </c>
      <c r="F20" s="16">
        <f t="shared" si="0"/>
        <v>0</v>
      </c>
      <c r="G20" s="16">
        <f t="shared" si="0"/>
        <v>1</v>
      </c>
      <c r="H20" s="16">
        <f t="shared" si="0"/>
        <v>0</v>
      </c>
      <c r="I20" s="16">
        <f t="shared" si="0"/>
        <v>0</v>
      </c>
      <c r="J20" s="16">
        <f t="shared" si="0"/>
        <v>1</v>
      </c>
      <c r="K20" s="17">
        <f t="shared" si="0"/>
        <v>0</v>
      </c>
      <c r="L20" s="3">
        <f t="shared" si="1"/>
        <v>1</v>
      </c>
      <c r="M20" s="2" t="s">
        <v>11</v>
      </c>
      <c r="N20" s="8">
        <v>1</v>
      </c>
    </row>
    <row r="21" spans="2:14" x14ac:dyDescent="0.2">
      <c r="B21" s="8">
        <v>10</v>
      </c>
      <c r="C21" s="3">
        <v>5</v>
      </c>
      <c r="D21" s="15">
        <f t="shared" si="0"/>
        <v>0</v>
      </c>
      <c r="E21" s="16">
        <f t="shared" si="0"/>
        <v>0</v>
      </c>
      <c r="F21" s="16">
        <f t="shared" si="0"/>
        <v>0</v>
      </c>
      <c r="G21" s="16">
        <f t="shared" si="0"/>
        <v>0</v>
      </c>
      <c r="H21" s="16">
        <f t="shared" si="0"/>
        <v>1</v>
      </c>
      <c r="I21" s="16">
        <f t="shared" si="0"/>
        <v>0</v>
      </c>
      <c r="J21" s="16">
        <f t="shared" si="0"/>
        <v>1</v>
      </c>
      <c r="K21" s="17">
        <f t="shared" si="0"/>
        <v>0</v>
      </c>
      <c r="L21" s="3">
        <f t="shared" si="1"/>
        <v>1</v>
      </c>
      <c r="M21" s="2" t="s">
        <v>11</v>
      </c>
      <c r="N21" s="8">
        <v>1</v>
      </c>
    </row>
    <row r="22" spans="2:14" x14ac:dyDescent="0.2">
      <c r="B22" s="3" t="s">
        <v>9</v>
      </c>
      <c r="C22" s="3">
        <v>6</v>
      </c>
      <c r="D22" s="15">
        <f t="shared" si="0"/>
        <v>0</v>
      </c>
      <c r="E22" s="16">
        <f t="shared" si="0"/>
        <v>0</v>
      </c>
      <c r="F22" s="16">
        <f t="shared" si="0"/>
        <v>1</v>
      </c>
      <c r="G22" s="16">
        <f t="shared" si="0"/>
        <v>0</v>
      </c>
      <c r="H22" s="16">
        <f t="shared" si="0"/>
        <v>0</v>
      </c>
      <c r="I22" s="16">
        <f t="shared" si="0"/>
        <v>1</v>
      </c>
      <c r="J22" s="16">
        <f t="shared" si="0"/>
        <v>0</v>
      </c>
      <c r="K22" s="17">
        <f t="shared" si="0"/>
        <v>1</v>
      </c>
      <c r="L22" s="3">
        <f t="shared" si="1"/>
        <v>1</v>
      </c>
      <c r="M22" s="2" t="s">
        <v>11</v>
      </c>
      <c r="N22" s="8">
        <v>1</v>
      </c>
    </row>
    <row r="23" spans="2:14" x14ac:dyDescent="0.2">
      <c r="C23" s="3">
        <v>7</v>
      </c>
      <c r="D23" s="15">
        <f t="shared" si="0"/>
        <v>0</v>
      </c>
      <c r="E23" s="16">
        <f t="shared" si="0"/>
        <v>0</v>
      </c>
      <c r="F23" s="16">
        <f t="shared" si="0"/>
        <v>0</v>
      </c>
      <c r="G23" s="16">
        <f t="shared" si="0"/>
        <v>1</v>
      </c>
      <c r="H23" s="16">
        <f t="shared" si="0"/>
        <v>0</v>
      </c>
      <c r="I23" s="16">
        <f t="shared" si="0"/>
        <v>0</v>
      </c>
      <c r="J23" s="16">
        <f t="shared" si="0"/>
        <v>1</v>
      </c>
      <c r="K23" s="17">
        <f t="shared" si="0"/>
        <v>1</v>
      </c>
      <c r="L23" s="3">
        <f t="shared" si="1"/>
        <v>2</v>
      </c>
      <c r="M23" s="2" t="s">
        <v>11</v>
      </c>
      <c r="N23" s="8">
        <v>1</v>
      </c>
    </row>
    <row r="24" spans="2:14" ht="15" thickBot="1" x14ac:dyDescent="0.25">
      <c r="C24" s="3">
        <v>8</v>
      </c>
      <c r="D24" s="18">
        <f t="shared" si="0"/>
        <v>0</v>
      </c>
      <c r="E24" s="19">
        <f t="shared" si="0"/>
        <v>0</v>
      </c>
      <c r="F24" s="19">
        <f t="shared" si="0"/>
        <v>0</v>
      </c>
      <c r="G24" s="19">
        <f t="shared" si="0"/>
        <v>0</v>
      </c>
      <c r="H24" s="19">
        <f t="shared" si="0"/>
        <v>0</v>
      </c>
      <c r="I24" s="19">
        <f t="shared" si="0"/>
        <v>1</v>
      </c>
      <c r="J24" s="19">
        <f t="shared" si="0"/>
        <v>1</v>
      </c>
      <c r="K24" s="20">
        <f t="shared" si="0"/>
        <v>1</v>
      </c>
      <c r="L24" s="3">
        <f t="shared" si="1"/>
        <v>2</v>
      </c>
      <c r="M24" s="2" t="s">
        <v>11</v>
      </c>
      <c r="N24" s="8">
        <v>1</v>
      </c>
    </row>
    <row r="25" spans="2:14" x14ac:dyDescent="0.2">
      <c r="L25" s="3"/>
      <c r="N25" s="3"/>
    </row>
    <row r="26" spans="2:14" x14ac:dyDescent="0.2">
      <c r="L26" s="3"/>
      <c r="N26" s="3" t="s">
        <v>15</v>
      </c>
    </row>
    <row r="27" spans="2:14" x14ac:dyDescent="0.2">
      <c r="G27" s="3" t="s">
        <v>6</v>
      </c>
      <c r="L27" s="3"/>
      <c r="N27" s="3" t="s">
        <v>16</v>
      </c>
    </row>
    <row r="28" spans="2:14" ht="15" thickBot="1" x14ac:dyDescent="0.25"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J28" s="3">
        <v>7</v>
      </c>
      <c r="K28" s="3">
        <v>8</v>
      </c>
      <c r="N28" s="3" t="s">
        <v>14</v>
      </c>
    </row>
    <row r="29" spans="2:14" ht="15" thickBot="1" x14ac:dyDescent="0.25">
      <c r="C29" s="11" t="s">
        <v>12</v>
      </c>
      <c r="D29" s="21">
        <v>0</v>
      </c>
      <c r="E29" s="22">
        <v>1</v>
      </c>
      <c r="F29" s="22">
        <v>0</v>
      </c>
      <c r="G29" s="22">
        <v>0</v>
      </c>
      <c r="H29" s="22">
        <v>0</v>
      </c>
      <c r="I29" s="22">
        <v>0</v>
      </c>
      <c r="J29" s="22">
        <v>1</v>
      </c>
      <c r="K29" s="23">
        <v>1</v>
      </c>
      <c r="N29" s="24">
        <f>SUMPRODUCT(CostOfStation,StationInTract?)</f>
        <v>750</v>
      </c>
    </row>
    <row r="30" spans="2:14" x14ac:dyDescent="0.2">
      <c r="B30" s="2" t="s">
        <v>34</v>
      </c>
    </row>
  </sheetData>
  <phoneticPr fontId="2" type="noConversion"/>
  <conditionalFormatting sqref="D5:K12">
    <cfRule type="cellIs" dxfId="1" priority="2" operator="lessThanOrEqual">
      <formula>10</formula>
    </cfRule>
  </conditionalFormatting>
  <conditionalFormatting sqref="D17:K24">
    <cfRule type="cellIs" dxfId="0" priority="1" operator="equal">
      <formula>1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Caliente City</vt:lpstr>
      <vt:lpstr>CostOfStation</vt:lpstr>
      <vt:lpstr>MaxResponseTime</vt:lpstr>
      <vt:lpstr>NumberCovering</vt:lpstr>
      <vt:lpstr>One</vt:lpstr>
      <vt:lpstr>ResponseTime</vt:lpstr>
      <vt:lpstr>StationInTract?</vt:lpstr>
      <vt:lpstr>TotalCost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School</dc:creator>
  <cp:lastModifiedBy>Saboorideilami, Vafa</cp:lastModifiedBy>
  <dcterms:created xsi:type="dcterms:W3CDTF">2006-04-24T04:00:27Z</dcterms:created>
  <dcterms:modified xsi:type="dcterms:W3CDTF">2024-06-06T03:57:40Z</dcterms:modified>
</cp:coreProperties>
</file>