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FB5030FE-AD24-6243-AC97-D710504B3D3E}" xr6:coauthVersionLast="47" xr6:coauthVersionMax="47" xr10:uidLastSave="{00000000-0000-0000-0000-000000000000}"/>
  <bookViews>
    <workbookView xWindow="0" yWindow="1780" windowWidth="28800" windowHeight="16220" tabRatio="754" xr2:uid="{00000000-000D-0000-FFFF-FFFF00000000}"/>
  </bookViews>
  <sheets>
    <sheet name="Super Grain" sheetId="2" r:id="rId1"/>
  </sheets>
  <definedNames>
    <definedName name="BudgetAvailable">'Super Grain'!$H$8:$H$9</definedName>
    <definedName name="BudgetSpent">'Super Grain'!$F$8:$F$9</definedName>
    <definedName name="CostPerAd">'Super Grain'!$C$8:$E$9</definedName>
    <definedName name="ExposuresPerAd">'Super Grain'!$C$4:$E$4</definedName>
    <definedName name="MaxTVSpots">'Super Grain'!$C$15</definedName>
    <definedName name="NumberOfAds">'Super Grain'!$C$13:$E$13</definedName>
    <definedName name="solver_adj" localSheetId="0" hidden="1">'Super Grain'!$C$13:$E$13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'Super Grain'!$F$8:$F$9</definedName>
    <definedName name="solver_lhs2" localSheetId="0" hidden="1">'Super Grain'!$C$13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'Super Grain'!$H$13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BudgetAvailable</definedName>
    <definedName name="solver_rhs2" localSheetId="0" hidden="1">MaxTVSpots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Exposures">'Super Grain'!$H$13</definedName>
    <definedName name="TVSpots">'Super Grain'!$C$13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F9" i="2"/>
  <c r="F8" i="2"/>
</calcChain>
</file>

<file path=xl/sharedStrings.xml><?xml version="1.0" encoding="utf-8"?>
<sst xmlns="http://schemas.openxmlformats.org/spreadsheetml/2006/main" count="41" uniqueCount="34">
  <si>
    <t>Budget</t>
  </si>
  <si>
    <t>Spent</t>
  </si>
  <si>
    <t>Max TV Spots</t>
  </si>
  <si>
    <t>Total Exposures</t>
  </si>
  <si>
    <t>Number of Ads</t>
  </si>
  <si>
    <t>Available</t>
  </si>
  <si>
    <t>Magazine Ads</t>
  </si>
  <si>
    <t>SS Ads</t>
  </si>
  <si>
    <t>Ad Budget</t>
  </si>
  <si>
    <t>Planning Budget</t>
  </si>
  <si>
    <t>Super Grain Corp. Advertising-Mix Problem</t>
  </si>
  <si>
    <t>BudgetAvailable</t>
  </si>
  <si>
    <t>BudgetSpent</t>
  </si>
  <si>
    <t>MaxTVSpots</t>
  </si>
  <si>
    <t>NumberOfAds</t>
  </si>
  <si>
    <t>TotalExposures</t>
  </si>
  <si>
    <t>Range Name</t>
  </si>
  <si>
    <t>Cells</t>
  </si>
  <si>
    <t>(thousands)</t>
  </si>
  <si>
    <t>Cost per Ad ($thousands)</t>
  </si>
  <si>
    <t>TV Spots</t>
  </si>
  <si>
    <t>Exposures per Ad</t>
  </si>
  <si>
    <t>H8:H9</t>
  </si>
  <si>
    <t>F8:F9</t>
  </si>
  <si>
    <t>C15</t>
  </si>
  <si>
    <t>C13:E13</t>
  </si>
  <si>
    <t>C13</t>
  </si>
  <si>
    <t>C4:E4</t>
  </si>
  <si>
    <t>H13</t>
  </si>
  <si>
    <t>TVSpots</t>
  </si>
  <si>
    <t>ExposuresPerAd</t>
  </si>
  <si>
    <t>CostPerAd</t>
  </si>
  <si>
    <t>C8:E9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</si>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</sst>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44" fontId="3" fillId="0" borderId="0" xfId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5" borderId="7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zoomScale="169" workbookViewId="0">
      <selection activeCell="D14" sqref="D14"/>
    </sheetView>
  </sheetViews>
  <sheetFormatPr baseColWidth="10" defaultColWidth="10.7109375" defaultRowHeight="13" x14ac:dyDescent="0.15"/>
  <cols>
    <col min="1" max="1" width="2.7109375" style="2" customWidth="1"/>
    <col min="2" max="2" width="16" style="14" bestFit="1" customWidth="1"/>
    <col min="3" max="3" width="9.7109375" style="2" customWidth="1"/>
    <col min="4" max="4" width="12.7109375" style="2" customWidth="1"/>
    <col min="5" max="5" width="9.7109375" style="2" customWidth="1"/>
    <col min="6" max="6" width="6.85546875" style="2" bestFit="1" customWidth="1"/>
    <col min="7" max="7" width="3.28515625" style="2" customWidth="1"/>
    <col min="8" max="8" width="14.5703125" style="2" bestFit="1" customWidth="1"/>
    <col min="9" max="9" width="5.7109375" style="2" customWidth="1"/>
    <col min="10" max="10" width="15.1406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10</v>
      </c>
    </row>
    <row r="2" spans="1:11" ht="14" thickBot="1" x14ac:dyDescent="0.2"/>
    <row r="3" spans="1:11" ht="14" thickBot="1" x14ac:dyDescent="0.2">
      <c r="C3" s="3" t="s">
        <v>20</v>
      </c>
      <c r="D3" s="3" t="s">
        <v>6</v>
      </c>
      <c r="E3" s="3" t="s">
        <v>7</v>
      </c>
      <c r="J3" s="4" t="s">
        <v>16</v>
      </c>
      <c r="K3" s="5" t="s">
        <v>17</v>
      </c>
    </row>
    <row r="4" spans="1:11" x14ac:dyDescent="0.15">
      <c r="B4" s="14" t="s">
        <v>21</v>
      </c>
      <c r="C4" s="18">
        <v>1300</v>
      </c>
      <c r="D4" s="19">
        <v>600</v>
      </c>
      <c r="E4" s="19">
        <v>500</v>
      </c>
      <c r="J4" s="6" t="s">
        <v>11</v>
      </c>
      <c r="K4" s="7" t="s">
        <v>22</v>
      </c>
    </row>
    <row r="5" spans="1:11" x14ac:dyDescent="0.15">
      <c r="B5" s="14" t="s">
        <v>18</v>
      </c>
      <c r="C5" s="3"/>
      <c r="D5" s="3"/>
      <c r="E5" s="3"/>
      <c r="J5" s="8" t="s">
        <v>12</v>
      </c>
      <c r="K5" s="9" t="s">
        <v>23</v>
      </c>
    </row>
    <row r="6" spans="1:11" x14ac:dyDescent="0.15">
      <c r="F6" s="3" t="s">
        <v>0</v>
      </c>
      <c r="G6" s="3"/>
      <c r="H6" s="3" t="s">
        <v>0</v>
      </c>
      <c r="J6" s="8" t="s">
        <v>31</v>
      </c>
      <c r="K6" s="9" t="s">
        <v>32</v>
      </c>
    </row>
    <row r="7" spans="1:11" x14ac:dyDescent="0.15">
      <c r="C7" s="3"/>
      <c r="D7" s="3" t="s">
        <v>19</v>
      </c>
      <c r="E7" s="3"/>
      <c r="F7" s="3" t="s">
        <v>1</v>
      </c>
      <c r="G7" s="3"/>
      <c r="H7" s="3" t="s">
        <v>5</v>
      </c>
      <c r="J7" s="8" t="s">
        <v>30</v>
      </c>
      <c r="K7" s="9" t="s">
        <v>27</v>
      </c>
    </row>
    <row r="8" spans="1:11" x14ac:dyDescent="0.15">
      <c r="B8" s="14" t="s">
        <v>8</v>
      </c>
      <c r="C8" s="19">
        <v>300</v>
      </c>
      <c r="D8" s="19">
        <v>150</v>
      </c>
      <c r="E8" s="19">
        <v>100</v>
      </c>
      <c r="F8" s="13">
        <f>SUMPRODUCT(C8:E8,NumberOfAds)</f>
        <v>4000</v>
      </c>
      <c r="G8" s="13" t="s">
        <v>33</v>
      </c>
      <c r="H8" s="18">
        <v>4000</v>
      </c>
      <c r="J8" s="8" t="s">
        <v>13</v>
      </c>
      <c r="K8" s="9" t="s">
        <v>24</v>
      </c>
    </row>
    <row r="9" spans="1:11" x14ac:dyDescent="0.15">
      <c r="B9" s="14" t="s">
        <v>9</v>
      </c>
      <c r="C9" s="19">
        <v>90</v>
      </c>
      <c r="D9" s="19">
        <v>30</v>
      </c>
      <c r="E9" s="19">
        <v>40</v>
      </c>
      <c r="F9" s="13">
        <f>SUMPRODUCT(C9:E9,NumberOfAds)</f>
        <v>1000</v>
      </c>
      <c r="G9" s="13" t="s">
        <v>33</v>
      </c>
      <c r="H9" s="18">
        <v>1000</v>
      </c>
      <c r="J9" s="8" t="s">
        <v>14</v>
      </c>
      <c r="K9" s="9" t="s">
        <v>25</v>
      </c>
    </row>
    <row r="10" spans="1:11" x14ac:dyDescent="0.15">
      <c r="J10" s="8" t="s">
        <v>15</v>
      </c>
      <c r="K10" s="9" t="s">
        <v>28</v>
      </c>
    </row>
    <row r="11" spans="1:11" ht="14" thickBot="1" x14ac:dyDescent="0.2">
      <c r="H11" s="3" t="s">
        <v>3</v>
      </c>
      <c r="J11" s="10" t="s">
        <v>29</v>
      </c>
      <c r="K11" s="11" t="s">
        <v>26</v>
      </c>
    </row>
    <row r="12" spans="1:11" ht="14" thickBot="1" x14ac:dyDescent="0.2">
      <c r="C12" s="3" t="s">
        <v>20</v>
      </c>
      <c r="D12" s="3" t="s">
        <v>6</v>
      </c>
      <c r="E12" s="3" t="s">
        <v>7</v>
      </c>
      <c r="G12" s="12"/>
      <c r="H12" s="3" t="s">
        <v>18</v>
      </c>
    </row>
    <row r="13" spans="1:11" ht="14" thickBot="1" x14ac:dyDescent="0.2">
      <c r="B13" s="14" t="s">
        <v>4</v>
      </c>
      <c r="C13" s="15">
        <v>0</v>
      </c>
      <c r="D13" s="16">
        <v>20</v>
      </c>
      <c r="E13" s="17">
        <v>9.9999999999999982</v>
      </c>
      <c r="F13" s="3"/>
      <c r="G13" s="3"/>
      <c r="H13" s="20">
        <f>SUMPRODUCT(ExposuresPerAd,NumberOfAds)</f>
        <v>17000</v>
      </c>
    </row>
    <row r="14" spans="1:11" x14ac:dyDescent="0.15">
      <c r="C14" s="3" t="s">
        <v>33</v>
      </c>
    </row>
    <row r="15" spans="1:11" x14ac:dyDescent="0.15">
      <c r="B15" s="14" t="s">
        <v>2</v>
      </c>
      <c r="C15" s="19">
        <v>5</v>
      </c>
    </row>
  </sheetData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Super Grain</vt:lpstr>
      <vt:lpstr>BudgetAvailable</vt:lpstr>
      <vt:lpstr>BudgetSpent</vt:lpstr>
      <vt:lpstr>CostPerAd</vt:lpstr>
      <vt:lpstr>ExposuresPerAd</vt:lpstr>
      <vt:lpstr>MaxTVSpots</vt:lpstr>
      <vt:lpstr>NumberOfAds</vt:lpstr>
      <vt:lpstr>TotalExposures</vt:lpstr>
      <vt:lpstr>TVSpots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1999-05-27T19:31:08Z</dcterms:created>
  <dcterms:modified xsi:type="dcterms:W3CDTF">2023-05-20T23:18:32Z</dcterms:modified>
</cp:coreProperties>
</file>