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C88E3618-6556-C04A-B90E-53DA599D30E3}" xr6:coauthVersionLast="47" xr6:coauthVersionMax="47" xr10:uidLastSave="{00000000-0000-0000-0000-000000000000}"/>
  <bookViews>
    <workbookView xWindow="0" yWindow="1920" windowWidth="28800" windowHeight="16080" xr2:uid="{00000000-000D-0000-FFFF-FFFF00000000}"/>
  </bookViews>
  <sheets>
    <sheet name="TBA Airlines" sheetId="7" r:id="rId1"/>
  </sheets>
  <definedNames>
    <definedName name="CapitalAvailable">'TBA Airlines'!$G$8</definedName>
    <definedName name="CapitalPerUnitPurchased">'TBA Airlines'!$C$8:$D$8</definedName>
    <definedName name="CapitalSpent">'TBA Airlines'!$E$8</definedName>
    <definedName name="MaxSmallAirplanes">'TBA Airlines'!$C$14</definedName>
    <definedName name="NumberPurchased">'TBA Airlines'!$C$12:$D$12</definedName>
    <definedName name="SmallAirplanes">'TBA Airlines'!$C$12</definedName>
    <definedName name="solver_adj" localSheetId="0" hidden="1">'TBA Airlines'!$C$12:$D$12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'TBA Airlines'!$E$8</definedName>
    <definedName name="solver_lhs2" localSheetId="0" hidden="1">'TBA Airlines'!$C$12:$D$12</definedName>
    <definedName name="solver_lhs3" localSheetId="0" hidden="1">'TBA Airlines'!$C$12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'TBA Airlines'!$G$12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CapitalAvailable</definedName>
    <definedName name="solver_rhs2" localSheetId="0" hidden="1">"integer"</definedName>
    <definedName name="solver_rhs3" localSheetId="0" hidden="1">MaxSmallAirplanes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Profit">'TBA Airlines'!$G$12</definedName>
    <definedName name="UnitProfit">'TBA Airlines'!$C$4:$D$4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7" l="1"/>
  <c r="G12" i="7"/>
</calcChain>
</file>

<file path=xl/sharedStrings.xml><?xml version="1.0" encoding="utf-8"?>
<sst xmlns="http://schemas.openxmlformats.org/spreadsheetml/2006/main" count="36" uniqueCount="32">
  <si>
    <t>TotalProfit</t>
  </si>
  <si>
    <t>UnitProfit</t>
  </si>
  <si>
    <t>G12</t>
  </si>
  <si>
    <t>C4:D4</t>
  </si>
  <si>
    <t>C12:D12</t>
  </si>
  <si>
    <t>Range Name</t>
  </si>
  <si>
    <t>Cells</t>
  </si>
  <si>
    <t>Capital Available</t>
  </si>
  <si>
    <t>CapitalSpent</t>
  </si>
  <si>
    <t>G8</t>
  </si>
  <si>
    <t>C8:D8</t>
  </si>
  <si>
    <t>E8</t>
  </si>
  <si>
    <t>SmallAirplanes</t>
  </si>
  <si>
    <t>MaxSmallAirplanes</t>
  </si>
  <si>
    <t>($millions)</t>
  </si>
  <si>
    <t>C12</t>
  </si>
  <si>
    <t>C14</t>
  </si>
  <si>
    <t>TBA Airlines Airplane Purchasing Problem</t>
  </si>
  <si>
    <t>Small Airplane</t>
  </si>
  <si>
    <t>Large Airplane</t>
  </si>
  <si>
    <t>Unit Profit ($millions)</t>
  </si>
  <si>
    <t>Capital</t>
  </si>
  <si>
    <t>Spent</t>
  </si>
  <si>
    <t>Available</t>
  </si>
  <si>
    <t>Capital ($millions)</t>
  </si>
  <si>
    <t>Total Profit</t>
  </si>
  <si>
    <t>Maximum Small Airplanes</t>
  </si>
  <si>
    <t>&lt;=</t>
  </si>
  <si>
    <t>Number Purchased</t>
  </si>
  <si>
    <t>NumberPurchased</t>
  </si>
  <si>
    <t>Capital Per Unit Purchased</t>
  </si>
  <si>
    <t>CapitalPerUnitPurchased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</si>
</sst>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Geneva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2" fillId="3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4"/>
  <sheetViews>
    <sheetView tabSelected="1" zoomScale="180" workbookViewId="0">
      <selection activeCell="D12" sqref="D12"/>
    </sheetView>
  </sheetViews>
  <sheetFormatPr baseColWidth="10" defaultColWidth="10.7109375" defaultRowHeight="13" x14ac:dyDescent="0.15"/>
  <cols>
    <col min="1" max="1" width="2.7109375" style="2" customWidth="1"/>
    <col min="2" max="2" width="23.140625" style="2" bestFit="1" customWidth="1"/>
    <col min="3" max="3" width="13.140625" style="2" bestFit="1" customWidth="1"/>
    <col min="4" max="4" width="12.85546875" style="2" bestFit="1" customWidth="1"/>
    <col min="5" max="5" width="6.7109375" style="2" bestFit="1" customWidth="1"/>
    <col min="6" max="6" width="3.28515625" style="2" bestFit="1" customWidth="1"/>
    <col min="7" max="7" width="9.85546875" style="2" bestFit="1" customWidth="1"/>
    <col min="8" max="8" width="5.7109375" style="2" customWidth="1"/>
    <col min="9" max="9" width="22.140625" style="2" bestFit="1" customWidth="1"/>
    <col min="10" max="10" width="8.85546875" style="2" customWidth="1"/>
    <col min="11" max="11" width="16.5703125" style="2" bestFit="1" customWidth="1"/>
    <col min="12" max="16384" width="10.7109375" style="2"/>
  </cols>
  <sheetData>
    <row r="1" spans="1:10" ht="18" x14ac:dyDescent="0.2">
      <c r="A1" s="1" t="s">
        <v>17</v>
      </c>
    </row>
    <row r="2" spans="1:10" ht="14" thickBot="1" x14ac:dyDescent="0.2"/>
    <row r="3" spans="1:10" ht="14" thickBot="1" x14ac:dyDescent="0.2">
      <c r="C3" s="2" t="s">
        <v>18</v>
      </c>
      <c r="D3" s="2" t="s">
        <v>19</v>
      </c>
      <c r="I3" s="3" t="s">
        <v>5</v>
      </c>
      <c r="J3" s="4" t="s">
        <v>6</v>
      </c>
    </row>
    <row r="4" spans="1:10" x14ac:dyDescent="0.15">
      <c r="B4" s="11" t="s">
        <v>20</v>
      </c>
      <c r="C4" s="13">
        <v>7</v>
      </c>
      <c r="D4" s="13">
        <v>22</v>
      </c>
      <c r="I4" s="5" t="s">
        <v>7</v>
      </c>
      <c r="J4" s="6" t="s">
        <v>9</v>
      </c>
    </row>
    <row r="5" spans="1:10" x14ac:dyDescent="0.15">
      <c r="B5" s="11"/>
      <c r="I5" s="7" t="s">
        <v>31</v>
      </c>
      <c r="J5" s="8" t="s">
        <v>10</v>
      </c>
    </row>
    <row r="6" spans="1:10" x14ac:dyDescent="0.15">
      <c r="B6" s="11"/>
      <c r="E6" s="2" t="s">
        <v>21</v>
      </c>
      <c r="G6" s="2" t="s">
        <v>21</v>
      </c>
      <c r="I6" s="7" t="s">
        <v>8</v>
      </c>
      <c r="J6" s="8" t="s">
        <v>11</v>
      </c>
    </row>
    <row r="7" spans="1:10" x14ac:dyDescent="0.15">
      <c r="B7" s="11"/>
      <c r="C7" s="16" t="s">
        <v>30</v>
      </c>
      <c r="D7" s="16"/>
      <c r="E7" s="2" t="s">
        <v>22</v>
      </c>
      <c r="G7" s="2" t="s">
        <v>23</v>
      </c>
      <c r="I7" s="7" t="s">
        <v>13</v>
      </c>
      <c r="J7" s="8" t="s">
        <v>16</v>
      </c>
    </row>
    <row r="8" spans="1:10" x14ac:dyDescent="0.15">
      <c r="B8" s="11" t="s">
        <v>24</v>
      </c>
      <c r="C8" s="13">
        <v>25</v>
      </c>
      <c r="D8" s="13">
        <v>75</v>
      </c>
      <c r="E8" s="2">
        <f>SUMPRODUCT(CapitalPerUnitPurchased,NumberPurchased)</f>
        <v>250</v>
      </c>
      <c r="F8" s="2" t="s">
        <v>27</v>
      </c>
      <c r="G8" s="13">
        <v>250</v>
      </c>
      <c r="I8" s="7" t="s">
        <v>29</v>
      </c>
      <c r="J8" s="8" t="s">
        <v>4</v>
      </c>
    </row>
    <row r="9" spans="1:10" x14ac:dyDescent="0.15">
      <c r="B9" s="11"/>
      <c r="I9" s="7" t="s">
        <v>12</v>
      </c>
      <c r="J9" s="8" t="s">
        <v>15</v>
      </c>
    </row>
    <row r="10" spans="1:10" x14ac:dyDescent="0.15">
      <c r="B10" s="11"/>
      <c r="G10" s="2" t="s">
        <v>25</v>
      </c>
      <c r="I10" s="7" t="s">
        <v>0</v>
      </c>
      <c r="J10" s="8" t="s">
        <v>2</v>
      </c>
    </row>
    <row r="11" spans="1:10" ht="14" thickBot="1" x14ac:dyDescent="0.2">
      <c r="B11" s="11"/>
      <c r="C11" s="2" t="s">
        <v>18</v>
      </c>
      <c r="D11" s="2" t="s">
        <v>19</v>
      </c>
      <c r="G11" s="2" t="s">
        <v>14</v>
      </c>
      <c r="I11" s="9" t="s">
        <v>1</v>
      </c>
      <c r="J11" s="10" t="s">
        <v>3</v>
      </c>
    </row>
    <row r="12" spans="1:10" ht="14" thickBot="1" x14ac:dyDescent="0.2">
      <c r="B12" s="11" t="s">
        <v>28</v>
      </c>
      <c r="C12" s="14">
        <v>1</v>
      </c>
      <c r="D12" s="15">
        <v>3</v>
      </c>
      <c r="G12" s="12">
        <f>SUMPRODUCT(UnitProfit,NumberPurchased)</f>
        <v>73</v>
      </c>
    </row>
    <row r="13" spans="1:10" x14ac:dyDescent="0.15">
      <c r="B13" s="11"/>
      <c r="C13" s="2" t="s">
        <v>27</v>
      </c>
    </row>
    <row r="14" spans="1:10" x14ac:dyDescent="0.15">
      <c r="B14" s="11" t="s">
        <v>26</v>
      </c>
      <c r="C14" s="13">
        <v>5</v>
      </c>
    </row>
  </sheetData>
  <mergeCells count="1">
    <mergeCell ref="C7:D7"/>
  </mergeCells>
  <phoneticPr fontId="1"/>
  <printOptions headings="1" gridLines="1"/>
  <pageMargins left="0.75" right="0.75" top="1" bottom="1" header="0.5" footer="0.5"/>
  <pageSetup orientation="landscape" horizontalDpi="4294967292" verticalDpi="429496729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2006-10-27T07:43:25Z</outs:dateTime>
      <outs:isPinned>true</outs:isPinned>
    </outs:relatedDate>
    <outs:relatedDate>
      <outs:type>2</outs:type>
      <outs:displayName>Created</outs:displayName>
      <outs:dateTime>1998-09-28T19:24:19Z</outs:dateTime>
      <outs:isPinned>true</outs:isPinned>
    </outs:relatedDate>
    <outs:relatedDate>
      <outs:type>4</outs:type>
      <outs:displayName>Last Printed</outs:displayName>
      <outs:dateTime>1999-06-01T06:13:52Z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/>
      <outs:source>0</outs:source>
      <outs:isPinned>true</outs:isPinned>
    </outs:relatedPeopleItem>
    <outs:relatedPeopleItem>
      <outs:category>Last modified by</outs:category>
      <outs:people>
        <outs:relatedPerson>
          <outs:displayName>Business School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36D67E7-47FA-4F74-AC2F-8682CD02E95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TBA Airlines</vt:lpstr>
      <vt:lpstr>CapitalAvailable</vt:lpstr>
      <vt:lpstr>CapitalPerUnitPurchased</vt:lpstr>
      <vt:lpstr>CapitalSpent</vt:lpstr>
      <vt:lpstr>MaxSmallAirplanes</vt:lpstr>
      <vt:lpstr>NumberPurchased</vt:lpstr>
      <vt:lpstr>SmallAirplanes</vt:lpstr>
      <vt:lpstr>TotalProfit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2023-05-20T23:30:20Z</dcterms:modified>
</cp:coreProperties>
</file>