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High-Plains/modeling headway FA22/manuscript figs/"/>
    </mc:Choice>
  </mc:AlternateContent>
  <xr:revisionPtr revIDLastSave="0" documentId="13_ncr:1_{C9D92CFD-1078-F54A-A70E-91C0156A8F0B}" xr6:coauthVersionLast="47" xr6:coauthVersionMax="47" xr10:uidLastSave="{00000000-0000-0000-0000-000000000000}"/>
  <bookViews>
    <workbookView xWindow="380" yWindow="580" windowWidth="28000" windowHeight="15960" xr2:uid="{A46A4A44-CAAD-2B4F-AD16-E348C83224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H5" i="1"/>
  <c r="H6" i="1"/>
  <c r="H7" i="1"/>
  <c r="H8" i="1"/>
  <c r="H9" i="1"/>
  <c r="H10" i="1"/>
  <c r="B3" i="1"/>
  <c r="H3" i="1" s="1"/>
  <c r="I3" i="1" s="1"/>
  <c r="B4" i="1"/>
  <c r="H4" i="1" s="1"/>
  <c r="I4" i="1" s="1"/>
  <c r="B5" i="1"/>
  <c r="B6" i="1"/>
  <c r="B7" i="1"/>
  <c r="B8" i="1"/>
  <c r="B9" i="1"/>
  <c r="B10" i="1"/>
  <c r="B2" i="1"/>
  <c r="H2" i="1" s="1"/>
  <c r="I2" i="1" s="1"/>
</calcChain>
</file>

<file path=xl/sharedStrings.xml><?xml version="1.0" encoding="utf-8"?>
<sst xmlns="http://schemas.openxmlformats.org/spreadsheetml/2006/main" count="14" uniqueCount="14">
  <si>
    <t>Area</t>
  </si>
  <si>
    <t>Runoff</t>
  </si>
  <si>
    <t>Q</t>
  </si>
  <si>
    <t>Nondim Q</t>
  </si>
  <si>
    <t>K</t>
  </si>
  <si>
    <t>Beta</t>
  </si>
  <si>
    <t>U</t>
  </si>
  <si>
    <t>Slope</t>
  </si>
  <si>
    <t>Width</t>
  </si>
  <si>
    <t>Depth</t>
  </si>
  <si>
    <t>Nondim W</t>
  </si>
  <si>
    <t>Nondim D</t>
  </si>
  <si>
    <t>D50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</si>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</sst>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74029-AED1-9545-9068-39E1E9E1F4C4}">
  <dimension ref="A1:N10"/>
  <sheetViews>
    <sheetView tabSelected="1" zoomScale="140" zoomScaleNormal="140" workbookViewId="0">
      <pane ySplit="1" topLeftCell="A2" activePane="bottomLeft" state="frozen"/>
      <selection pane="bottomLeft" activeCell="J9" sqref="J9"/>
    </sheetView>
  </sheetViews>
  <sheetFormatPr baseColWidth="10" defaultRowHeight="16" x14ac:dyDescent="0.2"/>
  <cols>
    <col min="2" max="2" width="11.1640625" bestFit="1" customWidth="1"/>
    <col min="8" max="8" width="11.1640625" bestFit="1" customWidth="1"/>
    <col min="9" max="9" width="12.1640625" bestFit="1" customWidth="1"/>
  </cols>
  <sheetData>
    <row r="1" spans="1:14" s="1" customFormat="1" x14ac:dyDescent="0.2">
      <c r="A1" s="1" t="s">
        <v>13</v>
      </c>
      <c r="B1" s="1" t="s">
        <v>0</v>
      </c>
      <c r="C1" s="1" t="s">
        <v>1</v>
      </c>
      <c r="D1" s="1" t="s">
        <v>12</v>
      </c>
      <c r="E1" s="1" t="s">
        <v>4</v>
      </c>
      <c r="F1" s="1" t="s">
        <v>5</v>
      </c>
      <c r="G1" s="1" t="s">
        <v>6</v>
      </c>
      <c r="H1" s="1" t="s">
        <v>2</v>
      </c>
      <c r="I1" s="1" t="s">
        <v>3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">
      <c r="A2">
        <v>100000</v>
      </c>
      <c r="B2">
        <f xml:space="preserve"> (1/3) * (A2^(2))</f>
        <v>3333333333.333333</v>
      </c>
      <c r="C2">
        <v>1</v>
      </c>
      <c r="D2">
        <v>1.4999999999999999E-2</v>
      </c>
      <c r="E2" s="2">
        <v>1E-8</v>
      </c>
      <c r="F2" s="2">
        <v>9.9999999999999995E-7</v>
      </c>
      <c r="G2">
        <v>1E-4</v>
      </c>
      <c r="H2">
        <f>B2 * C2</f>
        <v>3333333333.333333</v>
      </c>
      <c r="I2">
        <f xml:space="preserve"> H2/(SQRT(2.65 * 9.81 * (D2^5)))</f>
        <v>23724286333313.227</v>
      </c>
    </row>
    <row r="3" spans="1:14" x14ac:dyDescent="0.2">
      <c r="A3">
        <v>100000</v>
      </c>
      <c r="B3">
        <f t="shared" ref="B3:B20" si="0" xml:space="preserve"> (1/3) * (A3^(2))</f>
        <v>3333333333.333333</v>
      </c>
      <c r="C3">
        <v>1</v>
      </c>
      <c r="D3">
        <v>1.4999999999999999E-2</v>
      </c>
      <c r="E3" s="2">
        <v>9.9999999999999995E-8</v>
      </c>
      <c r="F3" s="2">
        <v>1.0000000000000001E-5</v>
      </c>
      <c r="G3">
        <v>5.5000000000000003E-4</v>
      </c>
      <c r="H3">
        <f>B3 * C3</f>
        <v>3333333333.333333</v>
      </c>
      <c r="I3">
        <f xml:space="preserve"> H3/(SQRT(2.65 * 9.81 * (D3^5)))</f>
        <v>23724286333313.227</v>
      </c>
    </row>
    <row r="4" spans="1:14" x14ac:dyDescent="0.2">
      <c r="A4">
        <v>100000</v>
      </c>
      <c r="B4">
        <f t="shared" si="0"/>
        <v>3333333333.333333</v>
      </c>
      <c r="C4">
        <v>1</v>
      </c>
      <c r="D4">
        <v>1.4999999999999999E-2</v>
      </c>
      <c r="E4" s="2">
        <v>9.9999999999999995E-7</v>
      </c>
      <c r="F4" s="2">
        <v>1E-4</v>
      </c>
      <c r="G4">
        <v>1E-3</v>
      </c>
      <c r="H4">
        <f>B4 * C4</f>
        <v>3333333333.333333</v>
      </c>
      <c r="I4">
        <f xml:space="preserve"> H4/(SQRT(2.65 * 9.81 * (D4^5)))</f>
        <v>23724286333313.227</v>
      </c>
    </row>
    <row r="5" spans="1:14" x14ac:dyDescent="0.2">
      <c r="A5">
        <v>100000</v>
      </c>
      <c r="B5">
        <f t="shared" si="0"/>
        <v>3333333333.333333</v>
      </c>
      <c r="C5">
        <v>5</v>
      </c>
      <c r="D5">
        <v>1.4999999999999999E-2</v>
      </c>
      <c r="E5" s="2">
        <v>1E-8</v>
      </c>
      <c r="F5" s="2">
        <v>9.9999999999999995E-7</v>
      </c>
      <c r="G5">
        <v>1E-4</v>
      </c>
      <c r="H5">
        <f t="shared" ref="H5:H10" si="1">B5 * C5</f>
        <v>16666666666.666664</v>
      </c>
      <c r="I5">
        <f t="shared" ref="I5:I10" si="2" xml:space="preserve"> H5/(SQRT(2.65 * 9.81 * (D5^5)))</f>
        <v>118621431666566.12</v>
      </c>
    </row>
    <row r="6" spans="1:14" x14ac:dyDescent="0.2">
      <c r="A6">
        <v>100000</v>
      </c>
      <c r="B6">
        <f t="shared" si="0"/>
        <v>3333333333.333333</v>
      </c>
      <c r="C6">
        <v>5</v>
      </c>
      <c r="D6">
        <v>1.4999999999999999E-2</v>
      </c>
      <c r="E6" s="2">
        <v>9.9999999999999995E-8</v>
      </c>
      <c r="F6" s="2">
        <v>1.0000000000000001E-5</v>
      </c>
      <c r="G6">
        <v>5.5000000000000003E-4</v>
      </c>
      <c r="H6">
        <f t="shared" si="1"/>
        <v>16666666666.666664</v>
      </c>
      <c r="I6">
        <f t="shared" si="2"/>
        <v>118621431666566.12</v>
      </c>
    </row>
    <row r="7" spans="1:14" x14ac:dyDescent="0.2">
      <c r="A7">
        <v>100000</v>
      </c>
      <c r="B7">
        <f t="shared" si="0"/>
        <v>3333333333.333333</v>
      </c>
      <c r="C7">
        <v>5</v>
      </c>
      <c r="D7">
        <v>1.4999999999999999E-2</v>
      </c>
      <c r="E7" s="2">
        <v>9.9999999999999995E-7</v>
      </c>
      <c r="F7" s="2">
        <v>1E-4</v>
      </c>
      <c r="G7">
        <v>1E-3</v>
      </c>
      <c r="H7">
        <f t="shared" si="1"/>
        <v>16666666666.666664</v>
      </c>
      <c r="I7">
        <f t="shared" si="2"/>
        <v>118621431666566.12</v>
      </c>
    </row>
    <row r="8" spans="1:14" x14ac:dyDescent="0.2">
      <c r="A8">
        <v>100000</v>
      </c>
      <c r="B8">
        <f t="shared" si="0"/>
        <v>3333333333.333333</v>
      </c>
      <c r="C8">
        <v>10</v>
      </c>
      <c r="D8">
        <v>1.4999999999999999E-2</v>
      </c>
      <c r="E8" s="2">
        <v>1E-8</v>
      </c>
      <c r="F8" s="2">
        <v>9.9999999999999995E-7</v>
      </c>
      <c r="G8">
        <v>1E-4</v>
      </c>
      <c r="H8">
        <f t="shared" si="1"/>
        <v>33333333333.333328</v>
      </c>
      <c r="I8">
        <f t="shared" si="2"/>
        <v>237242863333132.25</v>
      </c>
    </row>
    <row r="9" spans="1:14" x14ac:dyDescent="0.2">
      <c r="A9">
        <v>100000</v>
      </c>
      <c r="B9">
        <f t="shared" si="0"/>
        <v>3333333333.333333</v>
      </c>
      <c r="C9">
        <v>10</v>
      </c>
      <c r="D9">
        <v>1.4999999999999999E-2</v>
      </c>
      <c r="E9" s="2">
        <v>9.9999999999999995E-8</v>
      </c>
      <c r="F9" s="2">
        <v>1.0000000000000001E-5</v>
      </c>
      <c r="G9">
        <v>5.5000000000000003E-4</v>
      </c>
      <c r="H9">
        <f t="shared" si="1"/>
        <v>33333333333.333328</v>
      </c>
      <c r="I9">
        <f t="shared" si="2"/>
        <v>237242863333132.25</v>
      </c>
    </row>
    <row r="10" spans="1:14" x14ac:dyDescent="0.2">
      <c r="A10">
        <v>100000</v>
      </c>
      <c r="B10">
        <f t="shared" si="0"/>
        <v>3333333333.333333</v>
      </c>
      <c r="C10">
        <v>10</v>
      </c>
      <c r="D10">
        <v>1.4999999999999999E-2</v>
      </c>
      <c r="E10" s="2">
        <v>9.9999999999999995E-7</v>
      </c>
      <c r="F10" s="2">
        <v>1E-4</v>
      </c>
      <c r="G10">
        <v>1E-3</v>
      </c>
      <c r="H10">
        <f t="shared" si="1"/>
        <v>33333333333.333328</v>
      </c>
      <c r="I10">
        <f t="shared" si="2"/>
        <v>237242863333132.25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2023-01-23T18:55:54Z</dcterms:created>
  <dcterms:modified xsi:type="dcterms:W3CDTF">2023-01-25T23:39:04Z</dcterms:modified>
</cp:coreProperties>
</file>