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3"/>
  <workbookPr/>
  <mc:AlternateContent xmlns:mc="http://schemas.openxmlformats.org/markup-compatibility/2006">
    <mc:Choice Requires="x15">
      <x15ac:absPath xmlns:x15ac="http://schemas.microsoft.com/office/spreadsheetml/2010/11/ac" url="/Users/lindsey/Desktop/Hodges_Lab/ATAC-me NPCdiff/201016_rep3/"/>
    </mc:Choice>
  </mc:AlternateContent>
  <xr:revisionPtr revIDLastSave="0" documentId="13_ncr:1_{51ABF9C1-0EA1-C042-AAAF-0C9153CADBCA}" xr6:coauthVersionLast="45" xr6:coauthVersionMax="45" xr10:uidLastSave="{00000000-0000-0000-0000-000000000000}"/>
  <bookViews>
    <workbookView xWindow="32720" yWindow="1800" windowWidth="26700" windowHeight="180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7" i="1" l="1"/>
  <c r="J17" i="1" s="1"/>
  <c r="I16" i="1"/>
  <c r="J16" i="1" s="1"/>
  <c r="I15" i="1"/>
  <c r="J15" i="1" s="1"/>
  <c r="I14" i="1"/>
  <c r="J14" i="1" s="1"/>
  <c r="I13" i="1"/>
  <c r="J13" i="1" s="1"/>
</calcChain>
</file>

<file path=xl/sharedStrings.xml><?xml version="1.0" encoding="utf-8"?>
<sst xmlns="http://schemas.openxmlformats.org/spreadsheetml/2006/main" count="52" uniqueCount="41">
  <si>
    <t># The sample ID is your iLab assigned project number, followed by the sample number. For example: Mickey Mouse MM-200, samples would be added as 200-MM-1, 200-MM-2, etc.</t>
  </si>
  <si>
    <t xml:space="preserve">### Bring a copy of this sample sheet when you submit the samples to MCN S0101! </t>
  </si>
  <si>
    <t>Lab (PI) Name:</t>
  </si>
  <si>
    <t>Sample ID</t>
  </si>
  <si>
    <t>Sample Description</t>
  </si>
  <si>
    <t>I7 Index</t>
  </si>
  <si>
    <t>I5 Index</t>
  </si>
  <si>
    <t>-</t>
  </si>
  <si>
    <t># Please provide the index sequence as it is read by the instrument, not the reverse complement, if you are not sure, please email vantage-ilab@vumc.org for assistance</t>
  </si>
  <si>
    <t># please be aware that if the wrong index sequence is repeatedly provided, additional charges may be incured, due to additional compute time required to troubleshoot.</t>
  </si>
  <si>
    <t xml:space="preserve">Instructions for Submission: </t>
  </si>
  <si>
    <t>Volume (ul)</t>
  </si>
  <si>
    <t>Conc (ng/ul)</t>
  </si>
  <si>
    <t>Sample Plate</t>
  </si>
  <si>
    <t>Sample Well</t>
  </si>
  <si>
    <t>Index Plate Well</t>
  </si>
  <si>
    <t>Adapter kit (Ex. NEB, Illumina, etc.)</t>
  </si>
  <si>
    <r>
      <t xml:space="preserve">#Index sequences  </t>
    </r>
    <r>
      <rPr>
        <b/>
        <sz val="12"/>
        <color rgb="FFFF0000"/>
        <rFont val="Calibri"/>
        <family val="2"/>
        <scheme val="minor"/>
      </rPr>
      <t>MUST</t>
    </r>
    <r>
      <rPr>
        <b/>
        <sz val="12"/>
        <color rgb="FF000000"/>
        <rFont val="Calibri"/>
        <family val="2"/>
        <scheme val="minor"/>
      </rPr>
      <t xml:space="preserve"> be provided for columns G and H</t>
    </r>
  </si>
  <si>
    <t xml:space="preserve">Submission Date: </t>
  </si>
  <si>
    <t>AGGCAGAA</t>
  </si>
  <si>
    <t>CGTACTAG</t>
  </si>
  <si>
    <t>AGAGTAGA</t>
  </si>
  <si>
    <t>GTAAGGAG</t>
  </si>
  <si>
    <t>0hr A</t>
  </si>
  <si>
    <t>6hr B</t>
  </si>
  <si>
    <t>72hr B</t>
  </si>
  <si>
    <t>6day A</t>
  </si>
  <si>
    <t>Emily Hodges</t>
  </si>
  <si>
    <t># If submitting &lt;25 samples, please use 1.5 or 1.7ml eppendorf tubes, labeled in black ink</t>
  </si>
  <si>
    <t># If submitting 25 or more samples, please use a skirted 96-well plate with a PCR-quality or foil seal, aliquoting samples by row A1-A12 (samples 1-12), B1-B12 (samples 12-24), etc.</t>
  </si>
  <si>
    <t>5414-LG-1</t>
  </si>
  <si>
    <t>TCCTGAGC</t>
  </si>
  <si>
    <t xml:space="preserve">Nextera </t>
  </si>
  <si>
    <t>5414-LG-2</t>
  </si>
  <si>
    <t>5414-LG-3</t>
  </si>
  <si>
    <t>12hr B</t>
  </si>
  <si>
    <t>5414-LG-4</t>
  </si>
  <si>
    <t>24hr A</t>
  </si>
  <si>
    <t xml:space="preserve">GTAAGGAG </t>
  </si>
  <si>
    <t>5414-LG-5</t>
  </si>
  <si>
    <t>5414-LG-6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</si>
</sst>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u/>
      <sz val="12"/>
      <color rgb="FF000000"/>
      <name val="Calibri"/>
      <family val="2"/>
      <scheme val="minor"/>
    </font>
    <font>
      <u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3"/>
      <color rgb="FF000000"/>
      <name val="Arial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C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30">
    <xf numFmtId="0" fontId="0" fillId="0" borderId="0" xfId="0"/>
    <xf numFmtId="0" fontId="0" fillId="0" borderId="0" xfId="0"/>
    <xf numFmtId="0" fontId="2" fillId="0" borderId="0" xfId="1"/>
    <xf numFmtId="0" fontId="5" fillId="0" borderId="0" xfId="1" applyFont="1"/>
    <xf numFmtId="0" fontId="0" fillId="0" borderId="0" xfId="0"/>
    <xf numFmtId="0" fontId="7" fillId="0" borderId="0" xfId="0" applyFont="1"/>
    <xf numFmtId="0" fontId="8" fillId="0" borderId="0" xfId="0" applyFont="1"/>
    <xf numFmtId="0" fontId="9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1" fillId="0" borderId="0" xfId="1" applyFont="1"/>
    <xf numFmtId="0" fontId="3" fillId="0" borderId="0" xfId="0" applyFont="1" applyAlignment="1">
      <alignment vertical="center"/>
    </xf>
    <xf numFmtId="0" fontId="0" fillId="0" borderId="0" xfId="0" applyFont="1"/>
    <xf numFmtId="0" fontId="3" fillId="0" borderId="0" xfId="1" applyFont="1"/>
    <xf numFmtId="0" fontId="6" fillId="3" borderId="2" xfId="1" applyFont="1" applyFill="1" applyBorder="1" applyAlignment="1">
      <alignment horizontal="left"/>
    </xf>
    <xf numFmtId="0" fontId="3" fillId="3" borderId="3" xfId="1" applyFont="1" applyFill="1" applyBorder="1" applyAlignment="1">
      <alignment horizontal="left"/>
    </xf>
    <xf numFmtId="0" fontId="6" fillId="5" borderId="2" xfId="1" applyFont="1" applyFill="1" applyBorder="1" applyAlignment="1">
      <alignment horizontal="left"/>
    </xf>
    <xf numFmtId="0" fontId="7" fillId="0" borderId="0" xfId="0" applyFont="1" applyAlignment="1">
      <alignment horizontal="left"/>
    </xf>
    <xf numFmtId="0" fontId="6" fillId="4" borderId="2" xfId="1" applyFont="1" applyFill="1" applyBorder="1" applyAlignment="1">
      <alignment horizontal="left" wrapText="1"/>
    </xf>
    <xf numFmtId="0" fontId="3" fillId="3" borderId="2" xfId="1" applyFont="1" applyFill="1" applyBorder="1" applyAlignment="1">
      <alignment horizontal="left"/>
    </xf>
    <xf numFmtId="0" fontId="12" fillId="7" borderId="2" xfId="0" applyFont="1" applyFill="1" applyBorder="1" applyAlignment="1">
      <alignment horizontal="left" wrapText="1"/>
    </xf>
    <xf numFmtId="0" fontId="13" fillId="0" borderId="0" xfId="0" applyFont="1"/>
    <xf numFmtId="0" fontId="3" fillId="2" borderId="0" xfId="1" applyFont="1" applyFill="1" applyAlignment="1">
      <alignment horizontal="center"/>
    </xf>
    <xf numFmtId="14" fontId="3" fillId="2" borderId="0" xfId="1" applyNumberFormat="1" applyFont="1" applyFill="1" applyAlignment="1">
      <alignment horizontal="center"/>
    </xf>
    <xf numFmtId="0" fontId="2" fillId="2" borderId="1" xfId="1" applyFill="1" applyBorder="1" applyAlignment="1">
      <alignment horizontal="left"/>
    </xf>
    <xf numFmtId="0" fontId="12" fillId="6" borderId="4" xfId="0" applyFont="1" applyFill="1" applyBorder="1" applyAlignment="1">
      <alignment horizontal="left" wrapText="1"/>
    </xf>
    <xf numFmtId="0" fontId="12" fillId="6" borderId="5" xfId="0" applyFont="1" applyFill="1" applyBorder="1" applyAlignment="1">
      <alignment horizontal="left" wrapText="1"/>
    </xf>
    <xf numFmtId="0" fontId="3" fillId="2" borderId="0" xfId="1" applyFont="1" applyFill="1" applyAlignment="1">
      <alignment horizontal="center"/>
    </xf>
    <xf numFmtId="0" fontId="1" fillId="2" borderId="1" xfId="1" applyFont="1" applyFill="1" applyBorder="1" applyAlignment="1">
      <alignment horizontal="left"/>
    </xf>
    <xf numFmtId="0" fontId="15" fillId="0" borderId="0" xfId="0" applyFont="1"/>
  </cellXfs>
  <cellStyles count="2">
    <cellStyle name="Normal" xfId="0" builtinId="0"/>
    <cellStyle name="Normal 2" xfId="1" xr:uid="{00000000-0005-0000-0000-00000100000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20"/>
  <sheetViews>
    <sheetView tabSelected="1" workbookViewId="0">
      <selection activeCell="E22" sqref="E22"/>
    </sheetView>
  </sheetViews>
  <sheetFormatPr baseColWidth="10" defaultColWidth="8.83203125" defaultRowHeight="15" x14ac:dyDescent="0.2"/>
  <cols>
    <col min="1" max="1" width="11.83203125" customWidth="1"/>
    <col min="2" max="2" width="11.83203125" style="4" customWidth="1"/>
    <col min="3" max="3" width="13.6640625" customWidth="1"/>
    <col min="4" max="4" width="28.1640625" style="4" bestFit="1" customWidth="1"/>
    <col min="5" max="5" width="12.1640625" customWidth="1"/>
    <col min="6" max="6" width="8.5" customWidth="1"/>
    <col min="7" max="7" width="12.1640625" customWidth="1"/>
    <col min="8" max="8" width="12.6640625" customWidth="1"/>
    <col min="9" max="9" width="16" hidden="1" customWidth="1"/>
    <col min="10" max="10" width="29.6640625" hidden="1" customWidth="1"/>
    <col min="11" max="11" width="18.5" customWidth="1"/>
    <col min="12" max="12" width="0.1640625" style="4" customWidth="1"/>
  </cols>
  <sheetData>
    <row r="1" spans="1:14" ht="16" x14ac:dyDescent="0.2">
      <c r="A1" s="9" t="s">
        <v>10</v>
      </c>
      <c r="B1" s="9"/>
      <c r="C1" s="10"/>
      <c r="D1" s="10"/>
      <c r="E1" s="2"/>
      <c r="F1" s="2"/>
      <c r="G1" s="2"/>
      <c r="H1" s="2"/>
      <c r="I1" s="2"/>
      <c r="J1" s="2"/>
      <c r="K1" s="2"/>
      <c r="L1" s="2"/>
      <c r="M1" s="4"/>
      <c r="N1" s="1"/>
    </row>
    <row r="2" spans="1:14" ht="16" x14ac:dyDescent="0.2">
      <c r="A2" s="7" t="s">
        <v>28</v>
      </c>
      <c r="B2" s="7"/>
      <c r="C2" s="2"/>
      <c r="D2" s="2"/>
      <c r="E2" s="2"/>
      <c r="F2" s="2"/>
      <c r="G2" s="2"/>
      <c r="H2" s="2"/>
      <c r="I2" s="2"/>
      <c r="J2" s="2"/>
      <c r="K2" s="2"/>
      <c r="L2" s="2"/>
      <c r="M2" s="4"/>
      <c r="N2" s="1"/>
    </row>
    <row r="3" spans="1:14" ht="16" x14ac:dyDescent="0.2">
      <c r="A3" s="7" t="s">
        <v>29</v>
      </c>
      <c r="B3" s="7"/>
      <c r="C3" s="2"/>
      <c r="D3" s="2"/>
      <c r="E3" s="2"/>
      <c r="F3" s="2"/>
      <c r="G3" s="2"/>
      <c r="H3" s="2"/>
      <c r="I3" s="2"/>
      <c r="J3" s="2"/>
      <c r="K3" s="2"/>
      <c r="L3" s="2"/>
      <c r="M3" s="4"/>
      <c r="N3" s="1"/>
    </row>
    <row r="4" spans="1:14" ht="16" x14ac:dyDescent="0.2">
      <c r="A4" s="8" t="s">
        <v>0</v>
      </c>
      <c r="B4" s="8"/>
      <c r="C4" s="3"/>
      <c r="D4" s="3"/>
      <c r="E4" s="3"/>
      <c r="F4" s="3"/>
      <c r="G4" s="3"/>
      <c r="H4" s="3"/>
      <c r="I4" s="3"/>
      <c r="J4" s="3"/>
      <c r="K4" s="3"/>
      <c r="L4" s="3"/>
      <c r="M4" s="4"/>
      <c r="N4" s="1"/>
    </row>
    <row r="5" spans="1:14" ht="16" x14ac:dyDescent="0.2">
      <c r="A5" s="7" t="s">
        <v>17</v>
      </c>
      <c r="B5" s="7"/>
      <c r="C5" s="4"/>
      <c r="E5" s="4"/>
      <c r="F5" s="4"/>
      <c r="G5" s="4"/>
      <c r="H5" s="4"/>
      <c r="I5" s="4"/>
      <c r="J5" s="4"/>
      <c r="K5" s="4"/>
      <c r="M5" s="4"/>
    </row>
    <row r="6" spans="1:14" s="12" customFormat="1" ht="16" x14ac:dyDescent="0.2">
      <c r="A6" s="11" t="s">
        <v>8</v>
      </c>
      <c r="B6" s="11"/>
      <c r="C6" s="4"/>
      <c r="D6" s="4"/>
      <c r="E6" s="4"/>
      <c r="F6" s="4"/>
      <c r="G6" s="4"/>
      <c r="H6" s="4"/>
      <c r="I6" s="4"/>
      <c r="J6" s="4"/>
      <c r="K6" s="4"/>
      <c r="L6" s="4"/>
      <c r="M6" s="4"/>
    </row>
    <row r="7" spans="1:14" s="6" customFormat="1" ht="16" x14ac:dyDescent="0.2">
      <c r="A7" s="8" t="s">
        <v>9</v>
      </c>
      <c r="B7" s="8"/>
    </row>
    <row r="8" spans="1:14" ht="16" x14ac:dyDescent="0.2">
      <c r="A8" s="7" t="s">
        <v>1</v>
      </c>
      <c r="B8" s="7"/>
      <c r="C8" s="2"/>
      <c r="D8" s="2"/>
      <c r="E8" s="2"/>
      <c r="F8" s="2"/>
      <c r="G8" s="2"/>
      <c r="H8" s="2"/>
      <c r="I8" s="2"/>
      <c r="J8" s="2"/>
      <c r="K8" s="2"/>
      <c r="L8" s="2"/>
      <c r="M8" s="4"/>
      <c r="N8" s="1"/>
    </row>
    <row r="9" spans="1:14" ht="16" x14ac:dyDescent="0.2">
      <c r="A9" s="13"/>
      <c r="B9" s="13"/>
      <c r="C9" s="2"/>
      <c r="D9" s="2"/>
      <c r="E9" s="2"/>
      <c r="F9" s="2"/>
      <c r="G9" s="2"/>
      <c r="H9" s="2"/>
      <c r="I9" s="2"/>
      <c r="J9" s="2"/>
      <c r="K9" s="2"/>
      <c r="L9" s="2"/>
      <c r="M9" s="4"/>
      <c r="N9" s="1"/>
    </row>
    <row r="10" spans="1:14" ht="17" thickBot="1" x14ac:dyDescent="0.25">
      <c r="A10" s="27" t="s">
        <v>2</v>
      </c>
      <c r="B10" s="27"/>
      <c r="C10" s="28" t="s">
        <v>27</v>
      </c>
      <c r="D10" s="24"/>
      <c r="E10" s="24"/>
      <c r="F10" s="2"/>
      <c r="G10" s="27" t="s">
        <v>18</v>
      </c>
      <c r="H10" s="27"/>
      <c r="I10" s="22"/>
      <c r="J10" s="22"/>
      <c r="K10" s="23">
        <v>44120</v>
      </c>
      <c r="L10" s="22"/>
      <c r="M10" s="22"/>
      <c r="N10" s="1"/>
    </row>
    <row r="11" spans="1:14" x14ac:dyDescent="0.2">
      <c r="A11" s="4"/>
      <c r="C11" s="4"/>
      <c r="E11" s="4"/>
      <c r="F11" s="4"/>
      <c r="G11" s="4"/>
      <c r="H11" s="4"/>
      <c r="I11" s="4"/>
      <c r="J11" s="4"/>
      <c r="K11" s="4"/>
      <c r="M11" s="4"/>
    </row>
    <row r="12" spans="1:14" s="5" customFormat="1" ht="48" x14ac:dyDescent="0.2">
      <c r="A12" s="14" t="s">
        <v>3</v>
      </c>
      <c r="B12" s="19" t="s">
        <v>11</v>
      </c>
      <c r="C12" s="15" t="s">
        <v>12</v>
      </c>
      <c r="D12" s="14" t="s">
        <v>4</v>
      </c>
      <c r="E12" s="18" t="s">
        <v>13</v>
      </c>
      <c r="F12" s="18" t="s">
        <v>14</v>
      </c>
      <c r="G12" s="16" t="s">
        <v>5</v>
      </c>
      <c r="H12" s="16" t="s">
        <v>6</v>
      </c>
      <c r="I12" s="17" t="s">
        <v>7</v>
      </c>
      <c r="J12" s="17"/>
      <c r="K12" s="25" t="s">
        <v>16</v>
      </c>
      <c r="L12" s="26"/>
      <c r="M12" s="20" t="s">
        <v>15</v>
      </c>
    </row>
    <row r="13" spans="1:14" x14ac:dyDescent="0.2">
      <c r="A13" s="4" t="s">
        <v>30</v>
      </c>
      <c r="B13" s="4">
        <v>19</v>
      </c>
      <c r="C13" s="4">
        <v>5.93</v>
      </c>
      <c r="D13" s="4" t="s">
        <v>23</v>
      </c>
      <c r="E13" s="4"/>
      <c r="F13" s="4"/>
      <c r="G13" s="29" t="s">
        <v>31</v>
      </c>
      <c r="H13" s="4" t="s">
        <v>21</v>
      </c>
      <c r="I13" s="4" t="str">
        <f>CONCATENATE(G13,$I$12,H13)</f>
        <v>TCCTGAGC-AGAGTAGA</v>
      </c>
      <c r="J13" s="4" t="str">
        <f>CONCATENATE(A13,$I$12,I13)</f>
        <v>5414-LG-1-TCCTGAGC-AGAGTAGA</v>
      </c>
      <c r="K13" s="4" t="s">
        <v>32</v>
      </c>
      <c r="M13" s="4"/>
    </row>
    <row r="14" spans="1:14" s="4" customFormat="1" x14ac:dyDescent="0.2">
      <c r="A14" s="4" t="s">
        <v>33</v>
      </c>
      <c r="B14" s="4">
        <v>19</v>
      </c>
      <c r="C14" s="4">
        <v>6.88</v>
      </c>
      <c r="D14" s="4" t="s">
        <v>24</v>
      </c>
      <c r="G14" s="4" t="s">
        <v>20</v>
      </c>
      <c r="H14" s="4" t="s">
        <v>21</v>
      </c>
      <c r="I14" s="4" t="str">
        <f t="shared" ref="I14:I17" si="0">CONCATENATE(G14,$I$12,H14)</f>
        <v>CGTACTAG-AGAGTAGA</v>
      </c>
      <c r="J14" s="4" t="str">
        <f>CONCATENATE(A14,$I$12,I14)</f>
        <v>5414-LG-2-CGTACTAG-AGAGTAGA</v>
      </c>
      <c r="K14" s="4" t="s">
        <v>32</v>
      </c>
    </row>
    <row r="15" spans="1:14" x14ac:dyDescent="0.2">
      <c r="A15" s="4" t="s">
        <v>34</v>
      </c>
      <c r="B15" s="4">
        <v>19</v>
      </c>
      <c r="C15" s="4">
        <v>11.1</v>
      </c>
      <c r="D15" s="4" t="s">
        <v>35</v>
      </c>
      <c r="E15" s="4"/>
      <c r="F15" s="4"/>
      <c r="G15" s="4" t="s">
        <v>19</v>
      </c>
      <c r="H15" s="4" t="s">
        <v>21</v>
      </c>
      <c r="I15" s="4" t="str">
        <f t="shared" si="0"/>
        <v>AGGCAGAA-AGAGTAGA</v>
      </c>
      <c r="J15" s="4" t="str">
        <f>CONCATENATE(A15,$I$12,I15)</f>
        <v>5414-LG-3-AGGCAGAA-AGAGTAGA</v>
      </c>
      <c r="K15" s="4" t="s">
        <v>32</v>
      </c>
      <c r="M15" s="4"/>
    </row>
    <row r="16" spans="1:14" x14ac:dyDescent="0.2">
      <c r="A16" s="4" t="s">
        <v>36</v>
      </c>
      <c r="B16" s="4">
        <v>19</v>
      </c>
      <c r="C16" s="4">
        <v>6.86</v>
      </c>
      <c r="D16" s="4" t="s">
        <v>37</v>
      </c>
      <c r="E16" s="4"/>
      <c r="F16" s="4"/>
      <c r="G16" s="4" t="s">
        <v>31</v>
      </c>
      <c r="H16" s="4" t="s">
        <v>38</v>
      </c>
      <c r="I16" s="4" t="str">
        <f t="shared" si="0"/>
        <v xml:space="preserve">TCCTGAGC-GTAAGGAG </v>
      </c>
      <c r="J16" s="4" t="str">
        <f>CONCATENATE(A16,$I$12,I16)</f>
        <v xml:space="preserve">5414-LG-4-TCCTGAGC-GTAAGGAG </v>
      </c>
      <c r="K16" s="4" t="s">
        <v>32</v>
      </c>
      <c r="M16" s="4"/>
    </row>
    <row r="17" spans="1:13" x14ac:dyDescent="0.2">
      <c r="A17" s="4" t="s">
        <v>39</v>
      </c>
      <c r="B17" s="4">
        <v>19</v>
      </c>
      <c r="C17" s="4">
        <v>15.3</v>
      </c>
      <c r="D17" s="4" t="s">
        <v>25</v>
      </c>
      <c r="E17" s="4"/>
      <c r="F17" s="4"/>
      <c r="G17" s="4" t="s">
        <v>20</v>
      </c>
      <c r="H17" s="4" t="s">
        <v>22</v>
      </c>
      <c r="I17" s="4" t="str">
        <f t="shared" si="0"/>
        <v>CGTACTAG-GTAAGGAG</v>
      </c>
      <c r="J17" s="4" t="str">
        <f>CONCATENATE(A17,$I$12,I17)</f>
        <v>5414-LG-5-CGTACTAG-GTAAGGAG</v>
      </c>
      <c r="K17" s="4" t="s">
        <v>32</v>
      </c>
      <c r="M17" s="4"/>
    </row>
    <row r="18" spans="1:13" x14ac:dyDescent="0.2">
      <c r="A18" s="4" t="s">
        <v>40</v>
      </c>
      <c r="B18" s="4">
        <v>19</v>
      </c>
      <c r="C18" s="4">
        <v>4.3600000000000003</v>
      </c>
      <c r="D18" s="4" t="s">
        <v>26</v>
      </c>
      <c r="E18" s="4"/>
      <c r="F18" s="4"/>
      <c r="G18" s="4" t="s">
        <v>19</v>
      </c>
      <c r="H18" s="4" t="s">
        <v>22</v>
      </c>
      <c r="I18" s="4"/>
      <c r="J18" s="4"/>
      <c r="K18" s="4" t="s">
        <v>32</v>
      </c>
      <c r="M18" s="4"/>
    </row>
    <row r="19" spans="1:13" ht="17" x14ac:dyDescent="0.2">
      <c r="A19" s="21"/>
      <c r="K19" s="4"/>
    </row>
    <row r="20" spans="1:13" ht="17" x14ac:dyDescent="0.2">
      <c r="A20" s="21"/>
      <c r="K20" s="4"/>
    </row>
  </sheetData>
  <mergeCells count="4">
    <mergeCell ref="C10:E10"/>
    <mergeCell ref="K12:L12"/>
    <mergeCell ref="G10:H10"/>
    <mergeCell ref="A10:B10"/>
  </mergeCells>
  <phoneticPr fontId="14" type="noConversion"/>
  <conditionalFormatting sqref="I19:I1048576">
    <cfRule type="duplicateValues" dxfId="1" priority="23"/>
  </conditionalFormatting>
  <conditionalFormatting sqref="H21:H1048576">
    <cfRule type="cellIs" priority="9" operator="greaterThan">
      <formula>1</formula>
    </cfRule>
    <cfRule type="cellIs" priority="10" operator="between">
      <formula>1</formula>
      <formula>701</formula>
    </cfRule>
  </conditionalFormatting>
  <conditionalFormatting sqref="I1:I9 I11:I18">
    <cfRule type="duplicateValues" dxfId="0" priority="3"/>
  </conditionalFormatting>
  <conditionalFormatting sqref="H1:H9 H16 H11:H12">
    <cfRule type="cellIs" priority="1" operator="greaterThan">
      <formula>1</formula>
    </cfRule>
    <cfRule type="cellIs" priority="2" operator="between">
      <formula>1</formula>
      <formula>701</formula>
    </cfRule>
  </conditionalFormatting>
  <pageMargins left="0.7" right="0.7" top="0.75" bottom="0.75" header="0.3" footer="0.3"/>
  <pageSetup scale="54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Beeri, Karen</dc:creator>
  <cp:lastModifiedBy>GUERIN, LINDSEY N</cp:lastModifiedBy>
  <cp:lastPrinted>2020-06-18T17:47:29Z</cp:lastPrinted>
  <dcterms:created xsi:type="dcterms:W3CDTF">2019-01-21T22:08:04Z</dcterms:created>
  <dcterms:modified xsi:type="dcterms:W3CDTF">2020-10-16T19:31:56Z</dcterms:modified>
</cp:coreProperties>
</file>