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Structure="1"/>
  <bookViews>
    <workbookView xWindow="360" yWindow="108" windowWidth="15312" windowHeight="9720"/>
  </bookViews>
  <sheets>
    <sheet name="Parts" sheetId="5" r:id="rId1"/>
  </sheets>
  <calcPr calcId="145621"/>
</workbook>
</file>

<file path=xl/calcChain.xml><?xml version="1.0" encoding="utf-8"?>
<calcChain xmlns="http://schemas.openxmlformats.org/spreadsheetml/2006/main">
  <c r="I5" i="5" l="1"/>
  <c r="I20" i="5" s="1"/>
  <c r="I22" i="5" l="1"/>
  <c r="I21" i="5" l="1"/>
</calcChain>
</file>

<file path=xl/sharedStrings.xml><?xml version="1.0" encoding="utf-8"?>
<sst xmlns="http://schemas.openxmlformats.org/spreadsheetml/2006/main" count="45" uniqueCount="42">
  <si>
    <t>Link</t>
  </si>
  <si>
    <t>total price*</t>
  </si>
  <si>
    <t>total price inclusive VAT:</t>
  </si>
  <si>
    <t>value added tax (VAT)</t>
  </si>
  <si>
    <t>No.</t>
  </si>
  <si>
    <t>component</t>
  </si>
  <si>
    <t>manufacturer</t>
  </si>
  <si>
    <t>ordering code (manufacturer)</t>
  </si>
  <si>
    <t>ordering code (vendor)</t>
  </si>
  <si>
    <t>Price per unit €*</t>
  </si>
  <si>
    <t>Price €*</t>
  </si>
  <si>
    <t>vendor</t>
  </si>
  <si>
    <t>*without value added tax (VAT)</t>
  </si>
  <si>
    <t>https://www.reichelt.de/</t>
  </si>
  <si>
    <t>https://www.conrad.biz/</t>
  </si>
  <si>
    <t>language</t>
  </si>
  <si>
    <t>shop</t>
  </si>
  <si>
    <t>homepage</t>
  </si>
  <si>
    <t>Group no.</t>
  </si>
  <si>
    <t>https://www.mouser.de/</t>
  </si>
  <si>
    <t>Team members</t>
  </si>
  <si>
    <t>Date</t>
  </si>
  <si>
    <t>https://ee.hsrw.org/</t>
  </si>
  <si>
    <t>Example Project</t>
  </si>
  <si>
    <t>Stamm, Kremer</t>
  </si>
  <si>
    <t>99</t>
  </si>
  <si>
    <t>Project</t>
  </si>
  <si>
    <t>List of suitable vendors:</t>
  </si>
  <si>
    <t xml:space="preserve">595-NE555P </t>
  </si>
  <si>
    <t>Timer-IC NE555</t>
  </si>
  <si>
    <t>https://www.mouser.de/ProductDetail/Texas-Instruments/NE555P?qs=sGAEpiMZZMsG1k5vdNM%2Fc6UNh9pCnCAm</t>
  </si>
  <si>
    <t>Teaxas Instruments</t>
  </si>
  <si>
    <t>NE555P</t>
  </si>
  <si>
    <t>Qty.</t>
  </si>
  <si>
    <t>en/de</t>
  </si>
  <si>
    <t>en</t>
  </si>
  <si>
    <t>Other</t>
  </si>
  <si>
    <t>HSRW</t>
  </si>
  <si>
    <t>Mouser</t>
  </si>
  <si>
    <t>Reichelt</t>
  </si>
  <si>
    <t>Conrad</t>
  </si>
  <si>
    <t>only when absolutely 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</si>
</sst>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1" fillId="0" borderId="0" xfId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/>
    <xf numFmtId="0" fontId="0" fillId="0" borderId="0" xfId="0" applyFont="1"/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right" vertical="center"/>
    </xf>
    <xf numFmtId="2" fontId="0" fillId="2" borderId="6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right" vertical="center"/>
    </xf>
    <xf numFmtId="0" fontId="0" fillId="2" borderId="12" xfId="0" applyFill="1" applyBorder="1"/>
    <xf numFmtId="0" fontId="0" fillId="2" borderId="2" xfId="0" applyFill="1" applyBorder="1"/>
    <xf numFmtId="0" fontId="0" fillId="2" borderId="13" xfId="0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1" fillId="2" borderId="0" xfId="1" applyFill="1" applyBorder="1" applyAlignment="1">
      <alignment horizontal="left"/>
    </xf>
    <xf numFmtId="0" fontId="1" fillId="2" borderId="9" xfId="1" applyFill="1" applyBorder="1" applyAlignment="1">
      <alignment horizontal="left"/>
    </xf>
    <xf numFmtId="0" fontId="1" fillId="2" borderId="15" xfId="1" applyFill="1" applyBorder="1" applyAlignment="1">
      <alignment horizontal="left"/>
    </xf>
    <xf numFmtId="0" fontId="1" fillId="2" borderId="16" xfId="1" applyFill="1" applyBorder="1" applyAlignment="1">
      <alignment horizontal="left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49" fontId="0" fillId="0" borderId="6" xfId="0" applyNumberFormat="1" applyBorder="1" applyAlignment="1" applyProtection="1">
      <alignment horizontal="right"/>
      <protection locked="0"/>
    </xf>
    <xf numFmtId="14" fontId="0" fillId="0" borderId="6" xfId="0" applyNumberFormat="1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14" fontId="0" fillId="0" borderId="6" xfId="0" applyNumberFormat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 wrapText="1"/>
      <protection locked="0"/>
    </xf>
    <xf numFmtId="2" fontId="0" fillId="0" borderId="3" xfId="0" applyNumberFormat="1" applyFill="1" applyBorder="1" applyAlignment="1" applyProtection="1">
      <alignment horizontal="center" vertical="center"/>
      <protection locked="0"/>
    </xf>
    <xf numFmtId="2" fontId="1" fillId="0" borderId="3" xfId="1" applyNumberFormat="1" applyFill="1" applyBorder="1" applyAlignment="1" applyProtection="1">
      <alignment horizontal="left" vertical="center" wrapText="1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 wrapText="1"/>
      <protection locked="0"/>
    </xf>
    <xf numFmtId="2" fontId="0" fillId="0" borderId="4" xfId="0" applyNumberFormat="1" applyFill="1" applyBorder="1" applyAlignment="1" applyProtection="1">
      <alignment horizontal="center" vertical="center"/>
      <protection locked="0"/>
    </xf>
    <xf numFmtId="2" fontId="1" fillId="0" borderId="4" xfId="1" applyNumberFormat="1" applyFill="1" applyBorder="1" applyAlignment="1" applyProtection="1">
      <alignment horizontal="left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 wrapText="1"/>
      <protection locked="0"/>
    </xf>
    <xf numFmtId="2" fontId="0" fillId="0" borderId="7" xfId="0" applyNumberFormat="1" applyFill="1" applyBorder="1" applyAlignment="1" applyProtection="1">
      <alignment horizontal="center" vertical="center"/>
      <protection locked="0"/>
    </xf>
    <xf numFmtId="2" fontId="1" fillId="0" borderId="7" xfId="1" applyNumberFormat="1" applyFill="1" applyBorder="1" applyAlignment="1" applyProtection="1">
      <alignment horizontal="left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 wrapText="1"/>
      <protection locked="0"/>
    </xf>
    <xf numFmtId="2" fontId="0" fillId="0" borderId="5" xfId="0" applyNumberFormat="1" applyFill="1" applyBorder="1" applyAlignment="1" applyProtection="1">
      <alignment horizontal="center" vertical="center"/>
      <protection locked="0"/>
    </xf>
    <xf numFmtId="2" fontId="1" fillId="0" borderId="5" xfId="1" applyNumberForma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e.hsrw.org/" TargetMode="External"/><Relationship Id="rId2" Type="http://schemas.openxmlformats.org/officeDocument/2006/relationships/hyperlink" Target="https://www.mouser.de/" TargetMode="External"/><Relationship Id="rId1" Type="http://schemas.openxmlformats.org/officeDocument/2006/relationships/hyperlink" Target="https://www.reichelt.de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onrad.biz/" TargetMode="External"/><Relationship Id="rId4" Type="http://schemas.openxmlformats.org/officeDocument/2006/relationships/hyperlink" Target="https://www.mouser.de/ProductDetail/Texas-Instruments/NE555P?qs=sGAEpiMZZMsG1k5vdNM%2Fc6UNh9pCnC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abSelected="1" view="pageLayout" topLeftCell="A4" zoomScaleNormal="100" workbookViewId="0">
      <selection activeCell="F6" sqref="F6"/>
    </sheetView>
  </sheetViews>
  <sheetFormatPr defaultColWidth="11.5546875" defaultRowHeight="14.4" x14ac:dyDescent="0.3"/>
  <cols>
    <col min="1" max="1" width="5" customWidth="1"/>
    <col min="2" max="2" width="4.88671875" customWidth="1"/>
    <col min="3" max="3" width="12.44140625" customWidth="1"/>
    <col min="4" max="4" width="14.44140625" customWidth="1"/>
    <col min="5" max="5" width="13.77734375" customWidth="1"/>
    <col min="6" max="6" width="7.77734375" customWidth="1"/>
    <col min="7" max="7" width="12.88671875" customWidth="1"/>
    <col min="8" max="8" width="8.6640625" customWidth="1"/>
    <col min="9" max="9" width="6.5546875" customWidth="1"/>
    <col min="10" max="10" width="55.33203125" customWidth="1"/>
    <col min="13" max="13" width="12.33203125" customWidth="1"/>
    <col min="20" max="20" width="9.44140625" customWidth="1"/>
    <col min="21" max="21" width="17.6640625" customWidth="1"/>
  </cols>
  <sheetData>
    <row r="1" spans="1:10" x14ac:dyDescent="0.3">
      <c r="A1" s="32" t="s">
        <v>18</v>
      </c>
      <c r="B1" s="33"/>
      <c r="C1" s="41" t="s">
        <v>25</v>
      </c>
      <c r="G1" s="9" t="s">
        <v>26</v>
      </c>
      <c r="H1" s="43" t="s">
        <v>23</v>
      </c>
      <c r="I1" s="43"/>
      <c r="J1" s="43"/>
    </row>
    <row r="2" spans="1:10" x14ac:dyDescent="0.3">
      <c r="A2" s="32" t="s">
        <v>21</v>
      </c>
      <c r="B2" s="33"/>
      <c r="C2" s="42">
        <v>43753</v>
      </c>
      <c r="G2" s="9" t="s">
        <v>20</v>
      </c>
      <c r="H2" s="44" t="s">
        <v>24</v>
      </c>
      <c r="I2" s="44"/>
      <c r="J2" s="44"/>
    </row>
    <row r="4" spans="1:10" ht="43.2" x14ac:dyDescent="0.3">
      <c r="A4" s="8" t="s">
        <v>4</v>
      </c>
      <c r="B4" s="8" t="s">
        <v>33</v>
      </c>
      <c r="C4" s="8" t="s">
        <v>6</v>
      </c>
      <c r="D4" s="8" t="s">
        <v>5</v>
      </c>
      <c r="E4" s="8" t="s">
        <v>7</v>
      </c>
      <c r="F4" s="8" t="s">
        <v>11</v>
      </c>
      <c r="G4" s="8" t="s">
        <v>8</v>
      </c>
      <c r="H4" s="8" t="s">
        <v>9</v>
      </c>
      <c r="I4" s="8" t="s">
        <v>10</v>
      </c>
      <c r="J4" s="8" t="s">
        <v>0</v>
      </c>
    </row>
    <row r="5" spans="1:10" ht="46.2" customHeight="1" x14ac:dyDescent="0.3">
      <c r="A5" s="10">
        <v>1</v>
      </c>
      <c r="B5" s="45">
        <v>3</v>
      </c>
      <c r="C5" s="46" t="s">
        <v>31</v>
      </c>
      <c r="D5" s="46" t="s">
        <v>29</v>
      </c>
      <c r="E5" s="46" t="s">
        <v>32</v>
      </c>
      <c r="F5" s="46" t="s">
        <v>39</v>
      </c>
      <c r="G5" s="46" t="s">
        <v>28</v>
      </c>
      <c r="H5" s="47">
        <v>0.41</v>
      </c>
      <c r="I5" s="47">
        <f>B5*H5</f>
        <v>1.23</v>
      </c>
      <c r="J5" s="48" t="s">
        <v>30</v>
      </c>
    </row>
    <row r="6" spans="1:10" x14ac:dyDescent="0.3">
      <c r="A6" s="11">
        <v>2</v>
      </c>
      <c r="B6" s="49"/>
      <c r="C6" s="50"/>
      <c r="D6" s="49"/>
      <c r="E6" s="49"/>
      <c r="F6" s="50"/>
      <c r="G6" s="49"/>
      <c r="H6" s="51"/>
      <c r="I6" s="51"/>
      <c r="J6" s="52"/>
    </row>
    <row r="7" spans="1:10" x14ac:dyDescent="0.3">
      <c r="A7" s="11">
        <v>3</v>
      </c>
      <c r="B7" s="49"/>
      <c r="C7" s="50"/>
      <c r="D7" s="50"/>
      <c r="E7" s="49"/>
      <c r="F7" s="50"/>
      <c r="G7" s="49"/>
      <c r="H7" s="51"/>
      <c r="I7" s="51"/>
      <c r="J7" s="52"/>
    </row>
    <row r="8" spans="1:10" x14ac:dyDescent="0.3">
      <c r="A8" s="11">
        <v>4</v>
      </c>
      <c r="B8" s="49"/>
      <c r="C8" s="50"/>
      <c r="D8" s="49"/>
      <c r="E8" s="50"/>
      <c r="F8" s="50"/>
      <c r="G8" s="49"/>
      <c r="H8" s="51"/>
      <c r="I8" s="51"/>
      <c r="J8" s="52"/>
    </row>
    <row r="9" spans="1:10" x14ac:dyDescent="0.3">
      <c r="A9" s="11">
        <v>5</v>
      </c>
      <c r="B9" s="49"/>
      <c r="C9" s="50"/>
      <c r="D9" s="49"/>
      <c r="E9" s="49"/>
      <c r="F9" s="50"/>
      <c r="G9" s="49"/>
      <c r="H9" s="51"/>
      <c r="I9" s="51"/>
      <c r="J9" s="52"/>
    </row>
    <row r="10" spans="1:10" x14ac:dyDescent="0.3">
      <c r="A10" s="11">
        <v>6</v>
      </c>
      <c r="B10" s="49"/>
      <c r="C10" s="50"/>
      <c r="D10" s="49"/>
      <c r="E10" s="49"/>
      <c r="F10" s="50"/>
      <c r="G10" s="49"/>
      <c r="H10" s="51"/>
      <c r="I10" s="51"/>
      <c r="J10" s="52"/>
    </row>
    <row r="11" spans="1:10" x14ac:dyDescent="0.3">
      <c r="A11" s="12">
        <v>7</v>
      </c>
      <c r="B11" s="53"/>
      <c r="C11" s="54"/>
      <c r="D11" s="53"/>
      <c r="E11" s="53"/>
      <c r="F11" s="54"/>
      <c r="G11" s="53"/>
      <c r="H11" s="55"/>
      <c r="I11" s="55"/>
      <c r="J11" s="56"/>
    </row>
    <row r="12" spans="1:10" x14ac:dyDescent="0.3">
      <c r="A12" s="12">
        <v>8</v>
      </c>
      <c r="B12" s="53"/>
      <c r="C12" s="54"/>
      <c r="D12" s="53"/>
      <c r="E12" s="53"/>
      <c r="F12" s="54"/>
      <c r="G12" s="53"/>
      <c r="H12" s="55"/>
      <c r="I12" s="55"/>
      <c r="J12" s="56"/>
    </row>
    <row r="13" spans="1:10" x14ac:dyDescent="0.3">
      <c r="A13" s="12">
        <v>9</v>
      </c>
      <c r="B13" s="53"/>
      <c r="C13" s="54"/>
      <c r="D13" s="53"/>
      <c r="E13" s="53"/>
      <c r="F13" s="54"/>
      <c r="G13" s="53"/>
      <c r="H13" s="55"/>
      <c r="I13" s="55"/>
      <c r="J13" s="56"/>
    </row>
    <row r="14" spans="1:10" x14ac:dyDescent="0.3">
      <c r="A14" s="12">
        <v>10</v>
      </c>
      <c r="B14" s="53"/>
      <c r="C14" s="54"/>
      <c r="D14" s="53"/>
      <c r="E14" s="53"/>
      <c r="F14" s="54"/>
      <c r="G14" s="53"/>
      <c r="H14" s="55"/>
      <c r="I14" s="55"/>
      <c r="J14" s="56"/>
    </row>
    <row r="15" spans="1:10" x14ac:dyDescent="0.3">
      <c r="A15" s="12">
        <v>11</v>
      </c>
      <c r="B15" s="53"/>
      <c r="C15" s="54"/>
      <c r="D15" s="53"/>
      <c r="E15" s="53"/>
      <c r="F15" s="54"/>
      <c r="G15" s="53"/>
      <c r="H15" s="55"/>
      <c r="I15" s="55"/>
      <c r="J15" s="56"/>
    </row>
    <row r="16" spans="1:10" x14ac:dyDescent="0.3">
      <c r="A16" s="12">
        <v>12</v>
      </c>
      <c r="B16" s="53"/>
      <c r="C16" s="54"/>
      <c r="D16" s="53"/>
      <c r="E16" s="53"/>
      <c r="F16" s="54"/>
      <c r="G16" s="53"/>
      <c r="H16" s="55"/>
      <c r="I16" s="55"/>
      <c r="J16" s="56"/>
    </row>
    <row r="17" spans="1:12" x14ac:dyDescent="0.3">
      <c r="A17" s="12">
        <v>13</v>
      </c>
      <c r="B17" s="53"/>
      <c r="C17" s="54"/>
      <c r="D17" s="53"/>
      <c r="E17" s="53"/>
      <c r="F17" s="54"/>
      <c r="G17" s="53"/>
      <c r="H17" s="55"/>
      <c r="I17" s="55"/>
      <c r="J17" s="56"/>
    </row>
    <row r="18" spans="1:12" x14ac:dyDescent="0.3">
      <c r="A18" s="12">
        <v>14</v>
      </c>
      <c r="B18" s="53"/>
      <c r="C18" s="54"/>
      <c r="D18" s="53"/>
      <c r="E18" s="53"/>
      <c r="F18" s="54"/>
      <c r="G18" s="53"/>
      <c r="H18" s="55"/>
      <c r="I18" s="55"/>
      <c r="J18" s="56"/>
    </row>
    <row r="19" spans="1:12" x14ac:dyDescent="0.3">
      <c r="A19" s="13">
        <v>15</v>
      </c>
      <c r="B19" s="57"/>
      <c r="C19" s="58"/>
      <c r="D19" s="57"/>
      <c r="E19" s="57"/>
      <c r="F19" s="58"/>
      <c r="G19" s="57"/>
      <c r="H19" s="59"/>
      <c r="I19" s="59"/>
      <c r="J19" s="60"/>
    </row>
    <row r="20" spans="1:12" x14ac:dyDescent="0.3">
      <c r="G20" s="39" t="s">
        <v>1</v>
      </c>
      <c r="H20" s="39"/>
      <c r="I20" s="16">
        <f>SUM(I5:I19)</f>
        <v>1.23</v>
      </c>
      <c r="J20" s="5"/>
    </row>
    <row r="21" spans="1:12" x14ac:dyDescent="0.3">
      <c r="A21" s="17" t="s">
        <v>27</v>
      </c>
      <c r="B21" s="18"/>
      <c r="C21" s="18"/>
      <c r="D21" s="18"/>
      <c r="E21" s="19"/>
      <c r="G21" s="40" t="s">
        <v>3</v>
      </c>
      <c r="H21" s="40"/>
      <c r="I21" s="14">
        <f>I20*0.19</f>
        <v>0.23369999999999999</v>
      </c>
    </row>
    <row r="22" spans="1:12" x14ac:dyDescent="0.3">
      <c r="A22" s="34" t="s">
        <v>16</v>
      </c>
      <c r="B22" s="35"/>
      <c r="C22" s="20" t="s">
        <v>15</v>
      </c>
      <c r="D22" s="35" t="s">
        <v>17</v>
      </c>
      <c r="E22" s="38"/>
      <c r="G22" s="40" t="s">
        <v>2</v>
      </c>
      <c r="H22" s="40"/>
      <c r="I22" s="15">
        <f>I20*1.19</f>
        <v>1.4637</v>
      </c>
    </row>
    <row r="23" spans="1:12" x14ac:dyDescent="0.3">
      <c r="A23" s="36" t="s">
        <v>37</v>
      </c>
      <c r="B23" s="37"/>
      <c r="C23" s="21" t="s">
        <v>35</v>
      </c>
      <c r="D23" s="28" t="s">
        <v>22</v>
      </c>
      <c r="E23" s="29"/>
    </row>
    <row r="24" spans="1:12" x14ac:dyDescent="0.3">
      <c r="A24" s="24" t="s">
        <v>38</v>
      </c>
      <c r="B24" s="25"/>
      <c r="C24" s="22" t="s">
        <v>34</v>
      </c>
      <c r="D24" s="28" t="s">
        <v>19</v>
      </c>
      <c r="E24" s="29"/>
    </row>
    <row r="25" spans="1:12" s="7" customFormat="1" x14ac:dyDescent="0.3">
      <c r="A25" s="24" t="s">
        <v>39</v>
      </c>
      <c r="B25" s="25"/>
      <c r="C25" s="22" t="s">
        <v>34</v>
      </c>
      <c r="D25" s="28" t="s">
        <v>13</v>
      </c>
      <c r="E25" s="29"/>
      <c r="H25" t="s">
        <v>12</v>
      </c>
    </row>
    <row r="26" spans="1:12" s="7" customFormat="1" x14ac:dyDescent="0.3">
      <c r="A26" s="26" t="s">
        <v>40</v>
      </c>
      <c r="B26" s="27"/>
      <c r="C26" s="23" t="s">
        <v>34</v>
      </c>
      <c r="D26" s="30" t="s">
        <v>14</v>
      </c>
      <c r="E26" s="31"/>
      <c r="H26"/>
    </row>
    <row r="27" spans="1:12" x14ac:dyDescent="0.3">
      <c r="A27" s="26" t="s">
        <v>36</v>
      </c>
      <c r="B27" s="27"/>
      <c r="C27" s="23"/>
      <c r="D27" s="30" t="s">
        <v>41</v>
      </c>
      <c r="E27" s="31"/>
    </row>
    <row r="28" spans="1:12" x14ac:dyDescent="0.3">
      <c r="A28" s="6"/>
      <c r="E28" s="6"/>
      <c r="F28" s="6"/>
      <c r="G28" s="6"/>
      <c r="H28" s="6"/>
      <c r="I28" s="6"/>
      <c r="J28" s="6"/>
      <c r="K28" s="6"/>
      <c r="L28" s="6"/>
    </row>
    <row r="29" spans="1:12" x14ac:dyDescent="0.3">
      <c r="A29" s="6"/>
      <c r="E29" s="6"/>
      <c r="F29" s="6"/>
      <c r="I29" s="6"/>
      <c r="J29" s="6"/>
      <c r="K29" s="6"/>
      <c r="L29" s="6"/>
    </row>
    <row r="30" spans="1:12" x14ac:dyDescent="0.3">
      <c r="B30" s="6"/>
    </row>
    <row r="36" spans="1:2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3">
      <c r="A42" s="3"/>
      <c r="B42" s="3"/>
      <c r="C42" s="1"/>
      <c r="D42" s="3"/>
      <c r="E42" s="1"/>
      <c r="F42" s="3"/>
      <c r="G42" s="3"/>
      <c r="H42" s="3"/>
      <c r="I42" s="3"/>
      <c r="J42" s="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3">
      <c r="A43" s="1"/>
      <c r="B43" s="1"/>
      <c r="C43" s="3"/>
      <c r="D43" s="1"/>
      <c r="E43" s="3"/>
      <c r="F43" s="3"/>
      <c r="G43" s="1"/>
      <c r="H43" s="1"/>
      <c r="I43" s="1"/>
      <c r="J43" s="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3">
      <c r="A44" s="1"/>
      <c r="B44" s="1"/>
      <c r="C44" s="3"/>
      <c r="D44" s="1"/>
      <c r="E44" s="1"/>
      <c r="F44" s="3"/>
      <c r="G44" s="1"/>
      <c r="H44" s="1"/>
      <c r="I44" s="1"/>
      <c r="J44" s="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3">
      <c r="A45" s="1"/>
      <c r="B45" s="1"/>
      <c r="C45" s="3"/>
      <c r="D45" s="3"/>
      <c r="E45" s="1"/>
      <c r="F45" s="3"/>
      <c r="G45" s="1"/>
      <c r="H45" s="1"/>
      <c r="I45" s="1"/>
      <c r="J45" s="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3">
      <c r="A46" s="1"/>
      <c r="B46" s="1"/>
      <c r="C46" s="3"/>
      <c r="D46" s="1"/>
      <c r="E46" s="1"/>
      <c r="F46" s="3"/>
      <c r="G46" s="1"/>
      <c r="H46" s="1"/>
      <c r="I46" s="1"/>
      <c r="J46" s="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3">
      <c r="A47" s="1"/>
      <c r="B47" s="1"/>
      <c r="C47" s="1"/>
      <c r="D47" s="1"/>
      <c r="E47" s="1"/>
      <c r="F47" s="3"/>
      <c r="G47" s="1"/>
      <c r="H47" s="1"/>
      <c r="I47" s="1"/>
      <c r="J47" s="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3">
      <c r="A48" s="1"/>
      <c r="B48" s="1"/>
      <c r="C48" s="3"/>
      <c r="D48" s="1"/>
      <c r="E48" s="1"/>
      <c r="F48" s="3"/>
      <c r="G48" s="1"/>
      <c r="H48" s="1"/>
      <c r="I48" s="1"/>
      <c r="J48" s="4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">
      <c r="A49" s="1"/>
      <c r="B49" s="1"/>
      <c r="C49" s="3"/>
      <c r="D49" s="1"/>
      <c r="E49" s="1"/>
      <c r="F49" s="3"/>
      <c r="G49" s="1"/>
      <c r="H49" s="1"/>
      <c r="I49" s="1"/>
      <c r="J49" s="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</sheetData>
  <sheetProtection sheet="1" objects="1" scenarios="1"/>
  <mergeCells count="19">
    <mergeCell ref="H1:J1"/>
    <mergeCell ref="H2:J2"/>
    <mergeCell ref="G20:H20"/>
    <mergeCell ref="G21:H21"/>
    <mergeCell ref="G22:H22"/>
    <mergeCell ref="A1:B1"/>
    <mergeCell ref="A2:B2"/>
    <mergeCell ref="A22:B22"/>
    <mergeCell ref="A23:B23"/>
    <mergeCell ref="D22:E22"/>
    <mergeCell ref="A24:B24"/>
    <mergeCell ref="A25:B25"/>
    <mergeCell ref="A27:B27"/>
    <mergeCell ref="D23:E23"/>
    <mergeCell ref="D24:E24"/>
    <mergeCell ref="D25:E25"/>
    <mergeCell ref="D27:E27"/>
    <mergeCell ref="A26:B26"/>
    <mergeCell ref="D26:E26"/>
  </mergeCells>
  <dataValidations count="1">
    <dataValidation type="list" allowBlank="1" showInputMessage="1" showErrorMessage="1" sqref="F5:F19">
      <formula1>$A$23:$A$27</formula1>
    </dataValidation>
  </dataValidations>
  <hyperlinks>
    <hyperlink ref="D25" r:id="rId1"/>
    <hyperlink ref="D24" r:id="rId2"/>
    <hyperlink ref="D23" r:id="rId3"/>
    <hyperlink ref="J5" r:id="rId4"/>
    <hyperlink ref="D26" r:id="rId5"/>
  </hyperlinks>
  <pageMargins left="0.25" right="0.25" top="0.75" bottom="0.75" header="0.3" footer="0.3"/>
  <pageSetup paperSize="9" orientation="landscape" r:id="rId6"/>
  <headerFooter>
    <oddHeader>&amp;CParts list
Practical Electronics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</vt:lpstr>
    </vt:vector>
  </TitlesOfParts>
  <Company>Hochschule Rhein-Waal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Muhs, Friedrich</dc:creator>
  <cp:lastModifiedBy>FKR</cp:lastModifiedBy>
  <cp:lastPrinted>2017-02-08T11:39:48Z</cp:lastPrinted>
  <dcterms:created xsi:type="dcterms:W3CDTF">2017-02-06T13:00:47Z</dcterms:created>
  <dcterms:modified xsi:type="dcterms:W3CDTF">2019-11-06T10:54:41Z</dcterms:modified>
</cp:coreProperties>
</file>