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<sst xmlns="http://schemas.openxmlformats.org/spreadsheetml/2006/main" count="57" uniqueCount="52">
  <si>
    <t xml:space="preserve">Group no.</t>
  </si>
  <si>
    <t xml:space="preserve">2</t>
  </si>
  <si>
    <t xml:space="preserve">Project</t>
  </si>
  <si>
    <t xml:space="preserve">MIDI visualizer</t>
  </si>
  <si>
    <t xml:space="preserve">Date</t>
  </si>
  <si>
    <t xml:space="preserve">Team members</t>
  </si>
  <si>
    <t xml:space="preserve">Vagarth Gaurav, Maksim Ermenko</t>
  </si>
  <si>
    <t xml:space="preserve">No.</t>
  </si>
  <si>
    <t xml:space="preserve">Qty.</t>
  </si>
  <si>
    <t xml:space="preserve">manufacturer</t>
  </si>
  <si>
    <t xml:space="preserve">component</t>
  </si>
  <si>
    <t xml:space="preserve">ordering code (manufacturer)</t>
  </si>
  <si>
    <t xml:space="preserve">vendor</t>
  </si>
  <si>
    <t xml:space="preserve">ordering code (vendor)</t>
  </si>
  <si>
    <t xml:space="preserve">Price per unit €*</t>
  </si>
  <si>
    <t xml:space="preserve">Price €*</t>
  </si>
  <si>
    <t xml:space="preserve">Link</t>
  </si>
  <si>
    <t xml:space="preserve">Sparkfun Electronics</t>
  </si>
  <si>
    <t xml:space="preserve">MIDI Jack</t>
  </si>
  <si>
    <t xml:space="preserve">PRT-09536</t>
  </si>
  <si>
    <t xml:space="preserve">Mouser</t>
  </si>
  <si>
    <t xml:space="preserve">474-PRT-09536</t>
  </si>
  <si>
    <t xml:space="preserve">https://www.mouser.de/ProductDetail/SparkFun/PRT-09536?qs=WyAARYrbSnYl1e2cwkZPbQ%3D%3D</t>
  </si>
  <si>
    <t xml:space="preserve">Lite-On</t>
  </si>
  <si>
    <t xml:space="preserve">Optocoupler, thru hole</t>
  </si>
  <si>
    <t xml:space="preserve">6N138</t>
  </si>
  <si>
    <t xml:space="preserve">859-6N138 </t>
  </si>
  <si>
    <t xml:space="preserve">https://www.mouser.de/ProductDetail/Lite-On/6N138?qs=PByDJ0nQNwrHY388gp7wNw%3D%3D</t>
  </si>
  <si>
    <t xml:space="preserve">onsemi</t>
  </si>
  <si>
    <t xml:space="preserve">1N914 Diode, Through-hole</t>
  </si>
  <si>
    <t xml:space="preserve">1N914 </t>
  </si>
  <si>
    <t xml:space="preserve">512-1N914 </t>
  </si>
  <si>
    <t xml:space="preserve">https://www.mouser.de/ProductDetail/onsemi-Fairchild/1N914?qs=sGAEpiMZZMtbRapU8LlZDwxyh3P6uVi9TvzO9LapaRI%3D</t>
  </si>
  <si>
    <t xml:space="preserve">total price*</t>
  </si>
  <si>
    <t xml:space="preserve">List of suitable vendors:</t>
  </si>
  <si>
    <t xml:space="preserve">value added tax (VAT)</t>
  </si>
  <si>
    <t xml:space="preserve">shop</t>
  </si>
  <si>
    <t xml:space="preserve">language</t>
  </si>
  <si>
    <t xml:space="preserve">homepage</t>
  </si>
  <si>
    <t xml:space="preserve">total price inclusive VAT:</t>
  </si>
  <si>
    <t xml:space="preserve">HSRW</t>
  </si>
  <si>
    <t xml:space="preserve">en</t>
  </si>
  <si>
    <t xml:space="preserve">https://ee.hsrw.org/</t>
  </si>
  <si>
    <t xml:space="preserve">en/de</t>
  </si>
  <si>
    <t xml:space="preserve">https://www.mouser.de/</t>
  </si>
  <si>
    <t xml:space="preserve">Reichelt</t>
  </si>
  <si>
    <t xml:space="preserve">https://www.reichelt.de/</t>
  </si>
  <si>
    <t xml:space="preserve">*without value added tax (VAT)</t>
  </si>
  <si>
    <t xml:space="preserve">Conrad</t>
  </si>
  <si>
    <t xml:space="preserve">https://www.conrad.biz/</t>
  </si>
  <si>
    <t xml:space="preserve">Other</t>
  </si>
  <si>
    <t xml:space="preserve">only when absolutely necessary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</si>
</sst>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/>
      <diagonal/>
    </border>
    <border diagonalUp="false" diagonalDown="false">
      <left style="thin"/>
      <right style="thin"/>
      <top style="thin">
        <color rgb="FF808080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5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SparkFun/PRT-09536?qs=WyAARYrbSnYl1e2cwkZPbQ%3D%3D" TargetMode="External"/><Relationship Id="rId2" Type="http://schemas.openxmlformats.org/officeDocument/2006/relationships/hyperlink" Target="https://ee.hsrw.org/" TargetMode="External"/><Relationship Id="rId3" Type="http://schemas.openxmlformats.org/officeDocument/2006/relationships/hyperlink" Target="https://www.mouser.de/" TargetMode="External"/><Relationship Id="rId4" Type="http://schemas.openxmlformats.org/officeDocument/2006/relationships/hyperlink" Target="https://www.reichelt.de/" TargetMode="External"/><Relationship Id="rId5" Type="http://schemas.openxmlformats.org/officeDocument/2006/relationships/hyperlink" Target="https://www.conrad.b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58593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4.89"/>
    <col collapsed="false" customWidth="true" hidden="false" outlineLevel="0" max="3" min="3" style="0" width="17.64"/>
    <col collapsed="false" customWidth="true" hidden="false" outlineLevel="0" max="4" min="4" style="0" width="25.25"/>
    <col collapsed="false" customWidth="true" hidden="false" outlineLevel="0" max="5" min="5" style="0" width="20.62"/>
    <col collapsed="false" customWidth="true" hidden="false" outlineLevel="0" max="6" min="6" style="0" width="7.78"/>
    <col collapsed="false" customWidth="true" hidden="false" outlineLevel="0" max="7" min="7" style="0" width="24.48"/>
    <col collapsed="false" customWidth="true" hidden="false" outlineLevel="0" max="8" min="8" style="0" width="8.67"/>
    <col collapsed="false" customWidth="true" hidden="false" outlineLevel="0" max="9" min="9" style="0" width="6.56"/>
    <col collapsed="false" customWidth="true" hidden="false" outlineLevel="0" max="10" min="10" style="1" width="55.33"/>
    <col collapsed="false" customWidth="true" hidden="false" outlineLevel="0" max="11" min="11" style="0" width="44.88"/>
    <col collapsed="false" customWidth="true" hidden="false" outlineLevel="0" max="13" min="13" style="0" width="12.33"/>
    <col collapsed="false" customWidth="true" hidden="false" outlineLevel="0" max="20" min="20" style="0" width="9.44"/>
    <col collapsed="false" customWidth="true" hidden="false" outlineLevel="0" max="21" min="21" style="0" width="17.66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G1" s="4" t="s">
        <v>2</v>
      </c>
      <c r="H1" s="5" t="s">
        <v>3</v>
      </c>
      <c r="I1" s="5"/>
      <c r="J1" s="5"/>
    </row>
    <row r="2" customFormat="false" ht="13.8" hidden="false" customHeight="false" outlineLevel="0" collapsed="false">
      <c r="A2" s="2" t="s">
        <v>4</v>
      </c>
      <c r="B2" s="2"/>
      <c r="C2" s="6" t="n">
        <v>45088</v>
      </c>
      <c r="G2" s="4" t="s">
        <v>5</v>
      </c>
      <c r="H2" s="7" t="s">
        <v>6</v>
      </c>
      <c r="I2" s="7"/>
      <c r="J2" s="7"/>
    </row>
    <row r="4" customFormat="false" ht="41.75" hidden="false" customHeight="false" outlineLevel="0" collapsed="false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</row>
    <row r="5" customFormat="false" ht="45.75" hidden="false" customHeight="true" outlineLevel="0" collapsed="false">
      <c r="A5" s="9" t="n">
        <v>1</v>
      </c>
      <c r="B5" s="10" t="n">
        <v>2</v>
      </c>
      <c r="C5" s="11" t="s">
        <v>17</v>
      </c>
      <c r="D5" s="10" t="s">
        <v>18</v>
      </c>
      <c r="E5" s="11" t="s">
        <v>19</v>
      </c>
      <c r="F5" s="11" t="s">
        <v>20</v>
      </c>
      <c r="G5" s="10" t="s">
        <v>21</v>
      </c>
      <c r="H5" s="12" t="n">
        <v>1.63</v>
      </c>
      <c r="I5" s="12" t="n">
        <f aca="false">B5*H5</f>
        <v>3.26</v>
      </c>
      <c r="J5" s="13" t="s">
        <v>22</v>
      </c>
    </row>
    <row r="6" customFormat="false" ht="28.35" hidden="false" customHeight="false" outlineLevel="0" collapsed="false">
      <c r="A6" s="14" t="n">
        <v>4</v>
      </c>
      <c r="B6" s="10" t="n">
        <v>1</v>
      </c>
      <c r="C6" s="11" t="s">
        <v>23</v>
      </c>
      <c r="D6" s="11" t="s">
        <v>24</v>
      </c>
      <c r="E6" s="10" t="s">
        <v>25</v>
      </c>
      <c r="F6" s="11" t="s">
        <v>20</v>
      </c>
      <c r="G6" s="10" t="s">
        <v>26</v>
      </c>
      <c r="H6" s="12" t="n">
        <v>0.744</v>
      </c>
      <c r="I6" s="12" t="n">
        <f aca="false">B6*H6</f>
        <v>0.744</v>
      </c>
      <c r="J6" s="13" t="s">
        <v>27</v>
      </c>
    </row>
    <row r="7" customFormat="false" ht="28.35" hidden="false" customHeight="false" outlineLevel="0" collapsed="false">
      <c r="A7" s="14" t="n">
        <v>5</v>
      </c>
      <c r="B7" s="15" t="n">
        <v>2</v>
      </c>
      <c r="C7" s="16" t="s">
        <v>28</v>
      </c>
      <c r="D7" s="15" t="s">
        <v>29</v>
      </c>
      <c r="E7" s="15" t="s">
        <v>30</v>
      </c>
      <c r="F7" s="16" t="s">
        <v>20</v>
      </c>
      <c r="G7" s="15" t="s">
        <v>31</v>
      </c>
      <c r="H7" s="17" t="n">
        <v>0.093</v>
      </c>
      <c r="I7" s="17" t="n">
        <f aca="false">B7*H7</f>
        <v>0.186</v>
      </c>
      <c r="J7" s="18" t="s">
        <v>32</v>
      </c>
    </row>
    <row r="8" customFormat="false" ht="13.8" hidden="false" customHeight="false" outlineLevel="0" collapsed="false">
      <c r="A8" s="14" t="n">
        <v>6</v>
      </c>
      <c r="B8" s="19"/>
      <c r="C8" s="20"/>
      <c r="D8" s="19"/>
      <c r="E8" s="19"/>
      <c r="F8" s="20"/>
      <c r="G8" s="19"/>
      <c r="H8" s="21"/>
      <c r="I8" s="21"/>
      <c r="J8" s="22"/>
    </row>
    <row r="9" customFormat="false" ht="13.8" hidden="false" customHeight="false" outlineLevel="0" collapsed="false">
      <c r="A9" s="23" t="n">
        <v>7</v>
      </c>
      <c r="B9" s="24"/>
      <c r="C9" s="25"/>
      <c r="D9" s="24"/>
      <c r="E9" s="24"/>
      <c r="F9" s="25"/>
      <c r="G9" s="24"/>
      <c r="H9" s="26"/>
      <c r="I9" s="26"/>
      <c r="J9" s="27"/>
    </row>
    <row r="10" customFormat="false" ht="13.8" hidden="false" customHeight="false" outlineLevel="0" collapsed="false">
      <c r="A10" s="23" t="n">
        <v>8</v>
      </c>
      <c r="B10" s="24"/>
      <c r="C10" s="25"/>
      <c r="D10" s="24"/>
      <c r="E10" s="24"/>
      <c r="F10" s="25"/>
      <c r="G10" s="24"/>
      <c r="H10" s="26"/>
      <c r="I10" s="26"/>
      <c r="J10" s="27"/>
    </row>
    <row r="11" customFormat="false" ht="13.8" hidden="false" customHeight="false" outlineLevel="0" collapsed="false">
      <c r="A11" s="23" t="n">
        <v>9</v>
      </c>
      <c r="B11" s="24"/>
      <c r="C11" s="25"/>
      <c r="D11" s="24"/>
      <c r="E11" s="24"/>
      <c r="F11" s="25"/>
      <c r="G11" s="24"/>
      <c r="H11" s="26"/>
      <c r="I11" s="26"/>
      <c r="J11" s="27"/>
    </row>
    <row r="12" customFormat="false" ht="13.8" hidden="false" customHeight="false" outlineLevel="0" collapsed="false">
      <c r="A12" s="23" t="n">
        <v>10</v>
      </c>
      <c r="B12" s="24"/>
      <c r="C12" s="25"/>
      <c r="D12" s="24"/>
      <c r="E12" s="24"/>
      <c r="F12" s="25"/>
      <c r="G12" s="24"/>
      <c r="H12" s="26"/>
      <c r="I12" s="26"/>
      <c r="J12" s="27"/>
    </row>
    <row r="13" customFormat="false" ht="13.8" hidden="false" customHeight="false" outlineLevel="0" collapsed="false">
      <c r="A13" s="23" t="n">
        <v>11</v>
      </c>
      <c r="B13" s="24"/>
      <c r="C13" s="25"/>
      <c r="D13" s="24"/>
      <c r="E13" s="24"/>
      <c r="F13" s="25"/>
      <c r="G13" s="24"/>
      <c r="H13" s="26"/>
      <c r="I13" s="26"/>
      <c r="J13" s="27"/>
    </row>
    <row r="14" customFormat="false" ht="13.8" hidden="false" customHeight="false" outlineLevel="0" collapsed="false">
      <c r="A14" s="23" t="n">
        <v>12</v>
      </c>
      <c r="B14" s="24"/>
      <c r="C14" s="25"/>
      <c r="D14" s="24"/>
      <c r="E14" s="24"/>
      <c r="F14" s="25"/>
      <c r="G14" s="24"/>
      <c r="H14" s="26"/>
      <c r="I14" s="26"/>
      <c r="J14" s="27"/>
    </row>
    <row r="15" customFormat="false" ht="13.8" hidden="false" customHeight="false" outlineLevel="0" collapsed="false">
      <c r="A15" s="23" t="n">
        <v>13</v>
      </c>
      <c r="B15" s="24"/>
      <c r="C15" s="25"/>
      <c r="D15" s="24"/>
      <c r="E15" s="24"/>
      <c r="F15" s="25"/>
      <c r="G15" s="24"/>
      <c r="H15" s="26"/>
      <c r="I15" s="26"/>
      <c r="J15" s="27"/>
    </row>
    <row r="16" customFormat="false" ht="13.8" hidden="false" customHeight="false" outlineLevel="0" collapsed="false">
      <c r="A16" s="23" t="n">
        <v>14</v>
      </c>
      <c r="B16" s="24"/>
      <c r="C16" s="25"/>
      <c r="D16" s="24"/>
      <c r="E16" s="24"/>
      <c r="F16" s="25"/>
      <c r="G16" s="24"/>
      <c r="H16" s="26"/>
      <c r="I16" s="26"/>
      <c r="J16" s="27"/>
    </row>
    <row r="17" customFormat="false" ht="13.8" hidden="false" customHeight="false" outlineLevel="0" collapsed="false">
      <c r="A17" s="28" t="n">
        <v>15</v>
      </c>
      <c r="B17" s="29"/>
      <c r="C17" s="30"/>
      <c r="D17" s="29"/>
      <c r="E17" s="29"/>
      <c r="F17" s="30"/>
      <c r="G17" s="29"/>
      <c r="H17" s="31"/>
      <c r="I17" s="31"/>
      <c r="J17" s="32"/>
    </row>
    <row r="18" customFormat="false" ht="13.8" hidden="false" customHeight="false" outlineLevel="0" collapsed="false">
      <c r="G18" s="33" t="s">
        <v>33</v>
      </c>
      <c r="H18" s="33"/>
      <c r="I18" s="34" t="n">
        <f aca="false">SUM(I5:I17)</f>
        <v>4.19</v>
      </c>
      <c r="J18" s="35"/>
    </row>
    <row r="19" customFormat="false" ht="13.8" hidden="false" customHeight="false" outlineLevel="0" collapsed="false">
      <c r="A19" s="36" t="s">
        <v>34</v>
      </c>
      <c r="B19" s="37"/>
      <c r="C19" s="37"/>
      <c r="D19" s="37"/>
      <c r="E19" s="38"/>
      <c r="G19" s="39" t="s">
        <v>35</v>
      </c>
      <c r="H19" s="39"/>
      <c r="I19" s="40" t="n">
        <f aca="false">I18*0.19</f>
        <v>0.7961</v>
      </c>
    </row>
    <row r="20" customFormat="false" ht="13.8" hidden="false" customHeight="false" outlineLevel="0" collapsed="false">
      <c r="A20" s="41" t="s">
        <v>36</v>
      </c>
      <c r="B20" s="41"/>
      <c r="C20" s="42" t="s">
        <v>37</v>
      </c>
      <c r="D20" s="43" t="s">
        <v>38</v>
      </c>
      <c r="E20" s="43"/>
      <c r="G20" s="39" t="s">
        <v>39</v>
      </c>
      <c r="H20" s="39"/>
      <c r="I20" s="44" t="n">
        <f aca="false">I18*1.19</f>
        <v>4.9861</v>
      </c>
    </row>
    <row r="21" customFormat="false" ht="14.25" hidden="false" customHeight="false" outlineLevel="0" collapsed="false">
      <c r="A21" s="45" t="s">
        <v>40</v>
      </c>
      <c r="B21" s="45"/>
      <c r="C21" s="46" t="s">
        <v>41</v>
      </c>
      <c r="D21" s="47" t="s">
        <v>42</v>
      </c>
      <c r="E21" s="47"/>
    </row>
    <row r="22" customFormat="false" ht="14.25" hidden="false" customHeight="false" outlineLevel="0" collapsed="false">
      <c r="A22" s="45" t="s">
        <v>20</v>
      </c>
      <c r="B22" s="45"/>
      <c r="C22" s="46" t="s">
        <v>43</v>
      </c>
      <c r="D22" s="47" t="s">
        <v>44</v>
      </c>
      <c r="E22" s="47"/>
    </row>
    <row r="23" s="48" customFormat="true" ht="14.25" hidden="false" customHeight="false" outlineLevel="0" collapsed="false">
      <c r="A23" s="45" t="s">
        <v>45</v>
      </c>
      <c r="B23" s="45"/>
      <c r="C23" s="46" t="s">
        <v>43</v>
      </c>
      <c r="D23" s="47" t="s">
        <v>46</v>
      </c>
      <c r="E23" s="47"/>
      <c r="H23" s="48" t="s">
        <v>47</v>
      </c>
      <c r="J23" s="49"/>
    </row>
    <row r="24" s="48" customFormat="true" ht="14.25" hidden="false" customHeight="false" outlineLevel="0" collapsed="false">
      <c r="A24" s="50" t="s">
        <v>48</v>
      </c>
      <c r="B24" s="50"/>
      <c r="C24" s="51" t="s">
        <v>43</v>
      </c>
      <c r="D24" s="52" t="s">
        <v>49</v>
      </c>
      <c r="E24" s="52"/>
      <c r="J24" s="49"/>
    </row>
    <row r="25" customFormat="false" ht="13.8" hidden="false" customHeight="false" outlineLevel="0" collapsed="false">
      <c r="A25" s="50" t="s">
        <v>50</v>
      </c>
      <c r="B25" s="50"/>
      <c r="C25" s="51"/>
      <c r="D25" s="52" t="s">
        <v>51</v>
      </c>
      <c r="E25" s="52"/>
    </row>
    <row r="26" customFormat="false" ht="13.8" hidden="false" customHeight="false" outlineLevel="0" collapsed="false">
      <c r="A26" s="53"/>
      <c r="E26" s="53"/>
      <c r="F26" s="53"/>
      <c r="G26" s="53"/>
      <c r="H26" s="53"/>
      <c r="I26" s="53"/>
      <c r="J26" s="54"/>
      <c r="K26" s="53"/>
      <c r="L26" s="53"/>
    </row>
    <row r="27" customFormat="false" ht="13.8" hidden="false" customHeight="false" outlineLevel="0" collapsed="false">
      <c r="A27" s="53"/>
      <c r="E27" s="53"/>
      <c r="F27" s="53"/>
      <c r="I27" s="53"/>
      <c r="J27" s="54"/>
      <c r="K27" s="53"/>
      <c r="L27" s="53"/>
    </row>
    <row r="28" customFormat="false" ht="13.8" hidden="false" customHeight="false" outlineLevel="0" collapsed="false">
      <c r="B28" s="53"/>
    </row>
    <row r="34" customFormat="false" ht="13.8" hidden="false" customHeight="false" outlineLevel="0" collapsed="false">
      <c r="A34" s="55"/>
      <c r="B34" s="55"/>
      <c r="C34" s="55"/>
      <c r="D34" s="55"/>
      <c r="E34" s="55"/>
      <c r="F34" s="55"/>
      <c r="G34" s="55"/>
      <c r="H34" s="55"/>
      <c r="I34" s="55"/>
      <c r="J34" s="56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</row>
    <row r="35" customFormat="false" ht="13.8" hidden="false" customHeight="false" outlineLevel="0" collapsed="false">
      <c r="A35" s="55"/>
      <c r="B35" s="55"/>
      <c r="C35" s="55"/>
      <c r="D35" s="55"/>
      <c r="E35" s="55"/>
      <c r="F35" s="55"/>
      <c r="G35" s="55"/>
      <c r="H35" s="55"/>
      <c r="I35" s="55"/>
      <c r="J35" s="56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customFormat="false" ht="13.8" hidden="false" customHeight="false" outlineLevel="0" collapsed="false">
      <c r="A36" s="55"/>
      <c r="B36" s="55"/>
      <c r="C36" s="55"/>
      <c r="D36" s="55"/>
      <c r="E36" s="55"/>
      <c r="F36" s="55"/>
      <c r="G36" s="55"/>
      <c r="H36" s="55"/>
      <c r="I36" s="55"/>
      <c r="J36" s="56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 customFormat="false" ht="13.8" hidden="false" customHeight="false" outlineLevel="0" collapsed="false">
      <c r="A37" s="55"/>
      <c r="B37" s="55"/>
      <c r="C37" s="55"/>
      <c r="D37" s="55"/>
      <c r="E37" s="55"/>
      <c r="F37" s="55"/>
      <c r="G37" s="55"/>
      <c r="H37" s="55"/>
      <c r="I37" s="55"/>
      <c r="J37" s="56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customFormat="false" ht="13.8" hidden="false" customHeight="false" outlineLevel="0" collapsed="false">
      <c r="A38" s="55"/>
      <c r="B38" s="55"/>
      <c r="C38" s="55"/>
      <c r="D38" s="55"/>
      <c r="E38" s="55"/>
      <c r="F38" s="55"/>
      <c r="G38" s="55"/>
      <c r="H38" s="55"/>
      <c r="I38" s="55"/>
      <c r="J38" s="56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</row>
    <row r="39" customFormat="false" ht="13.8" hidden="false" customHeight="false" outlineLevel="0" collapsed="false">
      <c r="A39" s="55"/>
      <c r="B39" s="55"/>
      <c r="C39" s="55"/>
      <c r="D39" s="55"/>
      <c r="E39" s="55"/>
      <c r="F39" s="55"/>
      <c r="G39" s="55"/>
      <c r="H39" s="55"/>
      <c r="I39" s="55"/>
      <c r="J39" s="56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 customFormat="false" ht="13.8" hidden="false" customHeight="false" outlineLevel="0" collapsed="false">
      <c r="A40" s="57"/>
      <c r="B40" s="57"/>
      <c r="C40" s="58"/>
      <c r="D40" s="57"/>
      <c r="E40" s="58"/>
      <c r="F40" s="57"/>
      <c r="G40" s="57"/>
      <c r="H40" s="57"/>
      <c r="I40" s="57"/>
      <c r="J40" s="57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 customFormat="false" ht="13.8" hidden="false" customHeight="false" outlineLevel="0" collapsed="false">
      <c r="A41" s="58"/>
      <c r="B41" s="58"/>
      <c r="C41" s="57"/>
      <c r="D41" s="58"/>
      <c r="E41" s="57"/>
      <c r="F41" s="57"/>
      <c r="G41" s="58"/>
      <c r="H41" s="58"/>
      <c r="I41" s="58"/>
      <c r="J41" s="59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 customFormat="false" ht="13.8" hidden="false" customHeight="false" outlineLevel="0" collapsed="false">
      <c r="A42" s="58"/>
      <c r="B42" s="58"/>
      <c r="C42" s="57"/>
      <c r="D42" s="58"/>
      <c r="E42" s="58"/>
      <c r="F42" s="57"/>
      <c r="G42" s="58"/>
      <c r="H42" s="58"/>
      <c r="I42" s="58"/>
      <c r="J42" s="59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 customFormat="false" ht="13.8" hidden="false" customHeight="false" outlineLevel="0" collapsed="false">
      <c r="A43" s="58"/>
      <c r="B43" s="58"/>
      <c r="C43" s="57"/>
      <c r="D43" s="57"/>
      <c r="E43" s="58"/>
      <c r="F43" s="57"/>
      <c r="G43" s="58"/>
      <c r="H43" s="58"/>
      <c r="I43" s="58"/>
      <c r="J43" s="59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  <row r="44" customFormat="false" ht="13.8" hidden="false" customHeight="false" outlineLevel="0" collapsed="false">
      <c r="A44" s="58"/>
      <c r="B44" s="58"/>
      <c r="C44" s="57"/>
      <c r="D44" s="58"/>
      <c r="E44" s="58"/>
      <c r="F44" s="57"/>
      <c r="G44" s="58"/>
      <c r="H44" s="58"/>
      <c r="I44" s="58"/>
      <c r="J44" s="59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</row>
    <row r="45" customFormat="false" ht="13.8" hidden="false" customHeight="false" outlineLevel="0" collapsed="false">
      <c r="A45" s="58"/>
      <c r="B45" s="58"/>
      <c r="C45" s="58"/>
      <c r="D45" s="58"/>
      <c r="E45" s="58"/>
      <c r="F45" s="57"/>
      <c r="G45" s="58"/>
      <c r="H45" s="58"/>
      <c r="I45" s="58"/>
      <c r="J45" s="59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customFormat="false" ht="13.8" hidden="false" customHeight="false" outlineLevel="0" collapsed="false">
      <c r="A46" s="58"/>
      <c r="B46" s="58"/>
      <c r="C46" s="57"/>
      <c r="D46" s="58"/>
      <c r="E46" s="58"/>
      <c r="F46" s="57"/>
      <c r="G46" s="58"/>
      <c r="H46" s="58"/>
      <c r="I46" s="58"/>
      <c r="J46" s="59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</row>
    <row r="47" customFormat="false" ht="13.8" hidden="false" customHeight="false" outlineLevel="0" collapsed="false">
      <c r="A47" s="58"/>
      <c r="B47" s="58"/>
      <c r="C47" s="57"/>
      <c r="D47" s="58"/>
      <c r="E47" s="58"/>
      <c r="F47" s="57"/>
      <c r="G47" s="58"/>
      <c r="H47" s="58"/>
      <c r="I47" s="58"/>
      <c r="J47" s="59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customFormat="false" ht="13.8" hidden="false" customHeight="false" outlineLevel="0" collapsed="false">
      <c r="A48" s="55"/>
      <c r="B48" s="55"/>
      <c r="C48" s="55"/>
      <c r="D48" s="55"/>
      <c r="E48" s="55"/>
      <c r="F48" s="55"/>
      <c r="G48" s="55"/>
      <c r="H48" s="55"/>
      <c r="I48" s="55"/>
      <c r="J48" s="5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customFormat="false" ht="13.8" hidden="false" customHeight="false" outlineLevel="0" collapsed="false">
      <c r="A49" s="55"/>
      <c r="B49" s="55"/>
      <c r="C49" s="55"/>
      <c r="D49" s="55"/>
      <c r="E49" s="55"/>
      <c r="F49" s="55"/>
      <c r="G49" s="55"/>
      <c r="H49" s="55"/>
      <c r="I49" s="55"/>
      <c r="J49" s="56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 customFormat="false" ht="13.8" hidden="false" customHeight="false" outlineLevel="0" collapsed="false">
      <c r="A50" s="55"/>
      <c r="B50" s="55"/>
      <c r="C50" s="55"/>
      <c r="D50" s="55"/>
      <c r="E50" s="55"/>
      <c r="F50" s="55"/>
      <c r="G50" s="55"/>
      <c r="H50" s="55"/>
      <c r="I50" s="55"/>
      <c r="J50" s="5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 customFormat="false" ht="13.8" hidden="false" customHeight="false" outlineLevel="0" collapsed="false">
      <c r="A51" s="55"/>
      <c r="B51" s="55"/>
      <c r="C51" s="55"/>
      <c r="D51" s="55"/>
      <c r="E51" s="55"/>
      <c r="F51" s="55"/>
      <c r="G51" s="55"/>
      <c r="H51" s="55"/>
      <c r="I51" s="55"/>
      <c r="J51" s="5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customFormat="false" ht="13.8" hidden="false" customHeight="false" outlineLevel="0" collapsed="false">
      <c r="A52" s="55"/>
      <c r="B52" s="55"/>
      <c r="C52" s="55"/>
      <c r="D52" s="55"/>
      <c r="E52" s="55"/>
      <c r="F52" s="55"/>
      <c r="G52" s="55"/>
      <c r="H52" s="55"/>
      <c r="I52" s="55"/>
      <c r="J52" s="56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 customFormat="false" ht="13.8" hidden="false" customHeight="false" outlineLevel="0" collapsed="false">
      <c r="A53" s="55"/>
      <c r="B53" s="55"/>
      <c r="C53" s="55"/>
      <c r="D53" s="55"/>
      <c r="E53" s="55"/>
      <c r="F53" s="55"/>
      <c r="G53" s="55"/>
      <c r="H53" s="55"/>
      <c r="I53" s="55"/>
      <c r="J53" s="56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 customFormat="false" ht="13.8" hidden="false" customHeight="false" outlineLevel="0" collapsed="false">
      <c r="A54" s="55"/>
      <c r="B54" s="55"/>
      <c r="C54" s="55"/>
      <c r="D54" s="55"/>
      <c r="E54" s="55"/>
      <c r="F54" s="55"/>
      <c r="G54" s="55"/>
      <c r="H54" s="55"/>
      <c r="I54" s="55"/>
      <c r="J54" s="56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 customFormat="false" ht="13.8" hidden="false" customHeight="false" outlineLevel="0" collapsed="false">
      <c r="A55" s="55"/>
      <c r="B55" s="55"/>
      <c r="C55" s="55"/>
      <c r="D55" s="55"/>
      <c r="E55" s="55"/>
      <c r="F55" s="55"/>
      <c r="G55" s="55"/>
      <c r="H55" s="55"/>
      <c r="I55" s="55"/>
      <c r="J55" s="56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 customFormat="false" ht="13.8" hidden="false" customHeight="false" outlineLevel="0" collapsed="false">
      <c r="A56" s="55"/>
      <c r="B56" s="55"/>
      <c r="C56" s="55"/>
      <c r="D56" s="55"/>
      <c r="E56" s="55"/>
      <c r="F56" s="55"/>
      <c r="G56" s="55"/>
      <c r="H56" s="55"/>
      <c r="I56" s="55"/>
      <c r="J56" s="56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 customFormat="false" ht="13.8" hidden="false" customHeight="false" outlineLevel="0" collapsed="false">
      <c r="A57" s="55"/>
      <c r="B57" s="55"/>
      <c r="C57" s="55"/>
      <c r="D57" s="55"/>
      <c r="E57" s="55"/>
      <c r="F57" s="55"/>
      <c r="G57" s="55"/>
      <c r="H57" s="55"/>
      <c r="I57" s="55"/>
      <c r="J57" s="56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</row>
    <row r="58" customFormat="false" ht="13.8" hidden="false" customHeight="false" outlineLevel="0" collapsed="false">
      <c r="A58" s="55"/>
      <c r="B58" s="55"/>
      <c r="C58" s="55"/>
      <c r="D58" s="55"/>
      <c r="E58" s="55"/>
      <c r="F58" s="55"/>
      <c r="G58" s="55"/>
      <c r="H58" s="55"/>
      <c r="I58" s="55"/>
      <c r="J58" s="56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B1"/>
    <mergeCell ref="H1:J1"/>
    <mergeCell ref="A2:B2"/>
    <mergeCell ref="H2:J2"/>
    <mergeCell ref="G18:H18"/>
    <mergeCell ref="G19:H19"/>
    <mergeCell ref="A20:B20"/>
    <mergeCell ref="D20:E20"/>
    <mergeCell ref="G20:H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</mergeCells>
  <dataValidations count="3">
    <dataValidation allowBlank="true" errorStyle="stop" operator="between" showDropDown="false" showErrorMessage="true" showInputMessage="true" sqref="F8:F17" type="list">
      <formula1>$A$21:$A$25</formula1>
      <formula2>0</formula2>
    </dataValidation>
    <dataValidation allowBlank="true" errorStyle="stop" operator="between" showDropDown="false" showErrorMessage="true" showInputMessage="true" sqref="F5" type="list">
      <formula1>$A$20:$A$27</formula1>
      <formula2>0</formula2>
    </dataValidation>
    <dataValidation allowBlank="true" errorStyle="stop" operator="between" showDropDown="false" showErrorMessage="true" showInputMessage="true" sqref="F6:F7" type="list">
      <formula1>$A$20:$A$26</formula1>
      <formula2>0</formula2>
    </dataValidation>
  </dataValidations>
  <hyperlinks>
    <hyperlink ref="J5" r:id="rId1" display="https://www.mouser.de/ProductDetail/SparkFun/PRT-09536?qs=WyAARYrbSnYl1e2cwkZPbQ%3D%3D"/>
    <hyperlink ref="D21" r:id="rId2" display="https://ee.hsrw.org/"/>
    <hyperlink ref="D22" r:id="rId3" display="https://www.mouser.de/"/>
    <hyperlink ref="D23" r:id="rId4" display="https://www.reichelt.de/"/>
    <hyperlink ref="D24" r:id="rId5" display="https://www.conrad.biz/"/>
  </hyperlinks>
  <printOptions headings="false" gridLines="false" gridLinesSet="true" horizontalCentered="false" verticalCentered="false"/>
  <pageMargins left="0.25" right="0.25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&amp;CParts list
Practical Electronics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LibreOffice/7.5.7.1$Linux_X86_64 LibreOffice_project/50$Build-1</Application>
  <AppVersion>15.0000</AppVersion>
  <Company>Hochschule Rhein-Waal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2017-02-06T13:00:47Z</dcterms:created>
  <dc:creator>Muhs, Friedrich</dc:creator>
  <dc:description/>
  <dc:language>en-US</dc:language>
  <cp:lastModifiedBy/>
  <cp:lastPrinted>2017-02-08T11:39:48Z</cp:lastPrinted>
  <dcterms:modified xsi:type="dcterms:W3CDTF">2023-11-06T23:08:33Z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