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gifaliyev/OneDrive - Imperial College London/ACSE/ACSE-6/acse-6-individual-assignment-acse-va719/"/>
    </mc:Choice>
  </mc:AlternateContent>
  <xr:revisionPtr revIDLastSave="121" documentId="13_ncr:1_{06D2F1C3-74E0-B74E-A6D3-C47DE6AFD88A}" xr6:coauthVersionLast="45" xr6:coauthVersionMax="45" xr10:uidLastSave="{52F7F501-4ED8-BB42-BA19-D548C6C68AE1}"/>
  <bookViews>
    <workbookView xWindow="0" yWindow="460" windowWidth="33600" windowHeight="20540" xr2:uid="{57866E7C-7C54-2043-9B98-CE78FD3D4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4" i="1"/>
  <c r="I16" i="1"/>
  <c r="I14" i="1"/>
  <c r="H15" i="1"/>
  <c r="H14" i="1"/>
  <c r="I18" i="1"/>
  <c r="I15" i="1"/>
  <c r="I17" i="1"/>
  <c r="I19" i="1"/>
  <c r="I20" i="1"/>
  <c r="I21" i="1"/>
  <c r="I22" i="1"/>
  <c r="I28" i="1"/>
  <c r="I29" i="1"/>
  <c r="I30" i="1"/>
  <c r="I31" i="1"/>
  <c r="I32" i="1"/>
  <c r="I33" i="1"/>
  <c r="I34" i="1"/>
  <c r="I35" i="1"/>
  <c r="I27" i="1"/>
  <c r="H35" i="1"/>
  <c r="H29" i="1"/>
  <c r="H28" i="1"/>
  <c r="H30" i="1"/>
  <c r="H31" i="1"/>
  <c r="H32" i="1"/>
  <c r="H33" i="1"/>
  <c r="H34" i="1"/>
  <c r="H27" i="1"/>
  <c r="H16" i="1"/>
  <c r="H17" i="1"/>
  <c r="H18" i="1"/>
  <c r="H19" i="1"/>
  <c r="H20" i="1"/>
  <c r="H21" i="1"/>
  <c r="H22" i="1"/>
  <c r="F35" i="1"/>
  <c r="E35" i="1"/>
  <c r="E27" i="1"/>
  <c r="E28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F27" i="1"/>
  <c r="F15" i="1"/>
  <c r="F16" i="1"/>
  <c r="F17" i="1"/>
  <c r="F18" i="1"/>
  <c r="F19" i="1"/>
  <c r="F20" i="1"/>
  <c r="F21" i="1"/>
  <c r="F22" i="1"/>
  <c r="E15" i="1"/>
  <c r="E16" i="1"/>
  <c r="E17" i="1"/>
  <c r="E18" i="1"/>
  <c r="E19" i="1"/>
  <c r="E20" i="1"/>
  <c r="E21" i="1"/>
  <c r="E22" i="1"/>
  <c r="F14" i="1"/>
  <c r="E14" i="1"/>
</calcChain>
</file>

<file path=xl/sharedStrings.xml><?xml version="1.0" encoding="utf-8"?>
<sst xmlns="http://schemas.openxmlformats.org/spreadsheetml/2006/main" count="20" uniqueCount="8">
  <si>
    <t xml:space="preserve">1000 x 1000 </t>
  </si>
  <si>
    <t>Time Taken</t>
  </si>
  <si>
    <t xml:space="preserve">Processor </t>
  </si>
  <si>
    <t xml:space="preserve">10,000 x 10,000 </t>
  </si>
  <si>
    <t xml:space="preserve">5000 x 5000 </t>
  </si>
  <si>
    <t>ln-&gt;</t>
  </si>
  <si>
    <t>Speedup</t>
  </si>
  <si>
    <t xml:space="preserve">Efficiency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</si>
</sst>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1000 x 1000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Sheet1!$B$4:$B$11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Sheet1!$C$4:$C$11</c:f>
              <c:numCache>
                <c:formatCode>General</c:formatCode>
                <c:ptCount val="8"/>
                <c:pt idx="0">
                  <c:v>5.4980000000000002</c:v>
                </c:pt>
                <c:pt idx="1">
                  <c:v>3.0465</c:v>
                </c:pt>
                <c:pt idx="2">
                  <c:v>1.8482000000000001</c:v>
                </c:pt>
                <c:pt idx="3">
                  <c:v>1.4088000000000001</c:v>
                </c:pt>
                <c:pt idx="4">
                  <c:v>1.7474000000000001</c:v>
                </c:pt>
                <c:pt idx="5">
                  <c:v>0.95054000000000005</c:v>
                </c:pt>
                <c:pt idx="6">
                  <c:v>0.75560000000000005</c:v>
                </c:pt>
                <c:pt idx="7">
                  <c:v>0.72733000000000003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3D-CD4D-854A-2B0B7D435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03696"/>
        <c:axId val="139905328"/>
      </c:scatterChart>
      <c:valAx>
        <c:axId val="13990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 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05328"/>
        <c:crosses val="autoZero"/>
        <c:crossBetween val="midCat"/>
      </c:valAx>
      <c:valAx>
        <c:axId val="13990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Taken (s)</a:t>
                </a:r>
              </a:p>
            </c:rich>
          </c:tx>
          <c:layout>
            <c:manualLayout>
              <c:xMode val="edge"/>
              <c:yMode val="edge"/>
              <c:x val="1.9579900640997641E-2"/>
              <c:y val="0.296163540171219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0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5000 x 5000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Sheet1!$B$14:$B$22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Sheet1!$C$14:$C$22</c:f>
              <c:numCache>
                <c:formatCode>General</c:formatCode>
                <c:ptCount val="9"/>
                <c:pt idx="0">
                  <c:v>125.74</c:v>
                </c:pt>
                <c:pt idx="1">
                  <c:v>64.073999999999998</c:v>
                </c:pt>
                <c:pt idx="2">
                  <c:v>32.273000000000003</c:v>
                </c:pt>
                <c:pt idx="3">
                  <c:v>16.795000000000002</c:v>
                </c:pt>
                <c:pt idx="4">
                  <c:v>14.045</c:v>
                </c:pt>
                <c:pt idx="5">
                  <c:v>4.8472</c:v>
                </c:pt>
                <c:pt idx="6">
                  <c:v>2.7646999999999999</c:v>
                </c:pt>
                <c:pt idx="7">
                  <c:v>1.7098</c:v>
                </c:pt>
                <c:pt idx="8">
                  <c:v>1.4193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F3-384B-A6F7-C23CB23AB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03696"/>
        <c:axId val="139905328"/>
      </c:scatterChart>
      <c:valAx>
        <c:axId val="13990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 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05328"/>
        <c:crosses val="autoZero"/>
        <c:crossBetween val="midCat"/>
      </c:valAx>
      <c:valAx>
        <c:axId val="13990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Taken (s)</a:t>
                </a:r>
              </a:p>
            </c:rich>
          </c:tx>
          <c:layout>
            <c:manualLayout>
              <c:xMode val="edge"/>
              <c:yMode val="edge"/>
              <c:x val="1.9579900640997641E-2"/>
              <c:y val="0.296163540171219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0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Sheet1!$A$26</c:f>
              <c:strCache>
                <c:ptCount val="1"/>
                <c:pt idx="0">
                  <c:v>10,000 x 10,000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Sheet1!$B$27:$B$35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500.39</c:v>
                </c:pt>
                <c:pt idx="1">
                  <c:v>250.73</c:v>
                </c:pt>
                <c:pt idx="2">
                  <c:v>126.11</c:v>
                </c:pt>
                <c:pt idx="3">
                  <c:v>63.817999999999998</c:v>
                </c:pt>
                <c:pt idx="4">
                  <c:v>32.966999999999999</c:v>
                </c:pt>
                <c:pt idx="5">
                  <c:v>17.039000000000001</c:v>
                </c:pt>
                <c:pt idx="6">
                  <c:v>8.9122000000000003</c:v>
                </c:pt>
                <c:pt idx="7">
                  <c:v>4.7953000000000001</c:v>
                </c:pt>
                <c:pt idx="8">
                  <c:v>3.0026999999999999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4D-C248-B528-D127150F3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03696"/>
        <c:axId val="139905328"/>
      </c:scatterChart>
      <c:valAx>
        <c:axId val="13990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 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05328"/>
        <c:crosses val="autoZero"/>
        <c:crossBetween val="midCat"/>
      </c:valAx>
      <c:valAx>
        <c:axId val="13990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Taken (s)</a:t>
                </a:r>
              </a:p>
            </c:rich>
          </c:tx>
          <c:layout>
            <c:manualLayout>
              <c:xMode val="edge"/>
              <c:yMode val="edge"/>
              <c:x val="1.9579900640997641E-2"/>
              <c:y val="0.296163540171219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0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 - 5000 x 5000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5000 x 5000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Sheet1!$E$14:$E$22</c:f>
              <c:numCache>
                <c:formatCode>General</c:formatCode>
                <c:ptCount val="9"/>
                <c:pt idx="0">
                  <c:v>0</c:v>
                </c:pt>
                <c:pt idx="1">
                  <c:v>0.69314718055994529</c:v>
                </c:pt>
                <c:pt idx="2">
                  <c:v>1.3862943611198906</c:v>
                </c:pt>
                <c:pt idx="3">
                  <c:v>2.0794415416798357</c:v>
                </c:pt>
                <c:pt idx="4">
                  <c:v>2.7725887222397811</c:v>
                </c:pt>
                <c:pt idx="5">
                  <c:v>3.4657359027997265</c:v>
                </c:pt>
                <c:pt idx="6">
                  <c:v>4.1588830833596715</c:v>
                </c:pt>
                <c:pt idx="7">
                  <c:v>4.8520302639196169</c:v>
                </c:pt>
                <c:pt idx="8">
                  <c:v>5.5451774444795623</c:v>
                </c:pt>
              </c:numCache>
            </c:numRef>
          </c:xVal>
          <c:yVal>
            <c:numRef>
              <c:f>Sheet1!$F$14:$F$22</c:f>
              <c:numCache>
                <c:formatCode>General</c:formatCode>
                <c:ptCount val="9"/>
                <c:pt idx="0">
                  <c:v>4.8342162829549151</c:v>
                </c:pt>
                <c:pt idx="1">
                  <c:v>4.1600386654174635</c:v>
                </c:pt>
                <c:pt idx="2">
                  <c:v>3.4742309673455636</c:v>
                </c:pt>
                <c:pt idx="3">
                  <c:v>2.8210812230642563</c:v>
                </c:pt>
                <c:pt idx="4">
                  <c:v>2.6422664605562072</c:v>
                </c:pt>
                <c:pt idx="5">
                  <c:v>1.5784012186486422</c:v>
                </c:pt>
                <c:pt idx="6">
                  <c:v>1.0169321299920044</c:v>
                </c:pt>
                <c:pt idx="7">
                  <c:v>0.53637640460999625</c:v>
                </c:pt>
                <c:pt idx="8">
                  <c:v>0.35016379232307504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8C-F649-9D0E-9088F4828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03696"/>
        <c:axId val="139905328"/>
      </c:scatterChart>
      <c:valAx>
        <c:axId val="13990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 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05328"/>
        <c:crosses val="autoZero"/>
        <c:crossBetween val="midCat"/>
      </c:valAx>
      <c:valAx>
        <c:axId val="13990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Taken (s)</a:t>
                </a:r>
              </a:p>
            </c:rich>
          </c:tx>
          <c:layout>
            <c:manualLayout>
              <c:xMode val="edge"/>
              <c:yMode val="edge"/>
              <c:x val="1.9579900640997641E-2"/>
              <c:y val="0.296163540171219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0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 - 10,000 x 10,000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Sheet1!$A$26</c:f>
              <c:strCache>
                <c:ptCount val="1"/>
                <c:pt idx="0">
                  <c:v>10,000 x 10,000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Sheet1!$E$27:$E$35</c:f>
              <c:numCache>
                <c:formatCode>General</c:formatCode>
                <c:ptCount val="9"/>
                <c:pt idx="0">
                  <c:v>0</c:v>
                </c:pt>
                <c:pt idx="1">
                  <c:v>0.69314718055994529</c:v>
                </c:pt>
                <c:pt idx="2">
                  <c:v>1.3862943611198906</c:v>
                </c:pt>
                <c:pt idx="3">
                  <c:v>2.0794415416798357</c:v>
                </c:pt>
                <c:pt idx="4">
                  <c:v>2.7725887222397811</c:v>
                </c:pt>
                <c:pt idx="5">
                  <c:v>3.4657359027997265</c:v>
                </c:pt>
                <c:pt idx="6">
                  <c:v>4.1588830833596715</c:v>
                </c:pt>
                <c:pt idx="7">
                  <c:v>4.8520302639196169</c:v>
                </c:pt>
                <c:pt idx="8">
                  <c:v>5.5451774444795623</c:v>
                </c:pt>
              </c:numCache>
            </c:numRef>
          </c:xVal>
          <c:yVal>
            <c:numRef>
              <c:f>Sheet1!$F$27:$F$35</c:f>
              <c:numCache>
                <c:formatCode>General</c:formatCode>
                <c:ptCount val="9"/>
                <c:pt idx="0">
                  <c:v>6.2153877943802831</c:v>
                </c:pt>
                <c:pt idx="1">
                  <c:v>5.5243766629431432</c:v>
                </c:pt>
                <c:pt idx="2">
                  <c:v>4.8371545419677835</c:v>
                </c:pt>
                <c:pt idx="3">
                  <c:v>4.1560352822205333</c:v>
                </c:pt>
                <c:pt idx="4">
                  <c:v>3.4955070611328964</c:v>
                </c:pt>
                <c:pt idx="5">
                  <c:v>2.8355048342331024</c:v>
                </c:pt>
                <c:pt idx="6">
                  <c:v>2.1874211245848239</c:v>
                </c:pt>
                <c:pt idx="7">
                  <c:v>1.5676362715503371</c:v>
                </c:pt>
                <c:pt idx="8">
                  <c:v>1.0995118839109457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0B-3A46-ACDA-D4AF242C6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03696"/>
        <c:axId val="139905328"/>
      </c:scatterChart>
      <c:valAx>
        <c:axId val="13990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 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05328"/>
        <c:crosses val="autoZero"/>
        <c:crossBetween val="midCat"/>
      </c:valAx>
      <c:valAx>
        <c:axId val="13990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Taken (s)</a:t>
                </a:r>
              </a:p>
            </c:rich>
          </c:tx>
          <c:layout>
            <c:manualLayout>
              <c:xMode val="edge"/>
              <c:yMode val="edge"/>
              <c:x val="1.9579900640997641E-2"/>
              <c:y val="0.296163540171219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0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up - 10,000 x 10,000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Sheet1!$A$26</c:f>
              <c:strCache>
                <c:ptCount val="1"/>
                <c:pt idx="0">
                  <c:v>10,000 x 10,000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Sheet1!$B$27:$B$35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Sheet1!$H$27:$H$35</c:f>
              <c:numCache>
                <c:formatCode>General</c:formatCode>
                <c:ptCount val="9"/>
                <c:pt idx="0">
                  <c:v>1</c:v>
                </c:pt>
                <c:pt idx="1">
                  <c:v>1.9957324612132574</c:v>
                </c:pt>
                <c:pt idx="2">
                  <c:v>3.9678851796051067</c:v>
                </c:pt>
                <c:pt idx="3">
                  <c:v>7.8408912845905547</c:v>
                </c:pt>
                <c:pt idx="4">
                  <c:v>15.178511845178512</c:v>
                </c:pt>
                <c:pt idx="5">
                  <c:v>29.367333763718523</c:v>
                </c:pt>
                <c:pt idx="6">
                  <c:v>56.146630461614414</c:v>
                </c:pt>
                <c:pt idx="7">
                  <c:v>104.35009279919922</c:v>
                </c:pt>
                <c:pt idx="8">
                  <c:v>166.64668465048123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18-FA46-92D4-06C496D25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03696"/>
        <c:axId val="139905328"/>
      </c:scatterChart>
      <c:valAx>
        <c:axId val="13990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 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05328"/>
        <c:crosses val="autoZero"/>
        <c:crossBetween val="midCat"/>
      </c:valAx>
      <c:valAx>
        <c:axId val="13990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Taken (s)</a:t>
                </a:r>
              </a:p>
            </c:rich>
          </c:tx>
          <c:layout>
            <c:manualLayout>
              <c:xMode val="edge"/>
              <c:yMode val="edge"/>
              <c:x val="1.9579900640997641E-2"/>
              <c:y val="0.296163540171219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0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up - 5,000 x 5,000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5000 x 5000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Sheet1!$B$14:$B$22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Sheet1!$H$14:$H$22</c:f>
              <c:numCache>
                <c:formatCode>General</c:formatCode>
                <c:ptCount val="9"/>
                <c:pt idx="0">
                  <c:v>1</c:v>
                </c:pt>
                <c:pt idx="1">
                  <c:v>1.9624184536629521</c:v>
                </c:pt>
                <c:pt idx="2">
                  <c:v>3.8961360889907968</c:v>
                </c:pt>
                <c:pt idx="3">
                  <c:v>7.4867520095266435</c:v>
                </c:pt>
                <c:pt idx="4">
                  <c:v>8.9526521893912427</c:v>
                </c:pt>
                <c:pt idx="5">
                  <c:v>25.940749298564118</c:v>
                </c:pt>
                <c:pt idx="6">
                  <c:v>45.480522298983615</c:v>
                </c:pt>
                <c:pt idx="7">
                  <c:v>73.540765001754593</c:v>
                </c:pt>
                <c:pt idx="8">
                  <c:v>88.592968364686811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A4-6E4A-9F5B-4B2F68D28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03696"/>
        <c:axId val="139905328"/>
      </c:scatterChart>
      <c:valAx>
        <c:axId val="13990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 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05328"/>
        <c:crosses val="autoZero"/>
        <c:crossBetween val="midCat"/>
      </c:valAx>
      <c:valAx>
        <c:axId val="13990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Taken (s)</a:t>
                </a:r>
              </a:p>
            </c:rich>
          </c:tx>
          <c:layout>
            <c:manualLayout>
              <c:xMode val="edge"/>
              <c:yMode val="edge"/>
              <c:x val="1.9579900640997641E-2"/>
              <c:y val="0.296163540171219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0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Efficiency- 10,000 x 10,000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Sheet1!$A$26</c:f>
              <c:strCache>
                <c:ptCount val="1"/>
                <c:pt idx="0">
                  <c:v>10,000 x 10,000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Sheet1!$B$27:$B$35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Sheet1!$I$27:$I$35</c:f>
              <c:numCache>
                <c:formatCode>General</c:formatCode>
                <c:ptCount val="9"/>
                <c:pt idx="0">
                  <c:v>1</c:v>
                </c:pt>
                <c:pt idx="1">
                  <c:v>0.99786623060662871</c:v>
                </c:pt>
                <c:pt idx="2">
                  <c:v>0.99197129490127667</c:v>
                </c:pt>
                <c:pt idx="3">
                  <c:v>0.98011141057381934</c:v>
                </c:pt>
                <c:pt idx="4">
                  <c:v>0.94865699032365702</c:v>
                </c:pt>
                <c:pt idx="5">
                  <c:v>0.91772918011620386</c:v>
                </c:pt>
                <c:pt idx="6">
                  <c:v>0.87729110096272522</c:v>
                </c:pt>
                <c:pt idx="7">
                  <c:v>0.81523509999374388</c:v>
                </c:pt>
                <c:pt idx="8">
                  <c:v>0.65096361191594232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08-FE4D-A54E-C05EA8C30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03696"/>
        <c:axId val="139905328"/>
      </c:scatterChart>
      <c:valAx>
        <c:axId val="13990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 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05328"/>
        <c:crosses val="autoZero"/>
        <c:crossBetween val="midCat"/>
      </c:valAx>
      <c:valAx>
        <c:axId val="13990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Taken (s)</a:t>
                </a:r>
              </a:p>
            </c:rich>
          </c:tx>
          <c:layout>
            <c:manualLayout>
              <c:xMode val="edge"/>
              <c:yMode val="edge"/>
              <c:x val="1.9579900640997641E-2"/>
              <c:y val="0.296163540171219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0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Efficiency- 5,000 x 5,000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Sheet1!$A$26</c:f>
              <c:strCache>
                <c:ptCount val="1"/>
                <c:pt idx="0">
                  <c:v>10,000 x 10,000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Sheet1!$B$14:$B$22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Sheet1!$I$14:$I$22</c:f>
              <c:numCache>
                <c:formatCode>General</c:formatCode>
                <c:ptCount val="9"/>
                <c:pt idx="0">
                  <c:v>1</c:v>
                </c:pt>
                <c:pt idx="1">
                  <c:v>0.98120922683147604</c:v>
                </c:pt>
                <c:pt idx="2">
                  <c:v>0.97403402224769919</c:v>
                </c:pt>
                <c:pt idx="3">
                  <c:v>0.93584400119083044</c:v>
                </c:pt>
                <c:pt idx="4">
                  <c:v>0.55954076183695267</c:v>
                </c:pt>
                <c:pt idx="5">
                  <c:v>0.81064841558012868</c:v>
                </c:pt>
                <c:pt idx="6">
                  <c:v>0.71063316092161899</c:v>
                </c:pt>
                <c:pt idx="7">
                  <c:v>0.57453722657620776</c:v>
                </c:pt>
                <c:pt idx="8">
                  <c:v>0.34606628267455786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08-FE4D-A54E-C05EA8C30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03696"/>
        <c:axId val="139905328"/>
      </c:scatterChart>
      <c:valAx>
        <c:axId val="13990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 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05328"/>
        <c:crosses val="autoZero"/>
        <c:crossBetween val="midCat"/>
      </c:valAx>
      <c:valAx>
        <c:axId val="13990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Taken (s)</a:t>
                </a:r>
              </a:p>
            </c:rich>
          </c:tx>
          <c:layout>
            <c:manualLayout>
              <c:xMode val="edge"/>
              <c:yMode val="edge"/>
              <c:x val="1.9579900640997641E-2"/>
              <c:y val="0.296163540171219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0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391054</xdr:colOff>
      <xdr:row>0</xdr:row>
      <xdr:rowOff>89096</xdr:rowOff>
    </xdr:from>
    <xdr:to>
      <xdr:col>10</xdr:col>
      <xdr:colOff>288870</xdr:colOff>
      <xdr:row>11</xdr:row>
      <xdr:rowOff>161500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D08AA3-7A54-434F-A989-6304AB9FF6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80287</xdr:colOff>
      <xdr:row>12</xdr:row>
      <xdr:rowOff>138677</xdr:rowOff>
    </xdr:from>
    <xdr:to>
      <xdr:col>13</xdr:col>
      <xdr:colOff>802872</xdr:colOff>
      <xdr:row>24</xdr:row>
      <xdr:rowOff>6713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E97AFE-4B6C-9C46-A316-2A49940462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94885</xdr:colOff>
      <xdr:row>25</xdr:row>
      <xdr:rowOff>131379</xdr:rowOff>
    </xdr:from>
    <xdr:to>
      <xdr:col>13</xdr:col>
      <xdr:colOff>817470</xdr:colOff>
      <xdr:row>36</xdr:row>
      <xdr:rowOff>203783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B28429-6F57-7541-87CC-68DC71125D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144331</xdr:colOff>
      <xdr:row>13</xdr:row>
      <xdr:rowOff>12027</xdr:rowOff>
    </xdr:from>
    <xdr:to>
      <xdr:col>19</xdr:col>
      <xdr:colOff>42146</xdr:colOff>
      <xdr:row>24</xdr:row>
      <xdr:rowOff>84431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BD6E63-E3BD-1943-BDDE-BFFA3AE028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145976</xdr:colOff>
      <xdr:row>25</xdr:row>
      <xdr:rowOff>153276</xdr:rowOff>
    </xdr:from>
    <xdr:to>
      <xdr:col>19</xdr:col>
      <xdr:colOff>43791</xdr:colOff>
      <xdr:row>37</xdr:row>
      <xdr:rowOff>21312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9E378F8-1E0A-F941-BE1B-006AA2D4BC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359905</xdr:colOff>
      <xdr:row>38</xdr:row>
      <xdr:rowOff>16243</xdr:rowOff>
    </xdr:from>
    <xdr:to>
      <xdr:col>19</xdr:col>
      <xdr:colOff>257721</xdr:colOff>
      <xdr:row>49</xdr:row>
      <xdr:rowOff>88647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E9EE81-C33F-6C4B-AB4B-7F22ACF7A1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177949</xdr:colOff>
      <xdr:row>37</xdr:row>
      <xdr:rowOff>148342</xdr:rowOff>
    </xdr:from>
    <xdr:to>
      <xdr:col>14</xdr:col>
      <xdr:colOff>77717</xdr:colOff>
      <xdr:row>49</xdr:row>
      <xdr:rowOff>16378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2E9AEFA-8A8B-9F42-A017-A2C2CD39FF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443791</xdr:colOff>
      <xdr:row>49</xdr:row>
      <xdr:rowOff>204058</xdr:rowOff>
    </xdr:from>
    <xdr:to>
      <xdr:col>19</xdr:col>
      <xdr:colOff>465070</xdr:colOff>
      <xdr:row>61</xdr:row>
      <xdr:rowOff>125210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07AC867-E56A-8A49-98F8-164E6A52C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89437</xdr:colOff>
      <xdr:row>50</xdr:row>
      <xdr:rowOff>35776</xdr:rowOff>
    </xdr:from>
    <xdr:to>
      <xdr:col>14</xdr:col>
      <xdr:colOff>110715</xdr:colOff>
      <xdr:row>61</xdr:row>
      <xdr:rowOff>162632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AB591CE-44EC-1B49-AB39-0D255F9065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3CD1-E447-E84F-B08B-F2FEBEF561E1}">
  <dimension ref="A3:I35"/>
  <sheetViews>
    <sheetView tabSelected="1" zoomScale="142" zoomScaleNormal="142" workbookViewId="0">
      <selection activeCell="L9" sqref="L9"/>
    </sheetView>
  </sheetViews>
  <sheetFormatPr baseColWidth="10" defaultRowHeight="16" x14ac:dyDescent="0.2"/>
  <cols>
    <col min="1" max="1" width="15.6640625" customWidth="1"/>
  </cols>
  <sheetData>
    <row r="3" spans="1:9" x14ac:dyDescent="0.2">
      <c r="A3" s="2" t="s">
        <v>0</v>
      </c>
      <c r="B3" t="s">
        <v>2</v>
      </c>
      <c r="C3" t="s">
        <v>1</v>
      </c>
      <c r="E3" t="s">
        <v>7</v>
      </c>
    </row>
    <row r="4" spans="1:9" x14ac:dyDescent="0.2">
      <c r="B4">
        <v>1</v>
      </c>
      <c r="C4">
        <v>5.4980000000000002</v>
      </c>
      <c r="E4">
        <f>$C$4/(C4*B4)</f>
        <v>1</v>
      </c>
    </row>
    <row r="5" spans="1:9" x14ac:dyDescent="0.2">
      <c r="B5">
        <v>2</v>
      </c>
      <c r="C5">
        <v>3.0465</v>
      </c>
      <c r="E5">
        <f t="shared" ref="E5:E11" si="0">$C$4/(C5*B5)</f>
        <v>0.90234695552273103</v>
      </c>
    </row>
    <row r="6" spans="1:9" x14ac:dyDescent="0.2">
      <c r="B6">
        <v>4</v>
      </c>
      <c r="C6">
        <v>1.8482000000000001</v>
      </c>
      <c r="E6">
        <f t="shared" si="0"/>
        <v>0.74369656963532083</v>
      </c>
    </row>
    <row r="7" spans="1:9" x14ac:dyDescent="0.2">
      <c r="B7">
        <v>8</v>
      </c>
      <c r="C7">
        <v>1.4088000000000001</v>
      </c>
      <c r="E7">
        <f t="shared" si="0"/>
        <v>0.48782651902328222</v>
      </c>
    </row>
    <row r="8" spans="1:9" x14ac:dyDescent="0.2">
      <c r="B8">
        <v>16</v>
      </c>
      <c r="C8">
        <v>1.7474000000000001</v>
      </c>
      <c r="E8">
        <f t="shared" si="0"/>
        <v>0.19664930754263477</v>
      </c>
    </row>
    <row r="9" spans="1:9" x14ac:dyDescent="0.2">
      <c r="B9">
        <v>32</v>
      </c>
      <c r="C9">
        <v>0.95054000000000005</v>
      </c>
      <c r="E9">
        <f t="shared" si="0"/>
        <v>0.18075251962042629</v>
      </c>
    </row>
    <row r="10" spans="1:9" x14ac:dyDescent="0.2">
      <c r="B10">
        <v>64</v>
      </c>
      <c r="C10">
        <v>0.75560000000000005</v>
      </c>
      <c r="E10">
        <f t="shared" si="0"/>
        <v>0.11369276071995765</v>
      </c>
    </row>
    <row r="11" spans="1:9" x14ac:dyDescent="0.2">
      <c r="B11">
        <v>128</v>
      </c>
      <c r="C11">
        <v>0.72733000000000003</v>
      </c>
      <c r="E11">
        <f t="shared" si="0"/>
        <v>5.9055896223172422E-2</v>
      </c>
    </row>
    <row r="13" spans="1:9" x14ac:dyDescent="0.2">
      <c r="A13" s="2" t="s">
        <v>4</v>
      </c>
      <c r="B13" t="s">
        <v>2</v>
      </c>
      <c r="C13" t="s">
        <v>1</v>
      </c>
      <c r="D13" s="1" t="s">
        <v>5</v>
      </c>
      <c r="E13" t="s">
        <v>2</v>
      </c>
      <c r="F13" t="s">
        <v>1</v>
      </c>
      <c r="H13" t="s">
        <v>6</v>
      </c>
      <c r="I13" t="s">
        <v>7</v>
      </c>
    </row>
    <row r="14" spans="1:9" x14ac:dyDescent="0.2">
      <c r="B14">
        <v>1</v>
      </c>
      <c r="C14">
        <v>125.74</v>
      </c>
      <c r="E14">
        <f>LN(B14)</f>
        <v>0</v>
      </c>
      <c r="F14">
        <f>LN(C14)</f>
        <v>4.8342162829549151</v>
      </c>
      <c r="H14">
        <f>$C$14/C14</f>
        <v>1</v>
      </c>
      <c r="I14">
        <f>$C$14/(C14*B14)</f>
        <v>1</v>
      </c>
    </row>
    <row r="15" spans="1:9" x14ac:dyDescent="0.2">
      <c r="B15">
        <v>2</v>
      </c>
      <c r="C15">
        <v>64.073999999999998</v>
      </c>
      <c r="E15">
        <f t="shared" ref="E15:E22" si="1">LN(B15)</f>
        <v>0.69314718055994529</v>
      </c>
      <c r="F15">
        <f t="shared" ref="F15:F22" si="2">LN(C15)</f>
        <v>4.1600386654174635</v>
      </c>
      <c r="H15">
        <f>$C$14/C15</f>
        <v>1.9624184536629521</v>
      </c>
      <c r="I15">
        <f t="shared" ref="I15:I22" si="3">$C$14/(C15*B15)</f>
        <v>0.98120922683147604</v>
      </c>
    </row>
    <row r="16" spans="1:9" x14ac:dyDescent="0.2">
      <c r="B16">
        <v>4</v>
      </c>
      <c r="C16">
        <v>32.273000000000003</v>
      </c>
      <c r="E16">
        <f t="shared" si="1"/>
        <v>1.3862943611198906</v>
      </c>
      <c r="F16">
        <f t="shared" si="2"/>
        <v>3.4742309673455636</v>
      </c>
      <c r="H16">
        <f t="shared" ref="H15:H22" si="4">$C$14/C16</f>
        <v>3.8961360889907968</v>
      </c>
      <c r="I16">
        <f>$C$14/(C16*B16)</f>
        <v>0.97403402224769919</v>
      </c>
    </row>
    <row r="17" spans="1:9" x14ac:dyDescent="0.2">
      <c r="B17">
        <v>8</v>
      </c>
      <c r="C17">
        <v>16.795000000000002</v>
      </c>
      <c r="E17">
        <f t="shared" si="1"/>
        <v>2.0794415416798357</v>
      </c>
      <c r="F17">
        <f t="shared" si="2"/>
        <v>2.8210812230642563</v>
      </c>
      <c r="H17">
        <f t="shared" si="4"/>
        <v>7.4867520095266435</v>
      </c>
      <c r="I17">
        <f t="shared" si="3"/>
        <v>0.93584400119083044</v>
      </c>
    </row>
    <row r="18" spans="1:9" x14ac:dyDescent="0.2">
      <c r="B18">
        <v>16</v>
      </c>
      <c r="C18">
        <v>14.045</v>
      </c>
      <c r="E18">
        <f t="shared" si="1"/>
        <v>2.7725887222397811</v>
      </c>
      <c r="F18">
        <f t="shared" si="2"/>
        <v>2.6422664605562072</v>
      </c>
      <c r="H18">
        <f t="shared" si="4"/>
        <v>8.9526521893912427</v>
      </c>
      <c r="I18">
        <f>$C$14/(C18*B18)</f>
        <v>0.55954076183695267</v>
      </c>
    </row>
    <row r="19" spans="1:9" x14ac:dyDescent="0.2">
      <c r="B19">
        <v>32</v>
      </c>
      <c r="C19">
        <v>4.8472</v>
      </c>
      <c r="E19">
        <f t="shared" si="1"/>
        <v>3.4657359027997265</v>
      </c>
      <c r="F19">
        <f t="shared" si="2"/>
        <v>1.5784012186486422</v>
      </c>
      <c r="H19">
        <f t="shared" si="4"/>
        <v>25.940749298564118</v>
      </c>
      <c r="I19">
        <f t="shared" si="3"/>
        <v>0.81064841558012868</v>
      </c>
    </row>
    <row r="20" spans="1:9" x14ac:dyDescent="0.2">
      <c r="B20">
        <v>64</v>
      </c>
      <c r="C20">
        <v>2.7646999999999999</v>
      </c>
      <c r="E20">
        <f t="shared" si="1"/>
        <v>4.1588830833596715</v>
      </c>
      <c r="F20">
        <f t="shared" si="2"/>
        <v>1.0169321299920044</v>
      </c>
      <c r="H20">
        <f t="shared" si="4"/>
        <v>45.480522298983615</v>
      </c>
      <c r="I20">
        <f t="shared" si="3"/>
        <v>0.71063316092161899</v>
      </c>
    </row>
    <row r="21" spans="1:9" x14ac:dyDescent="0.2">
      <c r="B21">
        <v>128</v>
      </c>
      <c r="C21">
        <v>1.7098</v>
      </c>
      <c r="E21">
        <f t="shared" si="1"/>
        <v>4.8520302639196169</v>
      </c>
      <c r="F21">
        <f t="shared" si="2"/>
        <v>0.53637640460999625</v>
      </c>
      <c r="H21">
        <f t="shared" si="4"/>
        <v>73.540765001754593</v>
      </c>
      <c r="I21">
        <f t="shared" si="3"/>
        <v>0.57453722657620776</v>
      </c>
    </row>
    <row r="22" spans="1:9" x14ac:dyDescent="0.2">
      <c r="B22">
        <v>256</v>
      </c>
      <c r="C22">
        <v>1.4193</v>
      </c>
      <c r="E22">
        <f t="shared" si="1"/>
        <v>5.5451774444795623</v>
      </c>
      <c r="F22">
        <f t="shared" si="2"/>
        <v>0.35016379232307504</v>
      </c>
      <c r="H22">
        <f t="shared" si="4"/>
        <v>88.592968364686811</v>
      </c>
      <c r="I22">
        <f t="shared" si="3"/>
        <v>0.34606628267455786</v>
      </c>
    </row>
    <row r="26" spans="1:9" x14ac:dyDescent="0.2">
      <c r="A26" s="2" t="s">
        <v>3</v>
      </c>
      <c r="B26" t="s">
        <v>2</v>
      </c>
      <c r="C26" t="s">
        <v>1</v>
      </c>
      <c r="D26" s="1" t="s">
        <v>5</v>
      </c>
      <c r="E26" t="s">
        <v>2</v>
      </c>
      <c r="F26" t="s">
        <v>1</v>
      </c>
      <c r="H26" t="s">
        <v>6</v>
      </c>
      <c r="I26" t="s">
        <v>7</v>
      </c>
    </row>
    <row r="27" spans="1:9" x14ac:dyDescent="0.2">
      <c r="B27">
        <v>1</v>
      </c>
      <c r="C27">
        <v>500.39</v>
      </c>
      <c r="E27">
        <f>LN(B27)</f>
        <v>0</v>
      </c>
      <c r="F27">
        <f>LN(C27)</f>
        <v>6.2153877943802831</v>
      </c>
      <c r="H27">
        <f>$C$27/C27</f>
        <v>1</v>
      </c>
      <c r="I27">
        <f>$C$27/(C27*B27)</f>
        <v>1</v>
      </c>
    </row>
    <row r="28" spans="1:9" x14ac:dyDescent="0.2">
      <c r="B28">
        <v>2</v>
      </c>
      <c r="C28">
        <v>250.73</v>
      </c>
      <c r="E28">
        <f>LN(B28)</f>
        <v>0.69314718055994529</v>
      </c>
      <c r="F28">
        <f t="shared" ref="F28:F35" si="5">LN(C28)</f>
        <v>5.5243766629431432</v>
      </c>
      <c r="H28">
        <f t="shared" ref="H28:H35" si="6">$C$27/C28</f>
        <v>1.9957324612132574</v>
      </c>
      <c r="I28">
        <f t="shared" ref="I28:I35" si="7">$C$27/(C28*B28)</f>
        <v>0.99786623060662871</v>
      </c>
    </row>
    <row r="29" spans="1:9" x14ac:dyDescent="0.2">
      <c r="B29">
        <v>4</v>
      </c>
      <c r="C29">
        <v>126.11</v>
      </c>
      <c r="E29">
        <f t="shared" ref="E28:E35" si="8">LN(B29)</f>
        <v>1.3862943611198906</v>
      </c>
      <c r="F29">
        <f t="shared" si="5"/>
        <v>4.8371545419677835</v>
      </c>
      <c r="H29">
        <f>$C$27/C29</f>
        <v>3.9678851796051067</v>
      </c>
      <c r="I29">
        <f t="shared" si="7"/>
        <v>0.99197129490127667</v>
      </c>
    </row>
    <row r="30" spans="1:9" x14ac:dyDescent="0.2">
      <c r="B30">
        <v>8</v>
      </c>
      <c r="C30">
        <v>63.817999999999998</v>
      </c>
      <c r="E30">
        <f t="shared" si="8"/>
        <v>2.0794415416798357</v>
      </c>
      <c r="F30">
        <f t="shared" si="5"/>
        <v>4.1560352822205333</v>
      </c>
      <c r="H30">
        <f t="shared" si="6"/>
        <v>7.8408912845905547</v>
      </c>
      <c r="I30">
        <f t="shared" si="7"/>
        <v>0.98011141057381934</v>
      </c>
    </row>
    <row r="31" spans="1:9" x14ac:dyDescent="0.2">
      <c r="B31">
        <v>16</v>
      </c>
      <c r="C31">
        <v>32.966999999999999</v>
      </c>
      <c r="E31">
        <f t="shared" si="8"/>
        <v>2.7725887222397811</v>
      </c>
      <c r="F31">
        <f t="shared" si="5"/>
        <v>3.4955070611328964</v>
      </c>
      <c r="H31">
        <f t="shared" si="6"/>
        <v>15.178511845178512</v>
      </c>
      <c r="I31">
        <f t="shared" si="7"/>
        <v>0.94865699032365702</v>
      </c>
    </row>
    <row r="32" spans="1:9" x14ac:dyDescent="0.2">
      <c r="B32">
        <v>32</v>
      </c>
      <c r="C32">
        <v>17.039000000000001</v>
      </c>
      <c r="E32">
        <f t="shared" si="8"/>
        <v>3.4657359027997265</v>
      </c>
      <c r="F32">
        <f t="shared" si="5"/>
        <v>2.8355048342331024</v>
      </c>
      <c r="H32">
        <f t="shared" si="6"/>
        <v>29.367333763718523</v>
      </c>
      <c r="I32">
        <f t="shared" si="7"/>
        <v>0.91772918011620386</v>
      </c>
    </row>
    <row r="33" spans="2:9" x14ac:dyDescent="0.2">
      <c r="B33">
        <v>64</v>
      </c>
      <c r="C33">
        <v>8.9122000000000003</v>
      </c>
      <c r="E33">
        <f t="shared" si="8"/>
        <v>4.1588830833596715</v>
      </c>
      <c r="F33">
        <f t="shared" si="5"/>
        <v>2.1874211245848239</v>
      </c>
      <c r="H33">
        <f t="shared" si="6"/>
        <v>56.146630461614414</v>
      </c>
      <c r="I33">
        <f t="shared" si="7"/>
        <v>0.87729110096272522</v>
      </c>
    </row>
    <row r="34" spans="2:9" x14ac:dyDescent="0.2">
      <c r="B34">
        <v>128</v>
      </c>
      <c r="C34">
        <v>4.7953000000000001</v>
      </c>
      <c r="E34">
        <f t="shared" si="8"/>
        <v>4.8520302639196169</v>
      </c>
      <c r="F34">
        <f t="shared" si="5"/>
        <v>1.5676362715503371</v>
      </c>
      <c r="H34">
        <f t="shared" si="6"/>
        <v>104.35009279919922</v>
      </c>
      <c r="I34">
        <f t="shared" si="7"/>
        <v>0.81523509999374388</v>
      </c>
    </row>
    <row r="35" spans="2:9" x14ac:dyDescent="0.2">
      <c r="B35">
        <v>256</v>
      </c>
      <c r="C35">
        <v>3.0026999999999999</v>
      </c>
      <c r="E35">
        <f>LN(B35)</f>
        <v>5.5451774444795623</v>
      </c>
      <c r="F35">
        <f>LN(C35)</f>
        <v>1.0995118839109457</v>
      </c>
      <c r="H35">
        <f>$C$27/C35</f>
        <v>166.64668465048123</v>
      </c>
      <c r="I35">
        <f t="shared" si="7"/>
        <v>0.65096361191594232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Aliyev, Vagif</cp:lastModifiedBy>
  <dcterms:created xsi:type="dcterms:W3CDTF">2020-02-18T17:44:46Z</dcterms:created>
  <dcterms:modified xsi:type="dcterms:W3CDTF">2020-02-23T20:33:31Z</dcterms:modified>
</cp:coreProperties>
</file>